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ta.rak\Desktop\"/>
    </mc:Choice>
  </mc:AlternateContent>
  <xr:revisionPtr revIDLastSave="0" documentId="8_{1C2C815A-48C0-46D0-98C2-F7AF99990416}" xr6:coauthVersionLast="45" xr6:coauthVersionMax="45" xr10:uidLastSave="{00000000-0000-0000-0000-000000000000}"/>
  <bookViews>
    <workbookView xWindow="-120" yWindow="-120" windowWidth="20730" windowHeight="11160" activeTab="1" xr2:uid="{9A42DCDD-E074-4263-8C6C-2B62BFFD05F0}"/>
  </bookViews>
  <sheets>
    <sheet name="แปลงข้อมูล" sheetId="1" r:id="rId1"/>
    <sheet name="ข้อมูลรันสมการ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9" i="2" l="1"/>
  <c r="K169" i="2"/>
  <c r="J169" i="2"/>
  <c r="I169" i="2"/>
  <c r="L168" i="2"/>
  <c r="K168" i="2"/>
  <c r="J168" i="2"/>
  <c r="I168" i="2"/>
  <c r="J167" i="2"/>
  <c r="I167" i="2"/>
  <c r="E167" i="2"/>
  <c r="L167" i="2" s="1"/>
  <c r="D167" i="2"/>
  <c r="K167" i="2" s="1"/>
  <c r="J166" i="2"/>
  <c r="I166" i="2"/>
  <c r="E166" i="2"/>
  <c r="L166" i="2" s="1"/>
  <c r="D166" i="2"/>
  <c r="K166" i="2" s="1"/>
  <c r="J165" i="2"/>
  <c r="I165" i="2"/>
  <c r="E165" i="2"/>
  <c r="L165" i="2" s="1"/>
  <c r="D165" i="2"/>
  <c r="K165" i="2" s="1"/>
  <c r="J164" i="2"/>
  <c r="I164" i="2"/>
  <c r="E164" i="2"/>
  <c r="L164" i="2" s="1"/>
  <c r="D164" i="2"/>
  <c r="K164" i="2" s="1"/>
  <c r="J163" i="2"/>
  <c r="I163" i="2"/>
  <c r="E163" i="2"/>
  <c r="L163" i="2" s="1"/>
  <c r="D163" i="2"/>
  <c r="K163" i="2" s="1"/>
  <c r="J162" i="2"/>
  <c r="I162" i="2"/>
  <c r="E162" i="2"/>
  <c r="L162" i="2" s="1"/>
  <c r="D162" i="2"/>
  <c r="K162" i="2" s="1"/>
  <c r="J161" i="2"/>
  <c r="I161" i="2"/>
  <c r="E161" i="2"/>
  <c r="L161" i="2" s="1"/>
  <c r="D161" i="2"/>
  <c r="K161" i="2" s="1"/>
  <c r="J160" i="2"/>
  <c r="I160" i="2"/>
  <c r="E160" i="2"/>
  <c r="L160" i="2" s="1"/>
  <c r="D160" i="2"/>
  <c r="K160" i="2" s="1"/>
  <c r="J159" i="2"/>
  <c r="I159" i="2"/>
  <c r="E159" i="2"/>
  <c r="L159" i="2" s="1"/>
  <c r="D159" i="2"/>
  <c r="K159" i="2" s="1"/>
  <c r="J158" i="2"/>
  <c r="I158" i="2"/>
  <c r="E158" i="2"/>
  <c r="L158" i="2" s="1"/>
  <c r="D158" i="2"/>
  <c r="K158" i="2" s="1"/>
  <c r="J157" i="2"/>
  <c r="I157" i="2"/>
  <c r="E157" i="2"/>
  <c r="L157" i="2" s="1"/>
  <c r="D157" i="2"/>
  <c r="K157" i="2" s="1"/>
  <c r="J156" i="2"/>
  <c r="I156" i="2"/>
  <c r="E156" i="2"/>
  <c r="L156" i="2" s="1"/>
  <c r="D156" i="2"/>
  <c r="K156" i="2" s="1"/>
  <c r="J155" i="2"/>
  <c r="I155" i="2"/>
  <c r="E155" i="2"/>
  <c r="L155" i="2" s="1"/>
  <c r="D155" i="2"/>
  <c r="K155" i="2" s="1"/>
  <c r="J154" i="2"/>
  <c r="I154" i="2"/>
  <c r="E154" i="2"/>
  <c r="L154" i="2" s="1"/>
  <c r="D154" i="2"/>
  <c r="K154" i="2" s="1"/>
  <c r="J153" i="2"/>
  <c r="I153" i="2"/>
  <c r="E153" i="2"/>
  <c r="L153" i="2" s="1"/>
  <c r="D153" i="2"/>
  <c r="K153" i="2" s="1"/>
  <c r="J152" i="2"/>
  <c r="I152" i="2"/>
  <c r="E152" i="2"/>
  <c r="L152" i="2" s="1"/>
  <c r="D152" i="2"/>
  <c r="K152" i="2" s="1"/>
  <c r="J151" i="2"/>
  <c r="I151" i="2"/>
  <c r="E151" i="2"/>
  <c r="L151" i="2" s="1"/>
  <c r="D151" i="2"/>
  <c r="K151" i="2" s="1"/>
  <c r="J150" i="2"/>
  <c r="I150" i="2"/>
  <c r="E150" i="2"/>
  <c r="L150" i="2" s="1"/>
  <c r="D150" i="2"/>
  <c r="K150" i="2" s="1"/>
  <c r="J149" i="2"/>
  <c r="I149" i="2"/>
  <c r="E149" i="2"/>
  <c r="L149" i="2" s="1"/>
  <c r="D149" i="2"/>
  <c r="K149" i="2" s="1"/>
  <c r="J148" i="2"/>
  <c r="I148" i="2"/>
  <c r="E148" i="2"/>
  <c r="L148" i="2" s="1"/>
  <c r="D148" i="2"/>
  <c r="K148" i="2" s="1"/>
  <c r="J147" i="2"/>
  <c r="I147" i="2"/>
  <c r="E147" i="2"/>
  <c r="L147" i="2" s="1"/>
  <c r="D147" i="2"/>
  <c r="K147" i="2" s="1"/>
  <c r="J146" i="2"/>
  <c r="I146" i="2"/>
  <c r="E146" i="2"/>
  <c r="L146" i="2" s="1"/>
  <c r="D146" i="2"/>
  <c r="K146" i="2" s="1"/>
  <c r="J145" i="2"/>
  <c r="I145" i="2"/>
  <c r="E145" i="2"/>
  <c r="L145" i="2" s="1"/>
  <c r="D145" i="2"/>
  <c r="K145" i="2" s="1"/>
  <c r="J144" i="2"/>
  <c r="I144" i="2"/>
  <c r="E144" i="2"/>
  <c r="L144" i="2" s="1"/>
  <c r="D144" i="2"/>
  <c r="K144" i="2" s="1"/>
  <c r="J143" i="2"/>
  <c r="I143" i="2"/>
  <c r="E143" i="2"/>
  <c r="L143" i="2" s="1"/>
  <c r="D143" i="2"/>
  <c r="K143" i="2" s="1"/>
  <c r="J142" i="2"/>
  <c r="I142" i="2"/>
  <c r="E142" i="2"/>
  <c r="L142" i="2" s="1"/>
  <c r="D142" i="2"/>
  <c r="K142" i="2" s="1"/>
  <c r="J141" i="2"/>
  <c r="I141" i="2"/>
  <c r="E141" i="2"/>
  <c r="L141" i="2" s="1"/>
  <c r="D141" i="2"/>
  <c r="K141" i="2" s="1"/>
  <c r="J140" i="2"/>
  <c r="I140" i="2"/>
  <c r="E140" i="2"/>
  <c r="L140" i="2" s="1"/>
  <c r="D140" i="2"/>
  <c r="K140" i="2" s="1"/>
  <c r="J139" i="2"/>
  <c r="I139" i="2"/>
  <c r="E139" i="2"/>
  <c r="L139" i="2" s="1"/>
  <c r="D139" i="2"/>
  <c r="K139" i="2" s="1"/>
  <c r="J138" i="2"/>
  <c r="I138" i="2"/>
  <c r="E138" i="2"/>
  <c r="L138" i="2" s="1"/>
  <c r="D138" i="2"/>
  <c r="K138" i="2" s="1"/>
  <c r="J137" i="2"/>
  <c r="I137" i="2"/>
  <c r="E137" i="2"/>
  <c r="L137" i="2" s="1"/>
  <c r="D137" i="2"/>
  <c r="K137" i="2" s="1"/>
  <c r="J136" i="2"/>
  <c r="I136" i="2"/>
  <c r="E136" i="2"/>
  <c r="L136" i="2" s="1"/>
  <c r="D136" i="2"/>
  <c r="K136" i="2" s="1"/>
  <c r="J135" i="2"/>
  <c r="I135" i="2"/>
  <c r="E135" i="2"/>
  <c r="L135" i="2" s="1"/>
  <c r="D135" i="2"/>
  <c r="K135" i="2" s="1"/>
  <c r="J134" i="2"/>
  <c r="I134" i="2"/>
  <c r="E134" i="2"/>
  <c r="L134" i="2" s="1"/>
  <c r="D134" i="2"/>
  <c r="K134" i="2" s="1"/>
  <c r="J133" i="2"/>
  <c r="I133" i="2"/>
  <c r="E133" i="2"/>
  <c r="L133" i="2" s="1"/>
  <c r="D133" i="2"/>
  <c r="K133" i="2" s="1"/>
  <c r="J132" i="2"/>
  <c r="I132" i="2"/>
  <c r="E132" i="2"/>
  <c r="L132" i="2" s="1"/>
  <c r="D132" i="2"/>
  <c r="K132" i="2" s="1"/>
  <c r="J131" i="2"/>
  <c r="I131" i="2"/>
  <c r="E131" i="2"/>
  <c r="L131" i="2" s="1"/>
  <c r="D131" i="2"/>
  <c r="K131" i="2" s="1"/>
  <c r="J130" i="2"/>
  <c r="I130" i="2"/>
  <c r="E130" i="2"/>
  <c r="L130" i="2" s="1"/>
  <c r="D130" i="2"/>
  <c r="K130" i="2" s="1"/>
  <c r="J129" i="2"/>
  <c r="I129" i="2"/>
  <c r="E129" i="2"/>
  <c r="L129" i="2" s="1"/>
  <c r="D129" i="2"/>
  <c r="K129" i="2" s="1"/>
  <c r="J128" i="2"/>
  <c r="I128" i="2"/>
  <c r="E128" i="2"/>
  <c r="L128" i="2" s="1"/>
  <c r="D128" i="2"/>
  <c r="K128" i="2" s="1"/>
  <c r="J127" i="2"/>
  <c r="I127" i="2"/>
  <c r="E127" i="2"/>
  <c r="L127" i="2" s="1"/>
  <c r="D127" i="2"/>
  <c r="K127" i="2" s="1"/>
  <c r="J126" i="2"/>
  <c r="I126" i="2"/>
  <c r="E126" i="2"/>
  <c r="L126" i="2" s="1"/>
  <c r="D126" i="2"/>
  <c r="K126" i="2" s="1"/>
  <c r="J125" i="2"/>
  <c r="I125" i="2"/>
  <c r="E125" i="2"/>
  <c r="L125" i="2" s="1"/>
  <c r="D125" i="2"/>
  <c r="K125" i="2" s="1"/>
  <c r="J124" i="2"/>
  <c r="I124" i="2"/>
  <c r="E124" i="2"/>
  <c r="L124" i="2" s="1"/>
  <c r="D124" i="2"/>
  <c r="K124" i="2" s="1"/>
  <c r="J123" i="2"/>
  <c r="I123" i="2"/>
  <c r="E123" i="2"/>
  <c r="L123" i="2" s="1"/>
  <c r="D123" i="2"/>
  <c r="K123" i="2" s="1"/>
  <c r="J122" i="2"/>
  <c r="I122" i="2"/>
  <c r="E122" i="2"/>
  <c r="L122" i="2" s="1"/>
  <c r="D122" i="2"/>
  <c r="K122" i="2" s="1"/>
  <c r="J121" i="2"/>
  <c r="I121" i="2"/>
  <c r="E121" i="2"/>
  <c r="L121" i="2" s="1"/>
  <c r="D121" i="2"/>
  <c r="K121" i="2" s="1"/>
  <c r="J120" i="2"/>
  <c r="I120" i="2"/>
  <c r="E120" i="2"/>
  <c r="L120" i="2" s="1"/>
  <c r="D120" i="2"/>
  <c r="K120" i="2" s="1"/>
  <c r="J119" i="2"/>
  <c r="I119" i="2"/>
  <c r="E119" i="2"/>
  <c r="L119" i="2" s="1"/>
  <c r="D119" i="2"/>
  <c r="K119" i="2" s="1"/>
  <c r="J118" i="2"/>
  <c r="I118" i="2"/>
  <c r="E118" i="2"/>
  <c r="L118" i="2" s="1"/>
  <c r="D118" i="2"/>
  <c r="K118" i="2" s="1"/>
  <c r="J117" i="2"/>
  <c r="I117" i="2"/>
  <c r="E117" i="2"/>
  <c r="L117" i="2" s="1"/>
  <c r="D117" i="2"/>
  <c r="K117" i="2" s="1"/>
  <c r="J116" i="2"/>
  <c r="I116" i="2"/>
  <c r="E116" i="2"/>
  <c r="L116" i="2" s="1"/>
  <c r="D116" i="2"/>
  <c r="K116" i="2" s="1"/>
  <c r="J115" i="2"/>
  <c r="I115" i="2"/>
  <c r="E115" i="2"/>
  <c r="L115" i="2" s="1"/>
  <c r="D115" i="2"/>
  <c r="K115" i="2" s="1"/>
  <c r="J114" i="2"/>
  <c r="I114" i="2"/>
  <c r="E114" i="2"/>
  <c r="L114" i="2" s="1"/>
  <c r="D114" i="2"/>
  <c r="K114" i="2" s="1"/>
  <c r="J113" i="2"/>
  <c r="I113" i="2"/>
  <c r="E113" i="2"/>
  <c r="L113" i="2" s="1"/>
  <c r="D113" i="2"/>
  <c r="K113" i="2" s="1"/>
  <c r="J112" i="2"/>
  <c r="I112" i="2"/>
  <c r="E112" i="2"/>
  <c r="L112" i="2" s="1"/>
  <c r="D112" i="2"/>
  <c r="K112" i="2" s="1"/>
  <c r="J111" i="2"/>
  <c r="I111" i="2"/>
  <c r="E111" i="2"/>
  <c r="L111" i="2" s="1"/>
  <c r="D111" i="2"/>
  <c r="K111" i="2" s="1"/>
  <c r="J110" i="2"/>
  <c r="I110" i="2"/>
  <c r="E110" i="2"/>
  <c r="L110" i="2" s="1"/>
  <c r="D110" i="2"/>
  <c r="K110" i="2" s="1"/>
  <c r="J109" i="2"/>
  <c r="I109" i="2"/>
  <c r="E109" i="2"/>
  <c r="L109" i="2" s="1"/>
  <c r="D109" i="2"/>
  <c r="K109" i="2" s="1"/>
  <c r="J108" i="2"/>
  <c r="I108" i="2"/>
  <c r="E108" i="2"/>
  <c r="L108" i="2" s="1"/>
  <c r="D108" i="2"/>
  <c r="K108" i="2" s="1"/>
  <c r="J107" i="2"/>
  <c r="I107" i="2"/>
  <c r="E107" i="2"/>
  <c r="L107" i="2" s="1"/>
  <c r="D107" i="2"/>
  <c r="K107" i="2" s="1"/>
  <c r="J106" i="2"/>
  <c r="I106" i="2"/>
  <c r="E106" i="2"/>
  <c r="L106" i="2" s="1"/>
  <c r="D106" i="2"/>
  <c r="K106" i="2" s="1"/>
  <c r="J105" i="2"/>
  <c r="I105" i="2"/>
  <c r="E105" i="2"/>
  <c r="L105" i="2" s="1"/>
  <c r="D105" i="2"/>
  <c r="K105" i="2" s="1"/>
  <c r="J104" i="2"/>
  <c r="I104" i="2"/>
  <c r="E104" i="2"/>
  <c r="L104" i="2" s="1"/>
  <c r="D104" i="2"/>
  <c r="K104" i="2" s="1"/>
  <c r="J103" i="2"/>
  <c r="I103" i="2"/>
  <c r="E103" i="2"/>
  <c r="L103" i="2" s="1"/>
  <c r="D103" i="2"/>
  <c r="K103" i="2" s="1"/>
  <c r="J102" i="2"/>
  <c r="I102" i="2"/>
  <c r="E102" i="2"/>
  <c r="L102" i="2" s="1"/>
  <c r="D102" i="2"/>
  <c r="K102" i="2" s="1"/>
  <c r="J101" i="2"/>
  <c r="I101" i="2"/>
  <c r="E101" i="2"/>
  <c r="L101" i="2" s="1"/>
  <c r="D101" i="2"/>
  <c r="K101" i="2" s="1"/>
  <c r="J100" i="2"/>
  <c r="I100" i="2"/>
  <c r="E100" i="2"/>
  <c r="L100" i="2" s="1"/>
  <c r="D100" i="2"/>
  <c r="K100" i="2" s="1"/>
  <c r="J99" i="2"/>
  <c r="I99" i="2"/>
  <c r="E99" i="2"/>
  <c r="L99" i="2" s="1"/>
  <c r="D99" i="2"/>
  <c r="K99" i="2" s="1"/>
  <c r="J98" i="2"/>
  <c r="I98" i="2"/>
  <c r="E98" i="2"/>
  <c r="L98" i="2" s="1"/>
  <c r="D98" i="2"/>
  <c r="K98" i="2" s="1"/>
  <c r="J97" i="2"/>
  <c r="I97" i="2"/>
  <c r="E97" i="2"/>
  <c r="L97" i="2" s="1"/>
  <c r="D97" i="2"/>
  <c r="K97" i="2" s="1"/>
  <c r="J96" i="2"/>
  <c r="I96" i="2"/>
  <c r="E96" i="2"/>
  <c r="L96" i="2" s="1"/>
  <c r="D96" i="2"/>
  <c r="K96" i="2" s="1"/>
  <c r="J95" i="2"/>
  <c r="I95" i="2"/>
  <c r="E95" i="2"/>
  <c r="L95" i="2" s="1"/>
  <c r="D95" i="2"/>
  <c r="K95" i="2" s="1"/>
  <c r="J94" i="2"/>
  <c r="I94" i="2"/>
  <c r="E94" i="2"/>
  <c r="L94" i="2" s="1"/>
  <c r="D94" i="2"/>
  <c r="K94" i="2" s="1"/>
  <c r="J93" i="2"/>
  <c r="I93" i="2"/>
  <c r="E93" i="2"/>
  <c r="L93" i="2" s="1"/>
  <c r="D93" i="2"/>
  <c r="K93" i="2" s="1"/>
  <c r="J92" i="2"/>
  <c r="I92" i="2"/>
  <c r="E92" i="2"/>
  <c r="L92" i="2" s="1"/>
  <c r="D92" i="2"/>
  <c r="K92" i="2" s="1"/>
  <c r="J91" i="2"/>
  <c r="I91" i="2"/>
  <c r="E91" i="2"/>
  <c r="L91" i="2" s="1"/>
  <c r="D91" i="2"/>
  <c r="K91" i="2" s="1"/>
  <c r="J90" i="2"/>
  <c r="I90" i="2"/>
  <c r="E90" i="2"/>
  <c r="L90" i="2" s="1"/>
  <c r="D90" i="2"/>
  <c r="K90" i="2" s="1"/>
  <c r="J89" i="2"/>
  <c r="I89" i="2"/>
  <c r="E89" i="2"/>
  <c r="L89" i="2" s="1"/>
  <c r="D89" i="2"/>
  <c r="K89" i="2" s="1"/>
  <c r="J88" i="2"/>
  <c r="I88" i="2"/>
  <c r="E88" i="2"/>
  <c r="L88" i="2" s="1"/>
  <c r="D88" i="2"/>
  <c r="K88" i="2" s="1"/>
  <c r="J87" i="2"/>
  <c r="I87" i="2"/>
  <c r="E87" i="2"/>
  <c r="L87" i="2" s="1"/>
  <c r="D87" i="2"/>
  <c r="K87" i="2" s="1"/>
  <c r="J86" i="2"/>
  <c r="I86" i="2"/>
  <c r="E86" i="2"/>
  <c r="L86" i="2" s="1"/>
  <c r="D86" i="2"/>
  <c r="K86" i="2" s="1"/>
  <c r="J85" i="2"/>
  <c r="I85" i="2"/>
  <c r="E85" i="2"/>
  <c r="L85" i="2" s="1"/>
  <c r="D85" i="2"/>
  <c r="K85" i="2" s="1"/>
  <c r="J84" i="2"/>
  <c r="I84" i="2"/>
  <c r="E84" i="2"/>
  <c r="L84" i="2" s="1"/>
  <c r="D84" i="2"/>
  <c r="K84" i="2" s="1"/>
  <c r="J83" i="2"/>
  <c r="I83" i="2"/>
  <c r="E83" i="2"/>
  <c r="L83" i="2" s="1"/>
  <c r="D83" i="2"/>
  <c r="K83" i="2" s="1"/>
  <c r="J82" i="2"/>
  <c r="I82" i="2"/>
  <c r="E82" i="2"/>
  <c r="L82" i="2" s="1"/>
  <c r="D82" i="2"/>
  <c r="K82" i="2" s="1"/>
  <c r="J81" i="2"/>
  <c r="I81" i="2"/>
  <c r="E81" i="2"/>
  <c r="L81" i="2" s="1"/>
  <c r="D81" i="2"/>
  <c r="K81" i="2" s="1"/>
  <c r="J80" i="2"/>
  <c r="I80" i="2"/>
  <c r="E80" i="2"/>
  <c r="L80" i="2" s="1"/>
  <c r="D80" i="2"/>
  <c r="K80" i="2" s="1"/>
  <c r="J79" i="2"/>
  <c r="I79" i="2"/>
  <c r="E79" i="2"/>
  <c r="L79" i="2" s="1"/>
  <c r="D79" i="2"/>
  <c r="K79" i="2" s="1"/>
  <c r="J78" i="2"/>
  <c r="I78" i="2"/>
  <c r="E78" i="2"/>
  <c r="L78" i="2" s="1"/>
  <c r="D78" i="2"/>
  <c r="K78" i="2" s="1"/>
  <c r="J77" i="2"/>
  <c r="I77" i="2"/>
  <c r="E77" i="2"/>
  <c r="L77" i="2" s="1"/>
  <c r="D77" i="2"/>
  <c r="K77" i="2" s="1"/>
  <c r="J76" i="2"/>
  <c r="I76" i="2"/>
  <c r="E76" i="2"/>
  <c r="L76" i="2" s="1"/>
  <c r="D76" i="2"/>
  <c r="K76" i="2" s="1"/>
  <c r="J75" i="2"/>
  <c r="I75" i="2"/>
  <c r="E75" i="2"/>
  <c r="L75" i="2" s="1"/>
  <c r="D75" i="2"/>
  <c r="K75" i="2" s="1"/>
  <c r="J74" i="2"/>
  <c r="I74" i="2"/>
  <c r="E74" i="2"/>
  <c r="L74" i="2" s="1"/>
  <c r="D74" i="2"/>
  <c r="K74" i="2" s="1"/>
  <c r="J73" i="2"/>
  <c r="I73" i="2"/>
  <c r="E73" i="2"/>
  <c r="L73" i="2" s="1"/>
  <c r="D73" i="2"/>
  <c r="K73" i="2" s="1"/>
  <c r="J72" i="2"/>
  <c r="I72" i="2"/>
  <c r="E72" i="2"/>
  <c r="L72" i="2" s="1"/>
  <c r="D72" i="2"/>
  <c r="K72" i="2" s="1"/>
  <c r="J71" i="2"/>
  <c r="I71" i="2"/>
  <c r="E71" i="2"/>
  <c r="L71" i="2" s="1"/>
  <c r="D71" i="2"/>
  <c r="K71" i="2" s="1"/>
  <c r="J70" i="2"/>
  <c r="I70" i="2"/>
  <c r="E70" i="2"/>
  <c r="L70" i="2" s="1"/>
  <c r="D70" i="2"/>
  <c r="K70" i="2" s="1"/>
  <c r="J69" i="2"/>
  <c r="I69" i="2"/>
  <c r="E69" i="2"/>
  <c r="L69" i="2" s="1"/>
  <c r="D69" i="2"/>
  <c r="K69" i="2" s="1"/>
  <c r="J68" i="2"/>
  <c r="I68" i="2"/>
  <c r="E68" i="2"/>
  <c r="L68" i="2" s="1"/>
  <c r="D68" i="2"/>
  <c r="K68" i="2" s="1"/>
  <c r="J67" i="2"/>
  <c r="I67" i="2"/>
  <c r="E67" i="2"/>
  <c r="L67" i="2" s="1"/>
  <c r="D67" i="2"/>
  <c r="K67" i="2" s="1"/>
  <c r="J66" i="2"/>
  <c r="I66" i="2"/>
  <c r="E66" i="2"/>
  <c r="L66" i="2" s="1"/>
  <c r="D66" i="2"/>
  <c r="K66" i="2" s="1"/>
  <c r="J65" i="2"/>
  <c r="I65" i="2"/>
  <c r="E65" i="2"/>
  <c r="L65" i="2" s="1"/>
  <c r="D65" i="2"/>
  <c r="K65" i="2" s="1"/>
  <c r="J64" i="2"/>
  <c r="I64" i="2"/>
  <c r="E64" i="2"/>
  <c r="L64" i="2" s="1"/>
  <c r="D64" i="2"/>
  <c r="K64" i="2" s="1"/>
  <c r="J63" i="2"/>
  <c r="I63" i="2"/>
  <c r="E63" i="2"/>
  <c r="L63" i="2" s="1"/>
  <c r="D63" i="2"/>
  <c r="K63" i="2" s="1"/>
  <c r="J62" i="2"/>
  <c r="I62" i="2"/>
  <c r="E62" i="2"/>
  <c r="L62" i="2" s="1"/>
  <c r="D62" i="2"/>
  <c r="K62" i="2" s="1"/>
  <c r="J61" i="2"/>
  <c r="I61" i="2"/>
  <c r="E61" i="2"/>
  <c r="L61" i="2" s="1"/>
  <c r="D61" i="2"/>
  <c r="K61" i="2" s="1"/>
  <c r="J60" i="2"/>
  <c r="I60" i="2"/>
  <c r="E60" i="2"/>
  <c r="L60" i="2" s="1"/>
  <c r="D60" i="2"/>
  <c r="K60" i="2" s="1"/>
  <c r="J59" i="2"/>
  <c r="I59" i="2"/>
  <c r="E59" i="2"/>
  <c r="L59" i="2" s="1"/>
  <c r="D59" i="2"/>
  <c r="K59" i="2" s="1"/>
  <c r="J58" i="2"/>
  <c r="I58" i="2"/>
  <c r="E58" i="2"/>
  <c r="L58" i="2" s="1"/>
  <c r="D58" i="2"/>
  <c r="K58" i="2" s="1"/>
  <c r="J57" i="2"/>
  <c r="I57" i="2"/>
  <c r="E57" i="2"/>
  <c r="L57" i="2" s="1"/>
  <c r="D57" i="2"/>
  <c r="K57" i="2" s="1"/>
  <c r="J56" i="2"/>
  <c r="I56" i="2"/>
  <c r="E56" i="2"/>
  <c r="L56" i="2" s="1"/>
  <c r="D56" i="2"/>
  <c r="K56" i="2" s="1"/>
  <c r="J55" i="2"/>
  <c r="I55" i="2"/>
  <c r="E55" i="2"/>
  <c r="L55" i="2" s="1"/>
  <c r="D55" i="2"/>
  <c r="K55" i="2" s="1"/>
  <c r="J54" i="2"/>
  <c r="I54" i="2"/>
  <c r="E54" i="2"/>
  <c r="L54" i="2" s="1"/>
  <c r="D54" i="2"/>
  <c r="K54" i="2" s="1"/>
  <c r="J53" i="2"/>
  <c r="I53" i="2"/>
  <c r="E53" i="2"/>
  <c r="L53" i="2" s="1"/>
  <c r="D53" i="2"/>
  <c r="K53" i="2" s="1"/>
  <c r="J52" i="2"/>
  <c r="I52" i="2"/>
  <c r="E52" i="2"/>
  <c r="L52" i="2" s="1"/>
  <c r="D52" i="2"/>
  <c r="K52" i="2" s="1"/>
  <c r="J51" i="2"/>
  <c r="I51" i="2"/>
  <c r="E51" i="2"/>
  <c r="L51" i="2" s="1"/>
  <c r="D51" i="2"/>
  <c r="K51" i="2" s="1"/>
  <c r="J50" i="2"/>
  <c r="I50" i="2"/>
  <c r="E50" i="2"/>
  <c r="L50" i="2" s="1"/>
  <c r="D50" i="2"/>
  <c r="K50" i="2" s="1"/>
  <c r="J49" i="2"/>
  <c r="I49" i="2"/>
  <c r="E49" i="2"/>
  <c r="L49" i="2" s="1"/>
  <c r="D49" i="2"/>
  <c r="K49" i="2" s="1"/>
  <c r="J48" i="2"/>
  <c r="I48" i="2"/>
  <c r="E48" i="2"/>
  <c r="L48" i="2" s="1"/>
  <c r="D48" i="2"/>
  <c r="K48" i="2" s="1"/>
  <c r="J47" i="2"/>
  <c r="I47" i="2"/>
  <c r="E47" i="2"/>
  <c r="L47" i="2" s="1"/>
  <c r="D47" i="2"/>
  <c r="K47" i="2" s="1"/>
  <c r="J46" i="2"/>
  <c r="I46" i="2"/>
  <c r="E46" i="2"/>
  <c r="L46" i="2" s="1"/>
  <c r="D46" i="2"/>
  <c r="K46" i="2" s="1"/>
  <c r="J45" i="2"/>
  <c r="I45" i="2"/>
  <c r="E45" i="2"/>
  <c r="L45" i="2" s="1"/>
  <c r="D45" i="2"/>
  <c r="K45" i="2" s="1"/>
  <c r="J44" i="2"/>
  <c r="I44" i="2"/>
  <c r="E44" i="2"/>
  <c r="L44" i="2" s="1"/>
  <c r="D44" i="2"/>
  <c r="K44" i="2" s="1"/>
  <c r="J43" i="2"/>
  <c r="I43" i="2"/>
  <c r="E43" i="2"/>
  <c r="L43" i="2" s="1"/>
  <c r="D43" i="2"/>
  <c r="K43" i="2" s="1"/>
  <c r="J42" i="2"/>
  <c r="I42" i="2"/>
  <c r="E42" i="2"/>
  <c r="L42" i="2" s="1"/>
  <c r="D42" i="2"/>
  <c r="K42" i="2" s="1"/>
  <c r="J41" i="2"/>
  <c r="I41" i="2"/>
  <c r="E41" i="2"/>
  <c r="L41" i="2" s="1"/>
  <c r="D41" i="2"/>
  <c r="K41" i="2" s="1"/>
  <c r="J40" i="2"/>
  <c r="I40" i="2"/>
  <c r="E40" i="2"/>
  <c r="L40" i="2" s="1"/>
  <c r="D40" i="2"/>
  <c r="K40" i="2" s="1"/>
  <c r="J39" i="2"/>
  <c r="I39" i="2"/>
  <c r="E39" i="2"/>
  <c r="L39" i="2" s="1"/>
  <c r="D39" i="2"/>
  <c r="K39" i="2" s="1"/>
  <c r="J38" i="2"/>
  <c r="I38" i="2"/>
  <c r="E38" i="2"/>
  <c r="L38" i="2" s="1"/>
  <c r="D38" i="2"/>
  <c r="K38" i="2" s="1"/>
  <c r="J37" i="2"/>
  <c r="I37" i="2"/>
  <c r="E37" i="2"/>
  <c r="L37" i="2" s="1"/>
  <c r="D37" i="2"/>
  <c r="K37" i="2" s="1"/>
  <c r="J36" i="2"/>
  <c r="I36" i="2"/>
  <c r="E36" i="2"/>
  <c r="L36" i="2" s="1"/>
  <c r="D36" i="2"/>
  <c r="K36" i="2" s="1"/>
  <c r="J35" i="2"/>
  <c r="I35" i="2"/>
  <c r="E35" i="2"/>
  <c r="L35" i="2" s="1"/>
  <c r="D35" i="2"/>
  <c r="K35" i="2" s="1"/>
  <c r="J34" i="2"/>
  <c r="I34" i="2"/>
  <c r="E34" i="2"/>
  <c r="L34" i="2" s="1"/>
  <c r="D34" i="2"/>
  <c r="K34" i="2" s="1"/>
  <c r="J33" i="2"/>
  <c r="I33" i="2"/>
  <c r="E33" i="2"/>
  <c r="L33" i="2" s="1"/>
  <c r="D33" i="2"/>
  <c r="K33" i="2" s="1"/>
  <c r="J32" i="2"/>
  <c r="I32" i="2"/>
  <c r="E32" i="2"/>
  <c r="L32" i="2" s="1"/>
  <c r="D32" i="2"/>
  <c r="K32" i="2" s="1"/>
  <c r="J31" i="2"/>
  <c r="I31" i="2"/>
  <c r="E31" i="2"/>
  <c r="L31" i="2" s="1"/>
  <c r="D31" i="2"/>
  <c r="K31" i="2" s="1"/>
  <c r="J30" i="2"/>
  <c r="I30" i="2"/>
  <c r="E30" i="2"/>
  <c r="L30" i="2" s="1"/>
  <c r="D30" i="2"/>
  <c r="K30" i="2" s="1"/>
  <c r="J29" i="2"/>
  <c r="I29" i="2"/>
  <c r="E29" i="2"/>
  <c r="L29" i="2" s="1"/>
  <c r="D29" i="2"/>
  <c r="K29" i="2" s="1"/>
  <c r="J28" i="2"/>
  <c r="I28" i="2"/>
  <c r="E28" i="2"/>
  <c r="L28" i="2" s="1"/>
  <c r="D28" i="2"/>
  <c r="K28" i="2" s="1"/>
  <c r="J27" i="2"/>
  <c r="I27" i="2"/>
  <c r="E27" i="2"/>
  <c r="L27" i="2" s="1"/>
  <c r="D27" i="2"/>
  <c r="K27" i="2" s="1"/>
  <c r="J26" i="2"/>
  <c r="I26" i="2"/>
  <c r="E26" i="2"/>
  <c r="L26" i="2" s="1"/>
  <c r="D26" i="2"/>
  <c r="K26" i="2" s="1"/>
  <c r="J25" i="2"/>
  <c r="I25" i="2"/>
  <c r="E25" i="2"/>
  <c r="L25" i="2" s="1"/>
  <c r="D25" i="2"/>
  <c r="K25" i="2" s="1"/>
  <c r="J24" i="2"/>
  <c r="I24" i="2"/>
  <c r="E24" i="2"/>
  <c r="L24" i="2" s="1"/>
  <c r="D24" i="2"/>
  <c r="K24" i="2" s="1"/>
  <c r="J23" i="2"/>
  <c r="I23" i="2"/>
  <c r="E23" i="2"/>
  <c r="L23" i="2" s="1"/>
  <c r="D23" i="2"/>
  <c r="K23" i="2" s="1"/>
  <c r="J22" i="2"/>
  <c r="I22" i="2"/>
  <c r="E22" i="2"/>
  <c r="L22" i="2" s="1"/>
  <c r="D22" i="2"/>
  <c r="K22" i="2" s="1"/>
  <c r="J21" i="2"/>
  <c r="I21" i="2"/>
  <c r="E21" i="2"/>
  <c r="L21" i="2" s="1"/>
  <c r="D21" i="2"/>
  <c r="K21" i="2" s="1"/>
  <c r="J20" i="2"/>
  <c r="I20" i="2"/>
  <c r="E20" i="2"/>
  <c r="L20" i="2" s="1"/>
  <c r="D20" i="2"/>
  <c r="K20" i="2" s="1"/>
  <c r="J19" i="2"/>
  <c r="I19" i="2"/>
  <c r="E19" i="2"/>
  <c r="L19" i="2" s="1"/>
  <c r="D19" i="2"/>
  <c r="K19" i="2" s="1"/>
  <c r="J18" i="2"/>
  <c r="I18" i="2"/>
  <c r="E18" i="2"/>
  <c r="L18" i="2" s="1"/>
  <c r="D18" i="2"/>
  <c r="K18" i="2" s="1"/>
  <c r="J17" i="2"/>
  <c r="I17" i="2"/>
  <c r="E17" i="2"/>
  <c r="L17" i="2" s="1"/>
  <c r="D17" i="2"/>
  <c r="K17" i="2" s="1"/>
  <c r="J16" i="2"/>
  <c r="I16" i="2"/>
  <c r="E16" i="2"/>
  <c r="L16" i="2" s="1"/>
  <c r="D16" i="2"/>
  <c r="K16" i="2" s="1"/>
  <c r="J15" i="2"/>
  <c r="I15" i="2"/>
  <c r="E15" i="2"/>
  <c r="L15" i="2" s="1"/>
  <c r="D15" i="2"/>
  <c r="K15" i="2" s="1"/>
  <c r="J14" i="2"/>
  <c r="I14" i="2"/>
  <c r="E14" i="2"/>
  <c r="L14" i="2" s="1"/>
  <c r="D14" i="2"/>
  <c r="K14" i="2" s="1"/>
  <c r="J13" i="2"/>
  <c r="I13" i="2"/>
  <c r="E13" i="2"/>
  <c r="L13" i="2" s="1"/>
  <c r="D13" i="2"/>
  <c r="K13" i="2" s="1"/>
  <c r="J12" i="2"/>
  <c r="I12" i="2"/>
  <c r="E12" i="2"/>
  <c r="L12" i="2" s="1"/>
  <c r="D12" i="2"/>
  <c r="K12" i="2" s="1"/>
  <c r="J11" i="2"/>
  <c r="I11" i="2"/>
  <c r="E11" i="2"/>
  <c r="L11" i="2" s="1"/>
  <c r="D11" i="2"/>
  <c r="K11" i="2" s="1"/>
  <c r="J10" i="2"/>
  <c r="I10" i="2"/>
  <c r="E10" i="2"/>
  <c r="L10" i="2" s="1"/>
  <c r="D10" i="2"/>
  <c r="K10" i="2" s="1"/>
  <c r="J9" i="2"/>
  <c r="I9" i="2"/>
  <c r="E9" i="2"/>
  <c r="L9" i="2" s="1"/>
  <c r="D9" i="2"/>
  <c r="K9" i="2" s="1"/>
  <c r="J8" i="2"/>
  <c r="I8" i="2"/>
  <c r="E8" i="2"/>
  <c r="L8" i="2" s="1"/>
  <c r="D8" i="2"/>
  <c r="K8" i="2" s="1"/>
  <c r="J7" i="2"/>
  <c r="I7" i="2"/>
  <c r="E7" i="2"/>
  <c r="L7" i="2" s="1"/>
  <c r="D7" i="2"/>
  <c r="K7" i="2" s="1"/>
  <c r="J6" i="2"/>
  <c r="I6" i="2"/>
  <c r="E6" i="2"/>
  <c r="L6" i="2" s="1"/>
  <c r="D6" i="2"/>
  <c r="K6" i="2" s="1"/>
  <c r="J5" i="2"/>
  <c r="I5" i="2"/>
  <c r="E5" i="2"/>
  <c r="L5" i="2" s="1"/>
  <c r="D5" i="2"/>
  <c r="K5" i="2" s="1"/>
  <c r="J4" i="2"/>
  <c r="I4" i="2"/>
  <c r="E4" i="2"/>
  <c r="L4" i="2" s="1"/>
  <c r="D4" i="2"/>
  <c r="K4" i="2" s="1"/>
  <c r="J3" i="2"/>
  <c r="I3" i="2"/>
  <c r="E3" i="2"/>
  <c r="L3" i="2" s="1"/>
  <c r="D3" i="2"/>
  <c r="K3" i="2" s="1"/>
  <c r="J2" i="2"/>
  <c r="I2" i="2"/>
  <c r="E2" i="2"/>
  <c r="L2" i="2" s="1"/>
  <c r="D2" i="2"/>
  <c r="K2" i="2" s="1"/>
  <c r="L168" i="1"/>
  <c r="K168" i="1"/>
  <c r="J168" i="1"/>
  <c r="I168" i="1"/>
  <c r="J167" i="1"/>
  <c r="I167" i="1"/>
  <c r="E167" i="1"/>
  <c r="L167" i="1" s="1"/>
  <c r="D167" i="1"/>
  <c r="K167" i="1" s="1"/>
  <c r="J166" i="1"/>
  <c r="I166" i="1"/>
  <c r="E166" i="1"/>
  <c r="L166" i="1" s="1"/>
  <c r="D166" i="1"/>
  <c r="K166" i="1" s="1"/>
  <c r="J165" i="1"/>
  <c r="I165" i="1"/>
  <c r="E165" i="1"/>
  <c r="L165" i="1" s="1"/>
  <c r="D165" i="1"/>
  <c r="K165" i="1" s="1"/>
  <c r="J164" i="1"/>
  <c r="I164" i="1"/>
  <c r="E164" i="1"/>
  <c r="L164" i="1" s="1"/>
  <c r="D164" i="1"/>
  <c r="K164" i="1" s="1"/>
  <c r="J163" i="1"/>
  <c r="I163" i="1"/>
  <c r="E163" i="1"/>
  <c r="L163" i="1" s="1"/>
  <c r="D163" i="1"/>
  <c r="K163" i="1" s="1"/>
  <c r="J162" i="1"/>
  <c r="I162" i="1"/>
  <c r="E162" i="1"/>
  <c r="L162" i="1" s="1"/>
  <c r="D162" i="1"/>
  <c r="K162" i="1" s="1"/>
  <c r="J161" i="1"/>
  <c r="I161" i="1"/>
  <c r="E161" i="1"/>
  <c r="L161" i="1" s="1"/>
  <c r="D161" i="1"/>
  <c r="K161" i="1" s="1"/>
  <c r="J160" i="1"/>
  <c r="I160" i="1"/>
  <c r="E160" i="1"/>
  <c r="L160" i="1" s="1"/>
  <c r="D160" i="1"/>
  <c r="K160" i="1" s="1"/>
  <c r="J159" i="1"/>
  <c r="I159" i="1"/>
  <c r="E159" i="1"/>
  <c r="L159" i="1" s="1"/>
  <c r="D159" i="1"/>
  <c r="K159" i="1" s="1"/>
  <c r="J158" i="1"/>
  <c r="I158" i="1"/>
  <c r="E158" i="1"/>
  <c r="L158" i="1" s="1"/>
  <c r="D158" i="1"/>
  <c r="K158" i="1" s="1"/>
  <c r="J157" i="1"/>
  <c r="I157" i="1"/>
  <c r="E157" i="1"/>
  <c r="L157" i="1" s="1"/>
  <c r="D157" i="1"/>
  <c r="K157" i="1" s="1"/>
  <c r="J156" i="1"/>
  <c r="I156" i="1"/>
  <c r="E156" i="1"/>
  <c r="L156" i="1" s="1"/>
  <c r="D156" i="1"/>
  <c r="K156" i="1" s="1"/>
  <c r="J155" i="1"/>
  <c r="I155" i="1"/>
  <c r="E155" i="1"/>
  <c r="L155" i="1" s="1"/>
  <c r="D155" i="1"/>
  <c r="K155" i="1" s="1"/>
  <c r="J154" i="1"/>
  <c r="I154" i="1"/>
  <c r="E154" i="1"/>
  <c r="L154" i="1" s="1"/>
  <c r="D154" i="1"/>
  <c r="K154" i="1" s="1"/>
  <c r="J153" i="1"/>
  <c r="I153" i="1"/>
  <c r="E153" i="1"/>
  <c r="L153" i="1" s="1"/>
  <c r="D153" i="1"/>
  <c r="K153" i="1" s="1"/>
  <c r="J152" i="1"/>
  <c r="I152" i="1"/>
  <c r="E152" i="1"/>
  <c r="L152" i="1" s="1"/>
  <c r="D152" i="1"/>
  <c r="K152" i="1" s="1"/>
  <c r="J151" i="1"/>
  <c r="I151" i="1"/>
  <c r="E151" i="1"/>
  <c r="L151" i="1" s="1"/>
  <c r="D151" i="1"/>
  <c r="K151" i="1" s="1"/>
  <c r="J150" i="1"/>
  <c r="I150" i="1"/>
  <c r="E150" i="1"/>
  <c r="L150" i="1" s="1"/>
  <c r="D150" i="1"/>
  <c r="K150" i="1" s="1"/>
  <c r="J149" i="1"/>
  <c r="I149" i="1"/>
  <c r="E149" i="1"/>
  <c r="L149" i="1" s="1"/>
  <c r="D149" i="1"/>
  <c r="K149" i="1" s="1"/>
  <c r="J148" i="1"/>
  <c r="I148" i="1"/>
  <c r="E148" i="1"/>
  <c r="L148" i="1" s="1"/>
  <c r="D148" i="1"/>
  <c r="K148" i="1" s="1"/>
  <c r="J147" i="1"/>
  <c r="I147" i="1"/>
  <c r="E147" i="1"/>
  <c r="L147" i="1" s="1"/>
  <c r="D147" i="1"/>
  <c r="K147" i="1" s="1"/>
  <c r="J146" i="1"/>
  <c r="I146" i="1"/>
  <c r="E146" i="1"/>
  <c r="L146" i="1" s="1"/>
  <c r="D146" i="1"/>
  <c r="K146" i="1" s="1"/>
  <c r="J145" i="1"/>
  <c r="I145" i="1"/>
  <c r="E145" i="1"/>
  <c r="L145" i="1" s="1"/>
  <c r="D145" i="1"/>
  <c r="K145" i="1" s="1"/>
  <c r="J144" i="1"/>
  <c r="I144" i="1"/>
  <c r="E144" i="1"/>
  <c r="L144" i="1" s="1"/>
  <c r="D144" i="1"/>
  <c r="K144" i="1" s="1"/>
  <c r="J143" i="1"/>
  <c r="I143" i="1"/>
  <c r="E143" i="1"/>
  <c r="L143" i="1" s="1"/>
  <c r="D143" i="1"/>
  <c r="K143" i="1" s="1"/>
  <c r="J142" i="1"/>
  <c r="I142" i="1"/>
  <c r="E142" i="1"/>
  <c r="L142" i="1" s="1"/>
  <c r="D142" i="1"/>
  <c r="K142" i="1" s="1"/>
  <c r="J141" i="1"/>
  <c r="I141" i="1"/>
  <c r="E141" i="1"/>
  <c r="L141" i="1" s="1"/>
  <c r="D141" i="1"/>
  <c r="K141" i="1" s="1"/>
  <c r="J140" i="1"/>
  <c r="I140" i="1"/>
  <c r="E140" i="1"/>
  <c r="L140" i="1" s="1"/>
  <c r="D140" i="1"/>
  <c r="K140" i="1" s="1"/>
  <c r="J139" i="1"/>
  <c r="I139" i="1"/>
  <c r="E139" i="1"/>
  <c r="L139" i="1" s="1"/>
  <c r="D139" i="1"/>
  <c r="K139" i="1" s="1"/>
  <c r="J138" i="1"/>
  <c r="I138" i="1"/>
  <c r="E138" i="1"/>
  <c r="L138" i="1" s="1"/>
  <c r="D138" i="1"/>
  <c r="K138" i="1" s="1"/>
  <c r="J137" i="1"/>
  <c r="I137" i="1"/>
  <c r="E137" i="1"/>
  <c r="L137" i="1" s="1"/>
  <c r="D137" i="1"/>
  <c r="K137" i="1" s="1"/>
  <c r="J136" i="1"/>
  <c r="I136" i="1"/>
  <c r="E136" i="1"/>
  <c r="L136" i="1" s="1"/>
  <c r="D136" i="1"/>
  <c r="K136" i="1" s="1"/>
  <c r="J135" i="1"/>
  <c r="I135" i="1"/>
  <c r="E135" i="1"/>
  <c r="L135" i="1" s="1"/>
  <c r="D135" i="1"/>
  <c r="K135" i="1" s="1"/>
  <c r="J134" i="1"/>
  <c r="I134" i="1"/>
  <c r="E134" i="1"/>
  <c r="L134" i="1" s="1"/>
  <c r="D134" i="1"/>
  <c r="K134" i="1" s="1"/>
  <c r="J133" i="1"/>
  <c r="I133" i="1"/>
  <c r="E133" i="1"/>
  <c r="L133" i="1" s="1"/>
  <c r="D133" i="1"/>
  <c r="K133" i="1" s="1"/>
  <c r="J132" i="1"/>
  <c r="I132" i="1"/>
  <c r="E132" i="1"/>
  <c r="L132" i="1" s="1"/>
  <c r="D132" i="1"/>
  <c r="K132" i="1" s="1"/>
  <c r="J131" i="1"/>
  <c r="I131" i="1"/>
  <c r="E131" i="1"/>
  <c r="L131" i="1" s="1"/>
  <c r="D131" i="1"/>
  <c r="K131" i="1" s="1"/>
  <c r="L130" i="1"/>
  <c r="J130" i="1"/>
  <c r="I130" i="1"/>
  <c r="E130" i="1"/>
  <c r="D130" i="1"/>
  <c r="K130" i="1" s="1"/>
  <c r="J129" i="1"/>
  <c r="I129" i="1"/>
  <c r="E129" i="1"/>
  <c r="L129" i="1" s="1"/>
  <c r="D129" i="1"/>
  <c r="K129" i="1" s="1"/>
  <c r="L128" i="1"/>
  <c r="J128" i="1"/>
  <c r="I128" i="1"/>
  <c r="E128" i="1"/>
  <c r="D128" i="1"/>
  <c r="K128" i="1" s="1"/>
  <c r="J127" i="1"/>
  <c r="I127" i="1"/>
  <c r="E127" i="1"/>
  <c r="L127" i="1" s="1"/>
  <c r="D127" i="1"/>
  <c r="K127" i="1" s="1"/>
  <c r="L126" i="1"/>
  <c r="J126" i="1"/>
  <c r="I126" i="1"/>
  <c r="E126" i="1"/>
  <c r="D126" i="1"/>
  <c r="K126" i="1" s="1"/>
  <c r="J125" i="1"/>
  <c r="I125" i="1"/>
  <c r="E125" i="1"/>
  <c r="L125" i="1" s="1"/>
  <c r="D125" i="1"/>
  <c r="K125" i="1" s="1"/>
  <c r="J124" i="1"/>
  <c r="I124" i="1"/>
  <c r="E124" i="1"/>
  <c r="L124" i="1" s="1"/>
  <c r="D124" i="1"/>
  <c r="K124" i="1" s="1"/>
  <c r="J123" i="1"/>
  <c r="I123" i="1"/>
  <c r="E123" i="1"/>
  <c r="L123" i="1" s="1"/>
  <c r="D123" i="1"/>
  <c r="K123" i="1" s="1"/>
  <c r="L122" i="1"/>
  <c r="J122" i="1"/>
  <c r="I122" i="1"/>
  <c r="E122" i="1"/>
  <c r="D122" i="1"/>
  <c r="K122" i="1" s="1"/>
  <c r="J121" i="1"/>
  <c r="I121" i="1"/>
  <c r="E121" i="1"/>
  <c r="L121" i="1" s="1"/>
  <c r="D121" i="1"/>
  <c r="K121" i="1" s="1"/>
  <c r="L120" i="1"/>
  <c r="J120" i="1"/>
  <c r="I120" i="1"/>
  <c r="E120" i="1"/>
  <c r="D120" i="1"/>
  <c r="K120" i="1" s="1"/>
  <c r="J119" i="1"/>
  <c r="I119" i="1"/>
  <c r="E119" i="1"/>
  <c r="L119" i="1" s="1"/>
  <c r="D119" i="1"/>
  <c r="K119" i="1" s="1"/>
  <c r="L118" i="1"/>
  <c r="J118" i="1"/>
  <c r="I118" i="1"/>
  <c r="E118" i="1"/>
  <c r="D118" i="1"/>
  <c r="K118" i="1" s="1"/>
  <c r="J117" i="1"/>
  <c r="I117" i="1"/>
  <c r="E117" i="1"/>
  <c r="L117" i="1" s="1"/>
  <c r="D117" i="1"/>
  <c r="K117" i="1" s="1"/>
  <c r="J116" i="1"/>
  <c r="I116" i="1"/>
  <c r="E116" i="1"/>
  <c r="L116" i="1" s="1"/>
  <c r="D116" i="1"/>
  <c r="K116" i="1" s="1"/>
  <c r="J115" i="1"/>
  <c r="I115" i="1"/>
  <c r="E115" i="1"/>
  <c r="L115" i="1" s="1"/>
  <c r="D115" i="1"/>
  <c r="K115" i="1" s="1"/>
  <c r="L114" i="1"/>
  <c r="J114" i="1"/>
  <c r="I114" i="1"/>
  <c r="E114" i="1"/>
  <c r="D114" i="1"/>
  <c r="K114" i="1" s="1"/>
  <c r="J113" i="1"/>
  <c r="I113" i="1"/>
  <c r="E113" i="1"/>
  <c r="L113" i="1" s="1"/>
  <c r="D113" i="1"/>
  <c r="K113" i="1" s="1"/>
  <c r="L112" i="1"/>
  <c r="J112" i="1"/>
  <c r="I112" i="1"/>
  <c r="E112" i="1"/>
  <c r="D112" i="1"/>
  <c r="K112" i="1" s="1"/>
  <c r="J111" i="1"/>
  <c r="I111" i="1"/>
  <c r="E111" i="1"/>
  <c r="L111" i="1" s="1"/>
  <c r="D111" i="1"/>
  <c r="K111" i="1" s="1"/>
  <c r="L110" i="1"/>
  <c r="J110" i="1"/>
  <c r="I110" i="1"/>
  <c r="E110" i="1"/>
  <c r="D110" i="1"/>
  <c r="K110" i="1" s="1"/>
  <c r="J109" i="1"/>
  <c r="I109" i="1"/>
  <c r="E109" i="1"/>
  <c r="L109" i="1" s="1"/>
  <c r="D109" i="1"/>
  <c r="K109" i="1" s="1"/>
  <c r="J108" i="1"/>
  <c r="I108" i="1"/>
  <c r="E108" i="1"/>
  <c r="L108" i="1" s="1"/>
  <c r="D108" i="1"/>
  <c r="K108" i="1" s="1"/>
  <c r="J107" i="1"/>
  <c r="I107" i="1"/>
  <c r="E107" i="1"/>
  <c r="L107" i="1" s="1"/>
  <c r="D107" i="1"/>
  <c r="K107" i="1" s="1"/>
  <c r="L106" i="1"/>
  <c r="J106" i="1"/>
  <c r="I106" i="1"/>
  <c r="E106" i="1"/>
  <c r="D106" i="1"/>
  <c r="K106" i="1" s="1"/>
  <c r="J105" i="1"/>
  <c r="I105" i="1"/>
  <c r="E105" i="1"/>
  <c r="L105" i="1" s="1"/>
  <c r="D105" i="1"/>
  <c r="K105" i="1" s="1"/>
  <c r="L104" i="1"/>
  <c r="J104" i="1"/>
  <c r="I104" i="1"/>
  <c r="E104" i="1"/>
  <c r="D104" i="1"/>
  <c r="K104" i="1" s="1"/>
  <c r="J103" i="1"/>
  <c r="I103" i="1"/>
  <c r="E103" i="1"/>
  <c r="L103" i="1" s="1"/>
  <c r="D103" i="1"/>
  <c r="K103" i="1" s="1"/>
  <c r="L102" i="1"/>
  <c r="J102" i="1"/>
  <c r="I102" i="1"/>
  <c r="E102" i="1"/>
  <c r="D102" i="1"/>
  <c r="K102" i="1" s="1"/>
  <c r="J101" i="1"/>
  <c r="I101" i="1"/>
  <c r="E101" i="1"/>
  <c r="L101" i="1" s="1"/>
  <c r="D101" i="1"/>
  <c r="K101" i="1" s="1"/>
  <c r="J100" i="1"/>
  <c r="I100" i="1"/>
  <c r="E100" i="1"/>
  <c r="L100" i="1" s="1"/>
  <c r="D100" i="1"/>
  <c r="K100" i="1" s="1"/>
  <c r="J99" i="1"/>
  <c r="I99" i="1"/>
  <c r="E99" i="1"/>
  <c r="L99" i="1" s="1"/>
  <c r="D99" i="1"/>
  <c r="K99" i="1" s="1"/>
  <c r="L98" i="1"/>
  <c r="J98" i="1"/>
  <c r="I98" i="1"/>
  <c r="E98" i="1"/>
  <c r="D98" i="1"/>
  <c r="K98" i="1" s="1"/>
  <c r="J97" i="1"/>
  <c r="I97" i="1"/>
  <c r="E97" i="1"/>
  <c r="L97" i="1" s="1"/>
  <c r="D97" i="1"/>
  <c r="K97" i="1" s="1"/>
  <c r="L96" i="1"/>
  <c r="J96" i="1"/>
  <c r="I96" i="1"/>
  <c r="E96" i="1"/>
  <c r="D96" i="1"/>
  <c r="K96" i="1" s="1"/>
  <c r="J95" i="1"/>
  <c r="I95" i="1"/>
  <c r="E95" i="1"/>
  <c r="L95" i="1" s="1"/>
  <c r="D95" i="1"/>
  <c r="K95" i="1" s="1"/>
  <c r="L94" i="1"/>
  <c r="J94" i="1"/>
  <c r="I94" i="1"/>
  <c r="E94" i="1"/>
  <c r="D94" i="1"/>
  <c r="K94" i="1" s="1"/>
  <c r="J93" i="1"/>
  <c r="I93" i="1"/>
  <c r="E93" i="1"/>
  <c r="L93" i="1" s="1"/>
  <c r="D93" i="1"/>
  <c r="K93" i="1" s="1"/>
  <c r="J92" i="1"/>
  <c r="I92" i="1"/>
  <c r="E92" i="1"/>
  <c r="L92" i="1" s="1"/>
  <c r="D92" i="1"/>
  <c r="K92" i="1" s="1"/>
  <c r="J91" i="1"/>
  <c r="I91" i="1"/>
  <c r="E91" i="1"/>
  <c r="L91" i="1" s="1"/>
  <c r="D91" i="1"/>
  <c r="K91" i="1" s="1"/>
  <c r="L90" i="1"/>
  <c r="J90" i="1"/>
  <c r="I90" i="1"/>
  <c r="E90" i="1"/>
  <c r="D90" i="1"/>
  <c r="K90" i="1" s="1"/>
  <c r="J89" i="1"/>
  <c r="I89" i="1"/>
  <c r="E89" i="1"/>
  <c r="L89" i="1" s="1"/>
  <c r="D89" i="1"/>
  <c r="K89" i="1" s="1"/>
  <c r="L88" i="1"/>
  <c r="J88" i="1"/>
  <c r="I88" i="1"/>
  <c r="E88" i="1"/>
  <c r="D88" i="1"/>
  <c r="K88" i="1" s="1"/>
  <c r="J87" i="1"/>
  <c r="I87" i="1"/>
  <c r="E87" i="1"/>
  <c r="L87" i="1" s="1"/>
  <c r="D87" i="1"/>
  <c r="K87" i="1" s="1"/>
  <c r="L86" i="1"/>
  <c r="J86" i="1"/>
  <c r="I86" i="1"/>
  <c r="E86" i="1"/>
  <c r="D86" i="1"/>
  <c r="K86" i="1" s="1"/>
  <c r="J85" i="1"/>
  <c r="I85" i="1"/>
  <c r="E85" i="1"/>
  <c r="L85" i="1" s="1"/>
  <c r="D85" i="1"/>
  <c r="K85" i="1" s="1"/>
  <c r="J84" i="1"/>
  <c r="I84" i="1"/>
  <c r="E84" i="1"/>
  <c r="L84" i="1" s="1"/>
  <c r="D84" i="1"/>
  <c r="K84" i="1" s="1"/>
  <c r="J83" i="1"/>
  <c r="I83" i="1"/>
  <c r="E83" i="1"/>
  <c r="L83" i="1" s="1"/>
  <c r="D83" i="1"/>
  <c r="K83" i="1" s="1"/>
  <c r="L82" i="1"/>
  <c r="J82" i="1"/>
  <c r="I82" i="1"/>
  <c r="E82" i="1"/>
  <c r="D82" i="1"/>
  <c r="K82" i="1" s="1"/>
  <c r="J81" i="1"/>
  <c r="I81" i="1"/>
  <c r="E81" i="1"/>
  <c r="L81" i="1" s="1"/>
  <c r="D81" i="1"/>
  <c r="K81" i="1" s="1"/>
  <c r="L80" i="1"/>
  <c r="J80" i="1"/>
  <c r="I80" i="1"/>
  <c r="E80" i="1"/>
  <c r="D80" i="1"/>
  <c r="K80" i="1" s="1"/>
  <c r="J79" i="1"/>
  <c r="I79" i="1"/>
  <c r="E79" i="1"/>
  <c r="L79" i="1" s="1"/>
  <c r="D79" i="1"/>
  <c r="K79" i="1" s="1"/>
  <c r="L78" i="1"/>
  <c r="J78" i="1"/>
  <c r="I78" i="1"/>
  <c r="E78" i="1"/>
  <c r="D78" i="1"/>
  <c r="K78" i="1" s="1"/>
  <c r="J77" i="1"/>
  <c r="I77" i="1"/>
  <c r="E77" i="1"/>
  <c r="L77" i="1" s="1"/>
  <c r="D77" i="1"/>
  <c r="K77" i="1" s="1"/>
  <c r="J76" i="1"/>
  <c r="I76" i="1"/>
  <c r="E76" i="1"/>
  <c r="L76" i="1" s="1"/>
  <c r="D76" i="1"/>
  <c r="K76" i="1" s="1"/>
  <c r="J75" i="1"/>
  <c r="I75" i="1"/>
  <c r="E75" i="1"/>
  <c r="L75" i="1" s="1"/>
  <c r="D75" i="1"/>
  <c r="K75" i="1" s="1"/>
  <c r="L74" i="1"/>
  <c r="J74" i="1"/>
  <c r="I74" i="1"/>
  <c r="E74" i="1"/>
  <c r="D74" i="1"/>
  <c r="K74" i="1" s="1"/>
  <c r="J73" i="1"/>
  <c r="I73" i="1"/>
  <c r="E73" i="1"/>
  <c r="L73" i="1" s="1"/>
  <c r="D73" i="1"/>
  <c r="K73" i="1" s="1"/>
  <c r="L72" i="1"/>
  <c r="J72" i="1"/>
  <c r="I72" i="1"/>
  <c r="E72" i="1"/>
  <c r="D72" i="1"/>
  <c r="K72" i="1" s="1"/>
  <c r="J71" i="1"/>
  <c r="I71" i="1"/>
  <c r="E71" i="1"/>
  <c r="L71" i="1" s="1"/>
  <c r="D71" i="1"/>
  <c r="K71" i="1" s="1"/>
  <c r="L70" i="1"/>
  <c r="J70" i="1"/>
  <c r="I70" i="1"/>
  <c r="E70" i="1"/>
  <c r="D70" i="1"/>
  <c r="K70" i="1" s="1"/>
  <c r="K69" i="1"/>
  <c r="J69" i="1"/>
  <c r="I69" i="1"/>
  <c r="E69" i="1"/>
  <c r="L69" i="1" s="1"/>
  <c r="D69" i="1"/>
  <c r="L68" i="1"/>
  <c r="J68" i="1"/>
  <c r="I68" i="1"/>
  <c r="E68" i="1"/>
  <c r="D68" i="1"/>
  <c r="K68" i="1" s="1"/>
  <c r="J67" i="1"/>
  <c r="I67" i="1"/>
  <c r="E67" i="1"/>
  <c r="L67" i="1" s="1"/>
  <c r="D67" i="1"/>
  <c r="K67" i="1" s="1"/>
  <c r="L66" i="1"/>
  <c r="J66" i="1"/>
  <c r="I66" i="1"/>
  <c r="E66" i="1"/>
  <c r="D66" i="1"/>
  <c r="K66" i="1" s="1"/>
  <c r="J65" i="1"/>
  <c r="I65" i="1"/>
  <c r="E65" i="1"/>
  <c r="L65" i="1" s="1"/>
  <c r="D65" i="1"/>
  <c r="K65" i="1" s="1"/>
  <c r="L64" i="1"/>
  <c r="J64" i="1"/>
  <c r="I64" i="1"/>
  <c r="E64" i="1"/>
  <c r="D64" i="1"/>
  <c r="K64" i="1" s="1"/>
  <c r="J63" i="1"/>
  <c r="I63" i="1"/>
  <c r="E63" i="1"/>
  <c r="L63" i="1" s="1"/>
  <c r="D63" i="1"/>
  <c r="K63" i="1" s="1"/>
  <c r="J62" i="1"/>
  <c r="I62" i="1"/>
  <c r="E62" i="1"/>
  <c r="L62" i="1" s="1"/>
  <c r="D62" i="1"/>
  <c r="K62" i="1" s="1"/>
  <c r="J61" i="1"/>
  <c r="I61" i="1"/>
  <c r="E61" i="1"/>
  <c r="L61" i="1" s="1"/>
  <c r="D61" i="1"/>
  <c r="K61" i="1" s="1"/>
  <c r="L60" i="1"/>
  <c r="J60" i="1"/>
  <c r="I60" i="1"/>
  <c r="E60" i="1"/>
  <c r="D60" i="1"/>
  <c r="K60" i="1" s="1"/>
  <c r="J59" i="1"/>
  <c r="I59" i="1"/>
  <c r="E59" i="1"/>
  <c r="L59" i="1" s="1"/>
  <c r="D59" i="1"/>
  <c r="K59" i="1" s="1"/>
  <c r="L58" i="1"/>
  <c r="J58" i="1"/>
  <c r="I58" i="1"/>
  <c r="E58" i="1"/>
  <c r="D58" i="1"/>
  <c r="K58" i="1" s="1"/>
  <c r="J57" i="1"/>
  <c r="I57" i="1"/>
  <c r="E57" i="1"/>
  <c r="L57" i="1" s="1"/>
  <c r="D57" i="1"/>
  <c r="K57" i="1" s="1"/>
  <c r="L56" i="1"/>
  <c r="J56" i="1"/>
  <c r="I56" i="1"/>
  <c r="E56" i="1"/>
  <c r="D56" i="1"/>
  <c r="K56" i="1" s="1"/>
  <c r="J55" i="1"/>
  <c r="I55" i="1"/>
  <c r="E55" i="1"/>
  <c r="L55" i="1" s="1"/>
  <c r="D55" i="1"/>
  <c r="K55" i="1" s="1"/>
  <c r="L54" i="1"/>
  <c r="J54" i="1"/>
  <c r="I54" i="1"/>
  <c r="E54" i="1"/>
  <c r="D54" i="1"/>
  <c r="K54" i="1" s="1"/>
  <c r="J53" i="1"/>
  <c r="I53" i="1"/>
  <c r="E53" i="1"/>
  <c r="L53" i="1" s="1"/>
  <c r="D53" i="1"/>
  <c r="K53" i="1" s="1"/>
  <c r="L52" i="1"/>
  <c r="J52" i="1"/>
  <c r="I52" i="1"/>
  <c r="E52" i="1"/>
  <c r="D52" i="1"/>
  <c r="K52" i="1" s="1"/>
  <c r="J51" i="1"/>
  <c r="I51" i="1"/>
  <c r="E51" i="1"/>
  <c r="L51" i="1" s="1"/>
  <c r="D51" i="1"/>
  <c r="K51" i="1" s="1"/>
  <c r="L50" i="1"/>
  <c r="J50" i="1"/>
  <c r="I50" i="1"/>
  <c r="E50" i="1"/>
  <c r="D50" i="1"/>
  <c r="K50" i="1" s="1"/>
  <c r="J49" i="1"/>
  <c r="I49" i="1"/>
  <c r="E49" i="1"/>
  <c r="L49" i="1" s="1"/>
  <c r="D49" i="1"/>
  <c r="K49" i="1" s="1"/>
  <c r="L48" i="1"/>
  <c r="J48" i="1"/>
  <c r="I48" i="1"/>
  <c r="E48" i="1"/>
  <c r="D48" i="1"/>
  <c r="K48" i="1" s="1"/>
  <c r="J47" i="1"/>
  <c r="I47" i="1"/>
  <c r="E47" i="1"/>
  <c r="L47" i="1" s="1"/>
  <c r="D47" i="1"/>
  <c r="K47" i="1" s="1"/>
  <c r="L46" i="1"/>
  <c r="J46" i="1"/>
  <c r="I46" i="1"/>
  <c r="E46" i="1"/>
  <c r="D46" i="1"/>
  <c r="K46" i="1" s="1"/>
  <c r="J45" i="1"/>
  <c r="I45" i="1"/>
  <c r="E45" i="1"/>
  <c r="L45" i="1" s="1"/>
  <c r="D45" i="1"/>
  <c r="K45" i="1" s="1"/>
  <c r="L44" i="1"/>
  <c r="J44" i="1"/>
  <c r="I44" i="1"/>
  <c r="E44" i="1"/>
  <c r="D44" i="1"/>
  <c r="K44" i="1" s="1"/>
  <c r="J43" i="1"/>
  <c r="I43" i="1"/>
  <c r="E43" i="1"/>
  <c r="L43" i="1" s="1"/>
  <c r="D43" i="1"/>
  <c r="K43" i="1" s="1"/>
  <c r="L42" i="1"/>
  <c r="J42" i="1"/>
  <c r="I42" i="1"/>
  <c r="E42" i="1"/>
  <c r="D42" i="1"/>
  <c r="K42" i="1" s="1"/>
  <c r="J41" i="1"/>
  <c r="I41" i="1"/>
  <c r="E41" i="1"/>
  <c r="L41" i="1" s="1"/>
  <c r="D41" i="1"/>
  <c r="K41" i="1" s="1"/>
  <c r="L40" i="1"/>
  <c r="J40" i="1"/>
  <c r="I40" i="1"/>
  <c r="E40" i="1"/>
  <c r="D40" i="1"/>
  <c r="K40" i="1" s="1"/>
  <c r="J39" i="1"/>
  <c r="I39" i="1"/>
  <c r="E39" i="1"/>
  <c r="L39" i="1" s="1"/>
  <c r="D39" i="1"/>
  <c r="K39" i="1" s="1"/>
  <c r="L38" i="1"/>
  <c r="J38" i="1"/>
  <c r="I38" i="1"/>
  <c r="E38" i="1"/>
  <c r="D38" i="1"/>
  <c r="K38" i="1" s="1"/>
  <c r="J37" i="1"/>
  <c r="I37" i="1"/>
  <c r="E37" i="1"/>
  <c r="L37" i="1" s="1"/>
  <c r="D37" i="1"/>
  <c r="K37" i="1" s="1"/>
  <c r="L36" i="1"/>
  <c r="J36" i="1"/>
  <c r="I36" i="1"/>
  <c r="E36" i="1"/>
  <c r="D36" i="1"/>
  <c r="K36" i="1" s="1"/>
  <c r="J35" i="1"/>
  <c r="I35" i="1"/>
  <c r="E35" i="1"/>
  <c r="L35" i="1" s="1"/>
  <c r="D35" i="1"/>
  <c r="K35" i="1" s="1"/>
  <c r="L34" i="1"/>
  <c r="J34" i="1"/>
  <c r="I34" i="1"/>
  <c r="E34" i="1"/>
  <c r="D34" i="1"/>
  <c r="K34" i="1" s="1"/>
  <c r="J33" i="1"/>
  <c r="I33" i="1"/>
  <c r="E33" i="1"/>
  <c r="L33" i="1" s="1"/>
  <c r="D33" i="1"/>
  <c r="K33" i="1" s="1"/>
  <c r="L32" i="1"/>
  <c r="J32" i="1"/>
  <c r="I32" i="1"/>
  <c r="E32" i="1"/>
  <c r="D32" i="1"/>
  <c r="K32" i="1" s="1"/>
  <c r="J31" i="1"/>
  <c r="I31" i="1"/>
  <c r="E31" i="1"/>
  <c r="L31" i="1" s="1"/>
  <c r="D31" i="1"/>
  <c r="K31" i="1" s="1"/>
  <c r="L30" i="1"/>
  <c r="J30" i="1"/>
  <c r="I30" i="1"/>
  <c r="E30" i="1"/>
  <c r="D30" i="1"/>
  <c r="K30" i="1" s="1"/>
  <c r="J29" i="1"/>
  <c r="I29" i="1"/>
  <c r="E29" i="1"/>
  <c r="L29" i="1" s="1"/>
  <c r="D29" i="1"/>
  <c r="K29" i="1" s="1"/>
  <c r="L28" i="1"/>
  <c r="J28" i="1"/>
  <c r="I28" i="1"/>
  <c r="E28" i="1"/>
  <c r="D28" i="1"/>
  <c r="K28" i="1" s="1"/>
  <c r="J27" i="1"/>
  <c r="I27" i="1"/>
  <c r="E27" i="1"/>
  <c r="L27" i="1" s="1"/>
  <c r="D27" i="1"/>
  <c r="K27" i="1" s="1"/>
  <c r="L26" i="1"/>
  <c r="J26" i="1"/>
  <c r="I26" i="1"/>
  <c r="E26" i="1"/>
  <c r="D26" i="1"/>
  <c r="K26" i="1" s="1"/>
  <c r="J25" i="1"/>
  <c r="I25" i="1"/>
  <c r="E25" i="1"/>
  <c r="L25" i="1" s="1"/>
  <c r="D25" i="1"/>
  <c r="K25" i="1" s="1"/>
  <c r="L24" i="1"/>
  <c r="J24" i="1"/>
  <c r="I24" i="1"/>
  <c r="E24" i="1"/>
  <c r="D24" i="1"/>
  <c r="K24" i="1" s="1"/>
  <c r="J23" i="1"/>
  <c r="I23" i="1"/>
  <c r="E23" i="1"/>
  <c r="L23" i="1" s="1"/>
  <c r="D23" i="1"/>
  <c r="K23" i="1" s="1"/>
  <c r="L22" i="1"/>
  <c r="J22" i="1"/>
  <c r="I22" i="1"/>
  <c r="E22" i="1"/>
  <c r="D22" i="1"/>
  <c r="K22" i="1" s="1"/>
  <c r="J21" i="1"/>
  <c r="I21" i="1"/>
  <c r="E21" i="1"/>
  <c r="L21" i="1" s="1"/>
  <c r="D21" i="1"/>
  <c r="K21" i="1" s="1"/>
  <c r="L20" i="1"/>
  <c r="J20" i="1"/>
  <c r="I20" i="1"/>
  <c r="E20" i="1"/>
  <c r="D20" i="1"/>
  <c r="K20" i="1" s="1"/>
  <c r="J19" i="1"/>
  <c r="I19" i="1"/>
  <c r="E19" i="1"/>
  <c r="L19" i="1" s="1"/>
  <c r="D19" i="1"/>
  <c r="K19" i="1" s="1"/>
  <c r="L18" i="1"/>
  <c r="J18" i="1"/>
  <c r="I18" i="1"/>
  <c r="E18" i="1"/>
  <c r="D18" i="1"/>
  <c r="K18" i="1" s="1"/>
  <c r="J17" i="1"/>
  <c r="I17" i="1"/>
  <c r="E17" i="1"/>
  <c r="L17" i="1" s="1"/>
  <c r="D17" i="1"/>
  <c r="K17" i="1" s="1"/>
  <c r="L16" i="1"/>
  <c r="J16" i="1"/>
  <c r="I16" i="1"/>
  <c r="E16" i="1"/>
  <c r="D16" i="1"/>
  <c r="K16" i="1" s="1"/>
  <c r="J15" i="1"/>
  <c r="I15" i="1"/>
  <c r="E15" i="1"/>
  <c r="L15" i="1" s="1"/>
  <c r="D15" i="1"/>
  <c r="K15" i="1" s="1"/>
  <c r="L14" i="1"/>
  <c r="J14" i="1"/>
  <c r="I14" i="1"/>
  <c r="E14" i="1"/>
  <c r="D14" i="1"/>
  <c r="K14" i="1" s="1"/>
  <c r="J13" i="1"/>
  <c r="I13" i="1"/>
  <c r="E13" i="1"/>
  <c r="L13" i="1" s="1"/>
  <c r="D13" i="1"/>
  <c r="K13" i="1" s="1"/>
  <c r="L12" i="1"/>
  <c r="J12" i="1"/>
  <c r="I12" i="1"/>
  <c r="E12" i="1"/>
  <c r="D12" i="1"/>
  <c r="K12" i="1" s="1"/>
  <c r="J11" i="1"/>
  <c r="I11" i="1"/>
  <c r="E11" i="1"/>
  <c r="L11" i="1" s="1"/>
  <c r="D11" i="1"/>
  <c r="K11" i="1" s="1"/>
  <c r="L10" i="1"/>
  <c r="J10" i="1"/>
  <c r="I10" i="1"/>
  <c r="E10" i="1"/>
  <c r="D10" i="1"/>
  <c r="K10" i="1" s="1"/>
  <c r="J9" i="1"/>
  <c r="I9" i="1"/>
  <c r="E9" i="1"/>
  <c r="L9" i="1" s="1"/>
  <c r="D9" i="1"/>
  <c r="K9" i="1" s="1"/>
  <c r="L8" i="1"/>
  <c r="J8" i="1"/>
  <c r="I8" i="1"/>
  <c r="E8" i="1"/>
  <c r="D8" i="1"/>
  <c r="K8" i="1" s="1"/>
  <c r="J7" i="1"/>
  <c r="I7" i="1"/>
  <c r="E7" i="1"/>
  <c r="L7" i="1" s="1"/>
  <c r="D7" i="1"/>
  <c r="K7" i="1" s="1"/>
  <c r="L6" i="1"/>
  <c r="J6" i="1"/>
  <c r="I6" i="1"/>
  <c r="E6" i="1"/>
  <c r="D6" i="1"/>
  <c r="K6" i="1" s="1"/>
  <c r="J5" i="1"/>
  <c r="I5" i="1"/>
  <c r="E5" i="1"/>
  <c r="L5" i="1" s="1"/>
  <c r="D5" i="1"/>
  <c r="K5" i="1" s="1"/>
  <c r="L4" i="1"/>
  <c r="J4" i="1"/>
  <c r="I4" i="1"/>
  <c r="E4" i="1"/>
  <c r="D4" i="1"/>
  <c r="K4" i="1" s="1"/>
  <c r="J3" i="1"/>
  <c r="I3" i="1"/>
  <c r="E3" i="1"/>
  <c r="L3" i="1" s="1"/>
  <c r="D3" i="1"/>
  <c r="K3" i="1" s="1"/>
  <c r="L2" i="1"/>
  <c r="J2" i="1"/>
  <c r="I2" i="1"/>
  <c r="E2" i="1"/>
  <c r="D2" i="1"/>
  <c r="K2" i="1" s="1"/>
</calcChain>
</file>

<file path=xl/sharedStrings.xml><?xml version="1.0" encoding="utf-8"?>
<sst xmlns="http://schemas.openxmlformats.org/spreadsheetml/2006/main" count="38" uniqueCount="31">
  <si>
    <t>ช่วงเวลา</t>
  </si>
  <si>
    <t>ราคาเกษตรกรความชื่นไม่เกิน14.5%</t>
  </si>
  <si>
    <t>ราคาขายส่ง</t>
  </si>
  <si>
    <t>ราคาส่งออก FOB(บาท/กก.)</t>
  </si>
  <si>
    <t>ราคาชิคาโก(บาท/กก.)</t>
  </si>
  <si>
    <t>ราคาส่งออก FOB(บาท/ตัน)</t>
  </si>
  <si>
    <t>ราคาชิคาโก(บาท/ตัน)</t>
  </si>
  <si>
    <t>pc</t>
  </si>
  <si>
    <t>pd</t>
  </si>
  <si>
    <t>pe</t>
  </si>
  <si>
    <t>pw</t>
  </si>
  <si>
    <t>PF</t>
  </si>
  <si>
    <t>PW</t>
  </si>
  <si>
    <t>PX</t>
  </si>
  <si>
    <t>PC</t>
  </si>
  <si>
    <t>ln(PF)</t>
  </si>
  <si>
    <t>ln(PW)</t>
  </si>
  <si>
    <t>ln(PX)</t>
  </si>
  <si>
    <t>ln(PC)</t>
  </si>
  <si>
    <t xml:space="preserve"> Mean</t>
  </si>
  <si>
    <t xml:space="preserve"> Median</t>
  </si>
  <si>
    <t xml:space="preserve"> Maximum</t>
  </si>
  <si>
    <t xml:space="preserve"> Minimum</t>
  </si>
  <si>
    <t xml:space="preserve"> Std. Dev.</t>
  </si>
  <si>
    <t xml:space="preserve"> Skewness</t>
  </si>
  <si>
    <t xml:space="preserve"> Kurtosis</t>
  </si>
  <si>
    <t xml:space="preserve"> Jarque-Bera</t>
  </si>
  <si>
    <t xml:space="preserve"> Probability</t>
  </si>
  <si>
    <t xml:space="preserve"> Sum</t>
  </si>
  <si>
    <t xml:space="preserve"> Sum Sq. Dev.</t>
  </si>
  <si>
    <t xml:space="preserve">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</si>
</sst>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87" formatCode="m/d;@"/>
    <numFmt numFmtId="188" formatCode="yyyy\-mm\-dd;@"/>
    <numFmt numFmtId="189" formatCode="#,##0_ ;\-#,##0\ "/>
    <numFmt numFmtId="190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4"/>
      <name val="AngsanaUPC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indexed="8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</cellStyleXfs>
  <cellXfs count="47">
    <xf numFmtId="0" fontId="0" fillId="0" borderId="0" xfId="0"/>
    <xf numFmtId="187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188" fontId="2" fillId="0" borderId="1" xfId="1" applyNumberFormat="1" applyFont="1" applyBorder="1" applyAlignment="1">
      <alignment horizontal="center" vertical="center"/>
    </xf>
    <xf numFmtId="2" fontId="4" fillId="2" borderId="1" xfId="2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3" fontId="4" fillId="0" borderId="1" xfId="2" applyNumberFormat="1" applyFont="1" applyBorder="1" applyAlignment="1">
      <alignment horizontal="center"/>
    </xf>
    <xf numFmtId="189" fontId="4" fillId="0" borderId="1" xfId="2" applyNumberFormat="1" applyFont="1" applyBorder="1" applyAlignment="1">
      <alignment horizontal="center"/>
    </xf>
    <xf numFmtId="2" fontId="4" fillId="0" borderId="1" xfId="2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3" fontId="4" fillId="2" borderId="1" xfId="2" applyNumberFormat="1" applyFont="1" applyFill="1" applyBorder="1" applyAlignment="1">
      <alignment horizontal="center"/>
    </xf>
    <xf numFmtId="189" fontId="4" fillId="2" borderId="1" xfId="2" applyNumberFormat="1" applyFont="1" applyFill="1" applyBorder="1" applyAlignment="1">
      <alignment horizontal="center"/>
    </xf>
    <xf numFmtId="190" fontId="4" fillId="0" borderId="1" xfId="3" applyNumberFormat="1" applyFont="1" applyBorder="1" applyAlignment="1">
      <alignment horizontal="center"/>
    </xf>
    <xf numFmtId="190" fontId="4" fillId="2" borderId="1" xfId="3" applyNumberFormat="1" applyFont="1" applyFill="1" applyBorder="1" applyAlignment="1">
      <alignment horizontal="center"/>
    </xf>
    <xf numFmtId="43" fontId="4" fillId="0" borderId="1" xfId="4" applyFont="1" applyBorder="1" applyAlignment="1">
      <alignment vertical="center"/>
    </xf>
    <xf numFmtId="2" fontId="5" fillId="0" borderId="1" xfId="2" applyNumberFormat="1" applyFont="1" applyBorder="1" applyAlignment="1">
      <alignment horizontal="center" vertical="center"/>
    </xf>
    <xf numFmtId="190" fontId="5" fillId="0" borderId="1" xfId="3" applyNumberFormat="1" applyFont="1" applyBorder="1" applyAlignment="1">
      <alignment horizontal="center"/>
    </xf>
    <xf numFmtId="2" fontId="4" fillId="0" borderId="1" xfId="3" applyNumberFormat="1" applyFont="1" applyBorder="1" applyAlignment="1">
      <alignment horizontal="center" vertical="center"/>
    </xf>
    <xf numFmtId="190" fontId="2" fillId="0" borderId="1" xfId="3" applyNumberFormat="1" applyFont="1" applyBorder="1" applyAlignment="1">
      <alignment horizontal="center"/>
    </xf>
    <xf numFmtId="2" fontId="5" fillId="0" borderId="2" xfId="5" applyNumberFormat="1" applyFont="1" applyBorder="1" applyAlignment="1">
      <alignment horizontal="center" vertical="center"/>
    </xf>
    <xf numFmtId="2" fontId="5" fillId="0" borderId="3" xfId="5" applyNumberFormat="1" applyFont="1" applyBorder="1" applyAlignment="1">
      <alignment horizontal="center" vertical="center"/>
    </xf>
    <xf numFmtId="2" fontId="5" fillId="0" borderId="4" xfId="5" applyNumberFormat="1" applyFont="1" applyBorder="1" applyAlignment="1">
      <alignment horizontal="center" vertical="center"/>
    </xf>
    <xf numFmtId="43" fontId="2" fillId="0" borderId="1" xfId="4" applyFont="1" applyBorder="1" applyAlignment="1">
      <alignment horizontal="right" vertical="center"/>
    </xf>
    <xf numFmtId="187" fontId="7" fillId="0" borderId="1" xfId="1" applyNumberFormat="1" applyFont="1" applyBorder="1"/>
    <xf numFmtId="2" fontId="8" fillId="0" borderId="1" xfId="1" applyNumberFormat="1" applyFont="1" applyBorder="1" applyAlignment="1">
      <alignment horizontal="center" vertical="center"/>
    </xf>
    <xf numFmtId="2" fontId="7" fillId="0" borderId="1" xfId="4" applyNumberFormat="1" applyFont="1" applyBorder="1" applyAlignment="1">
      <alignment horizontal="center" vertical="center"/>
    </xf>
    <xf numFmtId="0" fontId="7" fillId="0" borderId="0" xfId="1" applyFont="1"/>
    <xf numFmtId="2" fontId="8" fillId="0" borderId="5" xfId="1" applyNumberFormat="1" applyFont="1" applyBorder="1" applyAlignment="1">
      <alignment horizontal="center" vertical="center"/>
    </xf>
    <xf numFmtId="0" fontId="7" fillId="0" borderId="1" xfId="1" applyFont="1" applyBorder="1"/>
    <xf numFmtId="0" fontId="7" fillId="3" borderId="1" xfId="1" applyFont="1" applyFill="1" applyBorder="1"/>
    <xf numFmtId="188" fontId="7" fillId="0" borderId="1" xfId="1" applyNumberFormat="1" applyFont="1" applyBorder="1"/>
    <xf numFmtId="2" fontId="9" fillId="2" borderId="1" xfId="2" applyNumberFormat="1" applyFont="1" applyFill="1" applyBorder="1" applyAlignment="1">
      <alignment horizontal="center" vertical="center"/>
    </xf>
    <xf numFmtId="2" fontId="10" fillId="0" borderId="1" xfId="4" applyNumberFormat="1" applyFont="1" applyBorder="1" applyAlignment="1">
      <alignment horizontal="center" vertical="center"/>
    </xf>
    <xf numFmtId="2" fontId="9" fillId="0" borderId="1" xfId="2" applyNumberFormat="1" applyFont="1" applyBorder="1" applyAlignment="1">
      <alignment horizontal="center" vertical="center"/>
    </xf>
    <xf numFmtId="2" fontId="10" fillId="0" borderId="1" xfId="4" applyNumberFormat="1" applyFont="1" applyFill="1" applyBorder="1" applyAlignment="1">
      <alignment horizontal="center" vertical="center"/>
    </xf>
    <xf numFmtId="2" fontId="10" fillId="0" borderId="1" xfId="2" applyNumberFormat="1" applyFont="1" applyBorder="1" applyAlignment="1">
      <alignment horizontal="center" vertical="center"/>
    </xf>
    <xf numFmtId="2" fontId="10" fillId="2" borderId="1" xfId="2" applyNumberFormat="1" applyFont="1" applyFill="1" applyBorder="1" applyAlignment="1">
      <alignment horizontal="center" vertical="center"/>
    </xf>
    <xf numFmtId="2" fontId="10" fillId="2" borderId="1" xfId="4" applyNumberFormat="1" applyFont="1" applyFill="1" applyBorder="1" applyAlignment="1">
      <alignment horizontal="center" vertical="center"/>
    </xf>
    <xf numFmtId="2" fontId="11" fillId="0" borderId="1" xfId="2" applyNumberFormat="1" applyFont="1" applyBorder="1" applyAlignment="1">
      <alignment horizontal="center" vertical="center"/>
    </xf>
    <xf numFmtId="2" fontId="11" fillId="0" borderId="1" xfId="4" applyNumberFormat="1" applyFont="1" applyBorder="1" applyAlignment="1">
      <alignment horizontal="center" vertical="center"/>
    </xf>
    <xf numFmtId="2" fontId="10" fillId="0" borderId="1" xfId="3" applyNumberFormat="1" applyFont="1" applyBorder="1" applyAlignment="1">
      <alignment horizontal="center" vertical="center"/>
    </xf>
    <xf numFmtId="2" fontId="10" fillId="0" borderId="6" xfId="1" applyNumberFormat="1" applyFont="1" applyBorder="1" applyAlignment="1">
      <alignment horizontal="center" vertical="center"/>
    </xf>
    <xf numFmtId="2" fontId="10" fillId="0" borderId="1" xfId="1" applyNumberFormat="1" applyFont="1" applyBorder="1" applyAlignment="1">
      <alignment horizontal="center" vertical="center"/>
    </xf>
    <xf numFmtId="2" fontId="7" fillId="0" borderId="0" xfId="1" applyNumberFormat="1" applyFont="1" applyAlignment="1">
      <alignment vertical="center"/>
    </xf>
    <xf numFmtId="2" fontId="7" fillId="0" borderId="0" xfId="4" applyNumberFormat="1" applyFont="1" applyAlignment="1">
      <alignment horizontal="center" vertical="center"/>
    </xf>
  </cellXfs>
  <cellStyles count="6">
    <cellStyle name="Comma 2" xfId="4" xr:uid="{A0334720-E41A-4146-A0A0-822C5A87EF79}"/>
    <cellStyle name="Comma 3" xfId="3" xr:uid="{DE6926A1-E3AC-4046-949A-5403B3072A1C}"/>
    <cellStyle name="Normal" xfId="0" builtinId="0"/>
    <cellStyle name="Normal 2" xfId="1" xr:uid="{9458A6DE-DA48-4BBF-93E7-B3C6F9E3A5BA}"/>
    <cellStyle name="Normal 3" xfId="2" xr:uid="{7C365823-CD17-4901-94AF-419F55570268}"/>
    <cellStyle name="ปกติ_ข้าวโพดไม่เกิน14%" xfId="5" xr:uid="{5131F4D0-129D-46C3-B231-36F35D747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600075</xdr:colOff>
          <xdr:row>1</xdr:row>
          <xdr:rowOff>219075</xdr:rowOff>
        </xdr:from>
        <xdr:to>
          <xdr:col>24</xdr:col>
          <xdr:colOff>342900</xdr:colOff>
          <xdr:row>12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E6E02A4-67FC-499A-A076-0164F3195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15BB-5E3D-49CF-9654-919EF0D13C80}">
  <sheetPr>
    <tabColor theme="4"/>
  </sheetPr>
  <dimension ref="A1:L170"/>
  <sheetViews>
    <sheetView topLeftCell="C1" workbookViewId="0">
      <pane ySplit="1" topLeftCell="A2" activePane="bottomLeft" state="frozen"/>
      <selection activeCell="B171" sqref="B171"/>
      <selection pane="bottomLeft" activeCell="F10" sqref="F10"/>
    </sheetView>
  </sheetViews>
  <sheetFormatPr defaultRowHeight="23.25" x14ac:dyDescent="0.5"/>
  <cols>
    <col min="1" max="1" width="10.125" style="1" bestFit="1" customWidth="1"/>
    <col min="2" max="2" width="30.375" style="2" bestFit="1" customWidth="1"/>
    <col min="3" max="3" width="10.75" style="2" bestFit="1" customWidth="1"/>
    <col min="4" max="4" width="23.75" style="2" bestFit="1" customWidth="1"/>
    <col min="5" max="5" width="19.625" style="2" bestFit="1" customWidth="1"/>
    <col min="6" max="6" width="23.25" style="3" bestFit="1" customWidth="1"/>
    <col min="7" max="7" width="19" style="3" bestFit="1" customWidth="1"/>
    <col min="8" max="16384" width="9" style="4"/>
  </cols>
  <sheetData>
    <row r="1" spans="1:12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5">
      <c r="A2" s="5">
        <v>237045</v>
      </c>
      <c r="B2" s="6">
        <v>4.82</v>
      </c>
      <c r="C2" s="7">
        <v>5.34</v>
      </c>
      <c r="D2" s="7">
        <f t="shared" ref="D2:E33" si="0">F2/1000</f>
        <v>5.6470000000000002</v>
      </c>
      <c r="E2" s="7">
        <f t="shared" si="0"/>
        <v>3.19</v>
      </c>
      <c r="F2" s="8">
        <v>5647</v>
      </c>
      <c r="G2" s="9">
        <v>3190</v>
      </c>
      <c r="I2" s="4">
        <f>LN(B2)</f>
        <v>1.572773928062509</v>
      </c>
      <c r="J2" s="4">
        <f t="shared" ref="J2:L17" si="1">LN(C2)</f>
        <v>1.6752256529721035</v>
      </c>
      <c r="K2" s="4">
        <f t="shared" si="1"/>
        <v>1.7311244306906997</v>
      </c>
      <c r="L2" s="4">
        <f t="shared" si="1"/>
        <v>1.1600209167967532</v>
      </c>
    </row>
    <row r="3" spans="1:12" x14ac:dyDescent="0.5">
      <c r="A3" s="5">
        <v>237076</v>
      </c>
      <c r="B3" s="6">
        <v>4.78</v>
      </c>
      <c r="C3" s="7">
        <v>5.38</v>
      </c>
      <c r="D3" s="7">
        <f t="shared" si="0"/>
        <v>5.6660000000000004</v>
      </c>
      <c r="E3" s="7">
        <f t="shared" si="0"/>
        <v>3.25</v>
      </c>
      <c r="F3" s="8">
        <v>5666</v>
      </c>
      <c r="G3" s="9">
        <v>3250</v>
      </c>
      <c r="I3" s="4">
        <f t="shared" ref="I3:L66" si="2">LN(B3)</f>
        <v>1.5644405465033646</v>
      </c>
      <c r="J3" s="4">
        <f t="shared" si="1"/>
        <v>1.6826883741736931</v>
      </c>
      <c r="K3" s="4">
        <f t="shared" si="1"/>
        <v>1.7344834014083248</v>
      </c>
      <c r="L3" s="4">
        <f t="shared" si="1"/>
        <v>1.1786549963416462</v>
      </c>
    </row>
    <row r="4" spans="1:12" x14ac:dyDescent="0.5">
      <c r="A4" s="5">
        <v>237104</v>
      </c>
      <c r="B4" s="6">
        <v>4.7</v>
      </c>
      <c r="C4" s="7">
        <v>5.49</v>
      </c>
      <c r="D4" s="7">
        <f t="shared" si="0"/>
        <v>5.8280000000000003</v>
      </c>
      <c r="E4" s="7">
        <f t="shared" si="0"/>
        <v>3.2149999999999999</v>
      </c>
      <c r="F4" s="8">
        <v>5828</v>
      </c>
      <c r="G4" s="9">
        <v>3215</v>
      </c>
      <c r="I4" s="4">
        <f t="shared" si="2"/>
        <v>1.547562508716013</v>
      </c>
      <c r="J4" s="4">
        <f t="shared" si="1"/>
        <v>1.7029282555214393</v>
      </c>
      <c r="K4" s="4">
        <f t="shared" si="1"/>
        <v>1.7626738883329585</v>
      </c>
      <c r="L4" s="4">
        <f t="shared" si="1"/>
        <v>1.1678273576895826</v>
      </c>
    </row>
    <row r="5" spans="1:12" x14ac:dyDescent="0.5">
      <c r="A5" s="5">
        <v>237135</v>
      </c>
      <c r="B5" s="6">
        <v>5.18</v>
      </c>
      <c r="C5" s="7">
        <v>6.19</v>
      </c>
      <c r="D5" s="7">
        <f t="shared" si="0"/>
        <v>6.54</v>
      </c>
      <c r="E5" s="7">
        <f t="shared" si="0"/>
        <v>3.359</v>
      </c>
      <c r="F5" s="8">
        <v>6540</v>
      </c>
      <c r="G5" s="9">
        <v>3359</v>
      </c>
      <c r="I5" s="4">
        <f t="shared" si="2"/>
        <v>1.6448050562713916</v>
      </c>
      <c r="J5" s="4">
        <f t="shared" si="1"/>
        <v>1.8229350866965048</v>
      </c>
      <c r="K5" s="4">
        <f t="shared" si="1"/>
        <v>1.8779371654691073</v>
      </c>
      <c r="L5" s="4">
        <f t="shared" si="1"/>
        <v>1.2116433106301556</v>
      </c>
    </row>
    <row r="6" spans="1:12" x14ac:dyDescent="0.5">
      <c r="A6" s="5">
        <v>237165</v>
      </c>
      <c r="B6" s="10">
        <v>5.53</v>
      </c>
      <c r="C6" s="11">
        <v>6.41</v>
      </c>
      <c r="D6" s="7">
        <f t="shared" si="0"/>
        <v>6.7480000000000002</v>
      </c>
      <c r="E6" s="7">
        <f t="shared" si="0"/>
        <v>3.5110000000000001</v>
      </c>
      <c r="F6" s="8">
        <v>6748</v>
      </c>
      <c r="G6" s="9">
        <v>3511</v>
      </c>
      <c r="I6" s="4">
        <f t="shared" si="2"/>
        <v>1.7101878155342434</v>
      </c>
      <c r="J6" s="4">
        <f t="shared" si="1"/>
        <v>1.8578592709325787</v>
      </c>
      <c r="K6" s="4">
        <f t="shared" si="1"/>
        <v>1.909246164683722</v>
      </c>
      <c r="L6" s="4">
        <f t="shared" si="1"/>
        <v>1.2559008971862953</v>
      </c>
    </row>
    <row r="7" spans="1:12" x14ac:dyDescent="0.5">
      <c r="A7" s="5">
        <v>237196</v>
      </c>
      <c r="B7" s="10">
        <v>5.72</v>
      </c>
      <c r="C7" s="11">
        <v>6.47</v>
      </c>
      <c r="D7" s="11">
        <f t="shared" si="0"/>
        <v>6.7720000000000002</v>
      </c>
      <c r="E7" s="11">
        <f t="shared" si="0"/>
        <v>3.4359999999999999</v>
      </c>
      <c r="F7" s="8">
        <v>6772</v>
      </c>
      <c r="G7" s="9">
        <v>3436</v>
      </c>
      <c r="I7" s="4">
        <f t="shared" si="2"/>
        <v>1.7439688053917064</v>
      </c>
      <c r="J7" s="4">
        <f t="shared" si="1"/>
        <v>1.8671761085128091</v>
      </c>
      <c r="K7" s="4">
        <f t="shared" si="1"/>
        <v>1.912796464270889</v>
      </c>
      <c r="L7" s="4">
        <f t="shared" si="1"/>
        <v>1.2343080041220089</v>
      </c>
    </row>
    <row r="8" spans="1:12" x14ac:dyDescent="0.5">
      <c r="A8" s="5">
        <v>237226</v>
      </c>
      <c r="B8" s="6">
        <v>5.53</v>
      </c>
      <c r="C8" s="7">
        <v>6.34</v>
      </c>
      <c r="D8" s="7">
        <f t="shared" si="0"/>
        <v>6.6619999999999999</v>
      </c>
      <c r="E8" s="7">
        <f t="shared" si="0"/>
        <v>3.51</v>
      </c>
      <c r="F8" s="8">
        <v>6662</v>
      </c>
      <c r="G8" s="9">
        <v>3510</v>
      </c>
      <c r="I8" s="4">
        <f t="shared" si="2"/>
        <v>1.7101878155342434</v>
      </c>
      <c r="J8" s="4">
        <f t="shared" si="1"/>
        <v>1.8468787684491346</v>
      </c>
      <c r="K8" s="4">
        <f t="shared" si="1"/>
        <v>1.8964197397714879</v>
      </c>
      <c r="L8" s="4">
        <f t="shared" si="1"/>
        <v>1.2556160374777743</v>
      </c>
    </row>
    <row r="9" spans="1:12" x14ac:dyDescent="0.5">
      <c r="A9" s="5">
        <v>237257</v>
      </c>
      <c r="B9" s="6">
        <v>5.34</v>
      </c>
      <c r="C9" s="7">
        <v>5.92</v>
      </c>
      <c r="D9" s="7">
        <f t="shared" si="0"/>
        <v>6.1219999999999999</v>
      </c>
      <c r="E9" s="7">
        <f t="shared" si="0"/>
        <v>3.194</v>
      </c>
      <c r="F9" s="8">
        <v>6122</v>
      </c>
      <c r="G9" s="9">
        <v>3194</v>
      </c>
      <c r="I9" s="4">
        <f t="shared" si="2"/>
        <v>1.6752256529721035</v>
      </c>
      <c r="J9" s="4">
        <f t="shared" si="1"/>
        <v>1.7783364488959144</v>
      </c>
      <c r="K9" s="4">
        <f t="shared" si="1"/>
        <v>1.8118888405232207</v>
      </c>
      <c r="L9" s="4">
        <f t="shared" si="1"/>
        <v>1.1612740497928207</v>
      </c>
    </row>
    <row r="10" spans="1:12" x14ac:dyDescent="0.5">
      <c r="A10" s="5">
        <v>237288</v>
      </c>
      <c r="B10" s="6">
        <v>5.15</v>
      </c>
      <c r="C10" s="7">
        <v>5.93</v>
      </c>
      <c r="D10" s="7">
        <f t="shared" si="0"/>
        <v>6.2190000000000003</v>
      </c>
      <c r="E10" s="7">
        <f t="shared" si="0"/>
        <v>3.2650000000000001</v>
      </c>
      <c r="F10" s="8">
        <v>6219</v>
      </c>
      <c r="G10" s="9">
        <v>3265</v>
      </c>
      <c r="I10" s="4">
        <f t="shared" si="2"/>
        <v>1.6389967146756448</v>
      </c>
      <c r="J10" s="4">
        <f t="shared" si="1"/>
        <v>1.780024213009634</v>
      </c>
      <c r="K10" s="4">
        <f t="shared" si="1"/>
        <v>1.8276091221217523</v>
      </c>
      <c r="L10" s="4">
        <f t="shared" si="1"/>
        <v>1.1832597627283945</v>
      </c>
    </row>
    <row r="11" spans="1:12" x14ac:dyDescent="0.5">
      <c r="A11" s="5">
        <v>237318</v>
      </c>
      <c r="B11" s="6">
        <v>5.39</v>
      </c>
      <c r="C11" s="7">
        <v>6.34</v>
      </c>
      <c r="D11" s="7">
        <f t="shared" si="0"/>
        <v>6.7759999999999998</v>
      </c>
      <c r="E11" s="7">
        <f t="shared" si="0"/>
        <v>4.319</v>
      </c>
      <c r="F11" s="8">
        <v>6776</v>
      </c>
      <c r="G11" s="9">
        <v>4319</v>
      </c>
      <c r="I11" s="4">
        <f t="shared" si="2"/>
        <v>1.6845453849209058</v>
      </c>
      <c r="J11" s="4">
        <f t="shared" si="1"/>
        <v>1.8468787684491346</v>
      </c>
      <c r="K11" s="4">
        <f t="shared" si="1"/>
        <v>1.9133869573497533</v>
      </c>
      <c r="L11" s="4">
        <f t="shared" si="1"/>
        <v>1.463023893978564</v>
      </c>
    </row>
    <row r="12" spans="1:12" x14ac:dyDescent="0.5">
      <c r="A12" s="5">
        <v>237349</v>
      </c>
      <c r="B12" s="6">
        <v>5.33</v>
      </c>
      <c r="C12" s="7">
        <v>6.39</v>
      </c>
      <c r="D12" s="7">
        <f t="shared" si="0"/>
        <v>6.8730000000000002</v>
      </c>
      <c r="E12" s="7">
        <f t="shared" si="0"/>
        <v>5.0570000000000004</v>
      </c>
      <c r="F12" s="8">
        <v>6873</v>
      </c>
      <c r="G12" s="9">
        <v>5057</v>
      </c>
      <c r="I12" s="4">
        <f t="shared" si="2"/>
        <v>1.6733512381777531</v>
      </c>
      <c r="J12" s="4">
        <f t="shared" si="1"/>
        <v>1.8547342683894434</v>
      </c>
      <c r="K12" s="4">
        <f t="shared" si="1"/>
        <v>1.9276006921394682</v>
      </c>
      <c r="L12" s="4">
        <f t="shared" si="1"/>
        <v>1.620773422097846</v>
      </c>
    </row>
    <row r="13" spans="1:12" x14ac:dyDescent="0.5">
      <c r="A13" s="5">
        <v>237379</v>
      </c>
      <c r="B13" s="6">
        <v>5.83</v>
      </c>
      <c r="C13" s="7">
        <v>7.07</v>
      </c>
      <c r="D13" s="7">
        <f t="shared" si="0"/>
        <v>7.3810000000000002</v>
      </c>
      <c r="E13" s="7">
        <f t="shared" si="0"/>
        <v>5.0940000000000003</v>
      </c>
      <c r="F13" s="8">
        <v>7381</v>
      </c>
      <c r="G13" s="9">
        <v>5094</v>
      </c>
      <c r="I13" s="4">
        <f t="shared" si="2"/>
        <v>1.7630170003624011</v>
      </c>
      <c r="J13" s="4">
        <f t="shared" si="1"/>
        <v>1.9558604799084813</v>
      </c>
      <c r="K13" s="4">
        <f t="shared" si="1"/>
        <v>1.9989091307879152</v>
      </c>
      <c r="L13" s="4">
        <f t="shared" si="1"/>
        <v>1.6280633765572654</v>
      </c>
    </row>
    <row r="14" spans="1:12" x14ac:dyDescent="0.5">
      <c r="A14" s="5">
        <v>237410</v>
      </c>
      <c r="B14" s="10">
        <v>6.53</v>
      </c>
      <c r="C14" s="10">
        <v>7.46</v>
      </c>
      <c r="D14" s="7">
        <f t="shared" si="0"/>
        <v>7.766</v>
      </c>
      <c r="E14" s="7">
        <f t="shared" si="0"/>
        <v>5.3719999999999999</v>
      </c>
      <c r="F14" s="8">
        <v>7766</v>
      </c>
      <c r="G14" s="9">
        <v>5372</v>
      </c>
      <c r="I14" s="4">
        <f t="shared" si="2"/>
        <v>1.8764069432883397</v>
      </c>
      <c r="J14" s="4">
        <f t="shared" si="1"/>
        <v>2.0095554142156695</v>
      </c>
      <c r="K14" s="4">
        <f t="shared" si="1"/>
        <v>2.0497552313094758</v>
      </c>
      <c r="L14" s="4">
        <f t="shared" si="1"/>
        <v>1.6812002786609912</v>
      </c>
    </row>
    <row r="15" spans="1:12" x14ac:dyDescent="0.5">
      <c r="A15" s="5">
        <v>237441</v>
      </c>
      <c r="B15" s="10">
        <v>7.02</v>
      </c>
      <c r="C15" s="10">
        <v>8.06</v>
      </c>
      <c r="D15" s="7">
        <f t="shared" si="0"/>
        <v>8.3490000000000002</v>
      </c>
      <c r="E15" s="7">
        <f t="shared" si="0"/>
        <v>5.59</v>
      </c>
      <c r="F15" s="8">
        <v>8349</v>
      </c>
      <c r="G15" s="9">
        <v>5590</v>
      </c>
      <c r="I15" s="4">
        <f t="shared" si="2"/>
        <v>1.9487632180377197</v>
      </c>
      <c r="J15" s="4">
        <f t="shared" si="1"/>
        <v>2.086913556518537</v>
      </c>
      <c r="K15" s="4">
        <f t="shared" si="1"/>
        <v>2.1221417712118633</v>
      </c>
      <c r="L15" s="4">
        <f t="shared" si="1"/>
        <v>1.7209792871670078</v>
      </c>
    </row>
    <row r="16" spans="1:12" x14ac:dyDescent="0.5">
      <c r="A16" s="5">
        <v>237469</v>
      </c>
      <c r="B16" s="10">
        <v>7.1</v>
      </c>
      <c r="C16" s="10">
        <v>8.0299999999999994</v>
      </c>
      <c r="D16" s="7">
        <f t="shared" si="0"/>
        <v>8.3119999999999994</v>
      </c>
      <c r="E16" s="7">
        <f t="shared" si="0"/>
        <v>5.4290000000000003</v>
      </c>
      <c r="F16" s="8">
        <v>8312</v>
      </c>
      <c r="G16" s="9">
        <v>5429</v>
      </c>
      <c r="I16" s="4">
        <f t="shared" si="2"/>
        <v>1.9600947840472698</v>
      </c>
      <c r="J16" s="4">
        <f t="shared" si="1"/>
        <v>2.0831845279586703</v>
      </c>
      <c r="K16" s="4">
        <f t="shared" si="1"/>
        <v>2.1177002537969263</v>
      </c>
      <c r="L16" s="4">
        <f t="shared" si="1"/>
        <v>1.6917549549233142</v>
      </c>
    </row>
    <row r="17" spans="1:12" x14ac:dyDescent="0.5">
      <c r="A17" s="5">
        <v>237500</v>
      </c>
      <c r="B17" s="10">
        <v>7.04</v>
      </c>
      <c r="C17" s="10">
        <v>7.81</v>
      </c>
      <c r="D17" s="7">
        <f t="shared" si="0"/>
        <v>8.0340000000000007</v>
      </c>
      <c r="E17" s="7">
        <f t="shared" si="0"/>
        <v>4.9050000000000002</v>
      </c>
      <c r="F17" s="8">
        <v>8034</v>
      </c>
      <c r="G17" s="9">
        <v>4905</v>
      </c>
      <c r="I17" s="4">
        <f t="shared" si="2"/>
        <v>1.951608170169951</v>
      </c>
      <c r="J17" s="4">
        <f t="shared" si="1"/>
        <v>2.0554049638515948</v>
      </c>
      <c r="K17" s="4">
        <f t="shared" si="1"/>
        <v>2.0836825359370907</v>
      </c>
      <c r="L17" s="4">
        <f t="shared" si="1"/>
        <v>1.5902550930173265</v>
      </c>
    </row>
    <row r="18" spans="1:12" x14ac:dyDescent="0.5">
      <c r="A18" s="5">
        <v>237530</v>
      </c>
      <c r="B18" s="10">
        <v>6.81</v>
      </c>
      <c r="C18" s="10">
        <v>7.42</v>
      </c>
      <c r="D18" s="7">
        <f t="shared" si="0"/>
        <v>7.6120000000000001</v>
      </c>
      <c r="E18" s="7">
        <f t="shared" si="0"/>
        <v>5.1289999999999996</v>
      </c>
      <c r="F18" s="8">
        <v>7612</v>
      </c>
      <c r="G18" s="9">
        <v>5129</v>
      </c>
      <c r="I18" s="4">
        <f t="shared" si="2"/>
        <v>1.9183921201614209</v>
      </c>
      <c r="J18" s="4">
        <f t="shared" si="2"/>
        <v>2.004179057179289</v>
      </c>
      <c r="K18" s="4">
        <f t="shared" si="2"/>
        <v>2.0297259494339031</v>
      </c>
      <c r="L18" s="4">
        <f t="shared" si="2"/>
        <v>1.6349107084071313</v>
      </c>
    </row>
    <row r="19" spans="1:12" x14ac:dyDescent="0.5">
      <c r="A19" s="5">
        <v>237561</v>
      </c>
      <c r="B19" s="6">
        <v>6.63</v>
      </c>
      <c r="C19" s="6">
        <v>7.36</v>
      </c>
      <c r="D19" s="7">
        <f t="shared" si="0"/>
        <v>7.63</v>
      </c>
      <c r="E19" s="7">
        <f t="shared" si="0"/>
        <v>5.22</v>
      </c>
      <c r="F19" s="12">
        <v>7630</v>
      </c>
      <c r="G19" s="13">
        <v>5220</v>
      </c>
      <c r="I19" s="4">
        <f t="shared" si="2"/>
        <v>1.8916048041977711</v>
      </c>
      <c r="J19" s="4">
        <f t="shared" si="2"/>
        <v>1.9960599327407849</v>
      </c>
      <c r="K19" s="4">
        <f t="shared" si="2"/>
        <v>2.0320878452963655</v>
      </c>
      <c r="L19" s="4">
        <f t="shared" si="2"/>
        <v>1.6524974018945473</v>
      </c>
    </row>
    <row r="20" spans="1:12" x14ac:dyDescent="0.5">
      <c r="A20" s="5">
        <v>237591</v>
      </c>
      <c r="B20" s="10">
        <v>6.16</v>
      </c>
      <c r="C20" s="10">
        <v>7.31</v>
      </c>
      <c r="D20" s="7">
        <f t="shared" si="0"/>
        <v>7.5380000000000003</v>
      </c>
      <c r="E20" s="7">
        <f t="shared" si="0"/>
        <v>4.2489999999999997</v>
      </c>
      <c r="F20" s="8">
        <v>7538</v>
      </c>
      <c r="G20" s="9">
        <v>4249</v>
      </c>
      <c r="I20" s="4">
        <f t="shared" si="2"/>
        <v>1.8180767775454285</v>
      </c>
      <c r="J20" s="4">
        <f t="shared" si="2"/>
        <v>1.9892432737616872</v>
      </c>
      <c r="K20" s="4">
        <f t="shared" si="2"/>
        <v>2.0199568948449436</v>
      </c>
      <c r="L20" s="4">
        <f t="shared" si="2"/>
        <v>1.4466836611326745</v>
      </c>
    </row>
    <row r="21" spans="1:12" x14ac:dyDescent="0.5">
      <c r="A21" s="5">
        <v>237622</v>
      </c>
      <c r="B21" s="10">
        <v>5.99</v>
      </c>
      <c r="C21" s="10">
        <v>7.15</v>
      </c>
      <c r="D21" s="7">
        <f t="shared" si="0"/>
        <v>7.492</v>
      </c>
      <c r="E21" s="7">
        <f t="shared" si="0"/>
        <v>4.4580000000000002</v>
      </c>
      <c r="F21" s="8">
        <v>7492</v>
      </c>
      <c r="G21" s="9">
        <v>4458</v>
      </c>
      <c r="I21" s="4">
        <f t="shared" si="2"/>
        <v>1.7900914121273581</v>
      </c>
      <c r="J21" s="4">
        <f t="shared" si="2"/>
        <v>1.9671123567059163</v>
      </c>
      <c r="K21" s="4">
        <f t="shared" si="2"/>
        <v>2.013835784581842</v>
      </c>
      <c r="L21" s="4">
        <f t="shared" si="2"/>
        <v>1.4947002349636771</v>
      </c>
    </row>
    <row r="22" spans="1:12" x14ac:dyDescent="0.5">
      <c r="A22" s="5">
        <v>237653</v>
      </c>
      <c r="B22" s="10">
        <v>6.66</v>
      </c>
      <c r="C22" s="10">
        <v>7.84</v>
      </c>
      <c r="D22" s="7">
        <f t="shared" si="0"/>
        <v>8.1110000000000007</v>
      </c>
      <c r="E22" s="7">
        <f t="shared" si="0"/>
        <v>4.7370000000000001</v>
      </c>
      <c r="F22" s="8">
        <v>8111</v>
      </c>
      <c r="G22" s="9">
        <v>4737</v>
      </c>
      <c r="I22" s="4">
        <f t="shared" si="2"/>
        <v>1.8961194845522977</v>
      </c>
      <c r="J22" s="4">
        <f t="shared" si="2"/>
        <v>2.0592388343623163</v>
      </c>
      <c r="K22" s="4">
        <f t="shared" si="2"/>
        <v>2.0932211650882078</v>
      </c>
      <c r="L22" s="4">
        <f t="shared" si="2"/>
        <v>1.5554040239416147</v>
      </c>
    </row>
    <row r="23" spans="1:12" x14ac:dyDescent="0.5">
      <c r="A23" s="5">
        <v>237683</v>
      </c>
      <c r="B23" s="10">
        <v>7.28</v>
      </c>
      <c r="C23" s="10">
        <v>8.3800000000000008</v>
      </c>
      <c r="D23" s="7">
        <f t="shared" si="0"/>
        <v>8.6790000000000003</v>
      </c>
      <c r="E23" s="7">
        <f t="shared" si="0"/>
        <v>4.59</v>
      </c>
      <c r="F23" s="8">
        <v>8679</v>
      </c>
      <c r="G23" s="9">
        <v>4590</v>
      </c>
      <c r="I23" s="4">
        <f t="shared" si="2"/>
        <v>1.9851308622085946</v>
      </c>
      <c r="J23" s="4">
        <f t="shared" si="2"/>
        <v>2.1258479144939919</v>
      </c>
      <c r="K23" s="4">
        <f t="shared" si="2"/>
        <v>2.1609063146621077</v>
      </c>
      <c r="L23" s="4">
        <f t="shared" si="2"/>
        <v>1.5238800240724537</v>
      </c>
    </row>
    <row r="24" spans="1:12" x14ac:dyDescent="0.5">
      <c r="A24" s="5">
        <v>237714</v>
      </c>
      <c r="B24" s="10">
        <v>7.19</v>
      </c>
      <c r="C24" s="10">
        <v>8.2100000000000009</v>
      </c>
      <c r="D24" s="7">
        <f t="shared" si="0"/>
        <v>8.4009999999999998</v>
      </c>
      <c r="E24" s="7">
        <f t="shared" si="0"/>
        <v>5.0339999999999998</v>
      </c>
      <c r="F24" s="8">
        <v>8401</v>
      </c>
      <c r="G24" s="9">
        <v>5034</v>
      </c>
      <c r="I24" s="4">
        <f t="shared" si="2"/>
        <v>1.9726911717329554</v>
      </c>
      <c r="J24" s="4">
        <f t="shared" si="2"/>
        <v>2.1053529234643369</v>
      </c>
      <c r="K24" s="4">
        <f t="shared" si="2"/>
        <v>2.12835074638271</v>
      </c>
      <c r="L24" s="4">
        <f t="shared" si="2"/>
        <v>1.616214896713124</v>
      </c>
    </row>
    <row r="25" spans="1:12" x14ac:dyDescent="0.5">
      <c r="A25" s="5">
        <v>237744</v>
      </c>
      <c r="B25" s="10">
        <v>7.26</v>
      </c>
      <c r="C25" s="10">
        <v>8.23</v>
      </c>
      <c r="D25" s="7">
        <f t="shared" si="0"/>
        <v>8.4870000000000001</v>
      </c>
      <c r="E25" s="7">
        <f t="shared" si="0"/>
        <v>5.633</v>
      </c>
      <c r="F25" s="8">
        <v>8487</v>
      </c>
      <c r="G25" s="9">
        <v>5633</v>
      </c>
      <c r="I25" s="4">
        <f t="shared" si="2"/>
        <v>1.9823798288367047</v>
      </c>
      <c r="J25" s="4">
        <f t="shared" si="2"/>
        <v>2.1077860146889784</v>
      </c>
      <c r="K25" s="4">
        <f t="shared" si="2"/>
        <v>2.1385355809875399</v>
      </c>
      <c r="L25" s="4">
        <f t="shared" si="2"/>
        <v>1.728642159912577</v>
      </c>
    </row>
    <row r="26" spans="1:12" x14ac:dyDescent="0.5">
      <c r="A26" s="5">
        <v>237775</v>
      </c>
      <c r="B26" s="10">
        <v>7.48</v>
      </c>
      <c r="C26" s="10">
        <v>8.36</v>
      </c>
      <c r="D26" s="7">
        <f t="shared" si="0"/>
        <v>8.5489999999999995</v>
      </c>
      <c r="E26" s="7">
        <f t="shared" si="0"/>
        <v>6.2690000000000001</v>
      </c>
      <c r="F26" s="8">
        <v>8549</v>
      </c>
      <c r="G26" s="9">
        <v>6269</v>
      </c>
      <c r="I26" s="4">
        <f t="shared" si="2"/>
        <v>2.0122327919863858</v>
      </c>
      <c r="J26" s="4">
        <f t="shared" si="2"/>
        <v>2.1234584270966104</v>
      </c>
      <c r="K26" s="4">
        <f t="shared" si="2"/>
        <v>2.1458143170440964</v>
      </c>
      <c r="L26" s="4">
        <f t="shared" si="2"/>
        <v>1.8356168522918315</v>
      </c>
    </row>
    <row r="27" spans="1:12" x14ac:dyDescent="0.5">
      <c r="A27" s="5">
        <v>237806</v>
      </c>
      <c r="B27" s="10">
        <v>7.69</v>
      </c>
      <c r="C27" s="10">
        <v>8.4</v>
      </c>
      <c r="D27" s="7">
        <f t="shared" si="0"/>
        <v>8.9090000000000007</v>
      </c>
      <c r="E27" s="7">
        <f t="shared" si="0"/>
        <v>6.431</v>
      </c>
      <c r="F27" s="8">
        <v>8909</v>
      </c>
      <c r="G27" s="9">
        <v>6431</v>
      </c>
      <c r="I27" s="4">
        <f t="shared" si="2"/>
        <v>2.0399207835175526</v>
      </c>
      <c r="J27" s="4">
        <f t="shared" si="2"/>
        <v>2.1282317058492679</v>
      </c>
      <c r="K27" s="4">
        <f t="shared" si="2"/>
        <v>2.1870620017385067</v>
      </c>
      <c r="L27" s="4">
        <f t="shared" si="2"/>
        <v>1.8611300471527261</v>
      </c>
    </row>
    <row r="28" spans="1:12" x14ac:dyDescent="0.5">
      <c r="A28" s="5">
        <v>237834</v>
      </c>
      <c r="B28" s="10">
        <v>8.3800000000000008</v>
      </c>
      <c r="C28" s="10">
        <v>8.9700000000000006</v>
      </c>
      <c r="D28" s="7">
        <f t="shared" si="0"/>
        <v>9.3729999999999993</v>
      </c>
      <c r="E28" s="7">
        <f t="shared" si="0"/>
        <v>6.5640000000000001</v>
      </c>
      <c r="F28" s="8">
        <v>9373</v>
      </c>
      <c r="G28" s="9">
        <v>6564</v>
      </c>
      <c r="I28" s="4">
        <f t="shared" si="2"/>
        <v>2.1258479144939919</v>
      </c>
      <c r="J28" s="4">
        <f t="shared" si="2"/>
        <v>2.1938856760707046</v>
      </c>
      <c r="K28" s="4">
        <f t="shared" si="2"/>
        <v>2.2378332157643488</v>
      </c>
      <c r="L28" s="4">
        <f t="shared" si="2"/>
        <v>1.8816001732278445</v>
      </c>
    </row>
    <row r="29" spans="1:12" x14ac:dyDescent="0.5">
      <c r="A29" s="5">
        <v>237865</v>
      </c>
      <c r="B29" s="10">
        <v>8.56</v>
      </c>
      <c r="C29" s="10">
        <v>9.36</v>
      </c>
      <c r="D29" s="7">
        <f t="shared" si="0"/>
        <v>9.6639999999999997</v>
      </c>
      <c r="E29" s="7">
        <f t="shared" si="0"/>
        <v>7.2039999999999997</v>
      </c>
      <c r="F29" s="8">
        <v>9664</v>
      </c>
      <c r="G29" s="9">
        <v>7204</v>
      </c>
      <c r="I29" s="4">
        <f t="shared" si="2"/>
        <v>2.1471001901536506</v>
      </c>
      <c r="J29" s="4">
        <f t="shared" si="2"/>
        <v>2.2364452904895007</v>
      </c>
      <c r="K29" s="4">
        <f t="shared" si="2"/>
        <v>2.268407641192459</v>
      </c>
      <c r="L29" s="4">
        <f t="shared" si="2"/>
        <v>1.9746364273137096</v>
      </c>
    </row>
    <row r="30" spans="1:12" x14ac:dyDescent="0.5">
      <c r="A30" s="5">
        <v>237895</v>
      </c>
      <c r="B30" s="10">
        <v>8.31</v>
      </c>
      <c r="C30" s="10">
        <v>9.23</v>
      </c>
      <c r="D30" s="7">
        <f t="shared" si="0"/>
        <v>9.2720000000000002</v>
      </c>
      <c r="E30" s="7">
        <f t="shared" si="0"/>
        <v>7.3079999999999998</v>
      </c>
      <c r="F30" s="8">
        <v>9272</v>
      </c>
      <c r="G30" s="9">
        <v>7308</v>
      </c>
      <c r="I30" s="4">
        <f t="shared" si="2"/>
        <v>2.1174596088673567</v>
      </c>
      <c r="J30" s="4">
        <f t="shared" si="2"/>
        <v>2.2224590485147608</v>
      </c>
      <c r="K30" s="4">
        <f t="shared" si="2"/>
        <v>2.2269991060374505</v>
      </c>
      <c r="L30" s="4">
        <f t="shared" si="2"/>
        <v>1.9889696385157603</v>
      </c>
    </row>
    <row r="31" spans="1:12" x14ac:dyDescent="0.5">
      <c r="A31" s="5">
        <v>237926</v>
      </c>
      <c r="B31" s="6">
        <v>8.16</v>
      </c>
      <c r="C31" s="6">
        <v>9.4700000000000006</v>
      </c>
      <c r="D31" s="7">
        <f t="shared" si="0"/>
        <v>9.8610000000000007</v>
      </c>
      <c r="E31" s="7">
        <f t="shared" si="0"/>
        <v>8.8279999999999994</v>
      </c>
      <c r="F31" s="12">
        <v>9861</v>
      </c>
      <c r="G31" s="13">
        <v>8828</v>
      </c>
      <c r="I31" s="4">
        <f t="shared" si="2"/>
        <v>2.0992441689760155</v>
      </c>
      <c r="J31" s="4">
        <f t="shared" si="2"/>
        <v>2.2481289071979869</v>
      </c>
      <c r="K31" s="4">
        <f t="shared" si="2"/>
        <v>2.2885875833501923</v>
      </c>
      <c r="L31" s="4">
        <f t="shared" si="2"/>
        <v>2.1779284883944898</v>
      </c>
    </row>
    <row r="32" spans="1:12" x14ac:dyDescent="0.5">
      <c r="A32" s="5">
        <v>237956</v>
      </c>
      <c r="B32" s="10">
        <v>9.85</v>
      </c>
      <c r="C32" s="10">
        <v>10.67</v>
      </c>
      <c r="D32" s="7">
        <f t="shared" si="0"/>
        <v>11.39</v>
      </c>
      <c r="E32" s="7">
        <f t="shared" si="0"/>
        <v>8.1669999999999998</v>
      </c>
      <c r="F32" s="8">
        <v>11390</v>
      </c>
      <c r="G32" s="9">
        <v>8167</v>
      </c>
      <c r="I32" s="4">
        <f t="shared" si="2"/>
        <v>2.2874714551839976</v>
      </c>
      <c r="J32" s="4">
        <f t="shared" si="2"/>
        <v>2.3674360653136621</v>
      </c>
      <c r="K32" s="4">
        <f t="shared" si="2"/>
        <v>2.432735777459091</v>
      </c>
      <c r="L32" s="4">
        <f t="shared" si="2"/>
        <v>2.1001016443761387</v>
      </c>
    </row>
    <row r="33" spans="1:12" x14ac:dyDescent="0.5">
      <c r="A33" s="5">
        <v>237987</v>
      </c>
      <c r="B33" s="10">
        <v>8.58</v>
      </c>
      <c r="C33" s="10">
        <v>10.050000000000001</v>
      </c>
      <c r="D33" s="7">
        <f t="shared" si="0"/>
        <v>10.301</v>
      </c>
      <c r="E33" s="7">
        <f t="shared" si="0"/>
        <v>7.1289999999999996</v>
      </c>
      <c r="F33" s="8">
        <v>10301</v>
      </c>
      <c r="G33" s="9">
        <v>7129</v>
      </c>
      <c r="I33" s="4">
        <f t="shared" si="2"/>
        <v>2.149433913499871</v>
      </c>
      <c r="J33" s="4">
        <f t="shared" si="2"/>
        <v>2.3075726345050849</v>
      </c>
      <c r="K33" s="4">
        <f t="shared" si="2"/>
        <v>2.3322409779015563</v>
      </c>
      <c r="L33" s="4">
        <f t="shared" si="2"/>
        <v>1.9641709721354914</v>
      </c>
    </row>
    <row r="34" spans="1:12" x14ac:dyDescent="0.5">
      <c r="A34" s="5">
        <v>238018</v>
      </c>
      <c r="B34" s="10">
        <v>7.67</v>
      </c>
      <c r="C34" s="10">
        <v>8.9499999999999993</v>
      </c>
      <c r="D34" s="7">
        <f t="shared" ref="D34:E65" si="3">F34/1000</f>
        <v>9.07</v>
      </c>
      <c r="E34" s="7">
        <f t="shared" si="3"/>
        <v>7.1390000000000002</v>
      </c>
      <c r="F34" s="8">
        <v>9070</v>
      </c>
      <c r="G34" s="9">
        <v>7139</v>
      </c>
      <c r="I34" s="4">
        <f t="shared" si="2"/>
        <v>2.0373166153791646</v>
      </c>
      <c r="J34" s="4">
        <f t="shared" si="2"/>
        <v>2.1916535322867641</v>
      </c>
      <c r="K34" s="4">
        <f t="shared" si="2"/>
        <v>2.2049722641270453</v>
      </c>
      <c r="L34" s="4">
        <f t="shared" si="2"/>
        <v>1.9655727105203236</v>
      </c>
    </row>
    <row r="35" spans="1:12" x14ac:dyDescent="0.5">
      <c r="A35" s="5">
        <v>238048</v>
      </c>
      <c r="B35" s="10">
        <v>6.69</v>
      </c>
      <c r="C35" s="10">
        <v>7.99</v>
      </c>
      <c r="D35" s="7">
        <f t="shared" si="3"/>
        <v>8.1229999999999993</v>
      </c>
      <c r="E35" s="7">
        <f t="shared" si="3"/>
        <v>5.3330000000000002</v>
      </c>
      <c r="F35" s="8">
        <v>8123</v>
      </c>
      <c r="G35" s="9">
        <v>5333</v>
      </c>
      <c r="I35" s="4">
        <f t="shared" si="2"/>
        <v>1.900613874140137</v>
      </c>
      <c r="J35" s="4">
        <f t="shared" si="2"/>
        <v>2.0781907597781832</v>
      </c>
      <c r="K35" s="4">
        <f t="shared" si="2"/>
        <v>2.0946995440688165</v>
      </c>
      <c r="L35" s="4">
        <f t="shared" si="2"/>
        <v>1.6739139316184652</v>
      </c>
    </row>
    <row r="36" spans="1:12" x14ac:dyDescent="0.5">
      <c r="A36" s="5">
        <v>238079</v>
      </c>
      <c r="B36" s="10">
        <v>6.69</v>
      </c>
      <c r="C36" s="10">
        <v>7.91</v>
      </c>
      <c r="D36" s="7">
        <f t="shared" si="3"/>
        <v>8.0169999999999995</v>
      </c>
      <c r="E36" s="7">
        <f t="shared" si="3"/>
        <v>5.0060000000000002</v>
      </c>
      <c r="F36" s="8">
        <v>8017</v>
      </c>
      <c r="G36" s="9">
        <v>5006</v>
      </c>
      <c r="I36" s="4">
        <f t="shared" si="2"/>
        <v>1.900613874140137</v>
      </c>
      <c r="J36" s="4">
        <f t="shared" si="2"/>
        <v>2.0681277817795625</v>
      </c>
      <c r="K36" s="4">
        <f t="shared" si="2"/>
        <v>2.0815642870608144</v>
      </c>
      <c r="L36" s="4">
        <f t="shared" si="2"/>
        <v>1.6106371930095824</v>
      </c>
    </row>
    <row r="37" spans="1:12" x14ac:dyDescent="0.5">
      <c r="A37" s="5">
        <v>238109</v>
      </c>
      <c r="B37" s="10">
        <v>6.13</v>
      </c>
      <c r="C37" s="10">
        <v>6.97</v>
      </c>
      <c r="D37" s="7">
        <f t="shared" si="3"/>
        <v>7.133</v>
      </c>
      <c r="E37" s="7">
        <f t="shared" si="3"/>
        <v>4.7759999999999998</v>
      </c>
      <c r="F37" s="8">
        <v>7133</v>
      </c>
      <c r="G37" s="9">
        <v>4776</v>
      </c>
      <c r="I37" s="4">
        <f t="shared" si="2"/>
        <v>1.81319474994812</v>
      </c>
      <c r="J37" s="4">
        <f t="shared" si="2"/>
        <v>1.9416152247724325</v>
      </c>
      <c r="K37" s="4">
        <f t="shared" si="2"/>
        <v>1.964731903295901</v>
      </c>
      <c r="L37" s="4">
        <f t="shared" si="2"/>
        <v>1.563603376090301</v>
      </c>
    </row>
    <row r="38" spans="1:12" x14ac:dyDescent="0.5">
      <c r="A38" s="5">
        <v>238140</v>
      </c>
      <c r="B38" s="10">
        <v>6.51</v>
      </c>
      <c r="C38" s="10">
        <v>7.34</v>
      </c>
      <c r="D38" s="7">
        <f t="shared" si="3"/>
        <v>7.5259999999999998</v>
      </c>
      <c r="E38" s="7">
        <f t="shared" si="3"/>
        <v>5.2439999999999998</v>
      </c>
      <c r="F38" s="8">
        <v>7526</v>
      </c>
      <c r="G38" s="9">
        <v>5244</v>
      </c>
      <c r="I38" s="4">
        <f t="shared" si="2"/>
        <v>1.8733394562204779</v>
      </c>
      <c r="J38" s="4">
        <f t="shared" si="2"/>
        <v>1.9933388426264242</v>
      </c>
      <c r="K38" s="4">
        <f t="shared" si="2"/>
        <v>2.0183636921712456</v>
      </c>
      <c r="L38" s="4">
        <f t="shared" si="2"/>
        <v>1.6570845659014533</v>
      </c>
    </row>
    <row r="39" spans="1:12" x14ac:dyDescent="0.5">
      <c r="A39" s="5">
        <v>238171</v>
      </c>
      <c r="B39" s="10">
        <v>6.45</v>
      </c>
      <c r="C39" s="10">
        <v>7.46</v>
      </c>
      <c r="D39" s="7">
        <f t="shared" si="3"/>
        <v>7.4740000000000002</v>
      </c>
      <c r="E39" s="7">
        <f t="shared" si="3"/>
        <v>5.0389999999999997</v>
      </c>
      <c r="F39" s="8">
        <v>7474</v>
      </c>
      <c r="G39" s="9">
        <v>5039</v>
      </c>
      <c r="I39" s="4">
        <f t="shared" si="2"/>
        <v>1.8640801308076811</v>
      </c>
      <c r="J39" s="4">
        <f t="shared" si="2"/>
        <v>2.0095554142156695</v>
      </c>
      <c r="K39" s="4">
        <f t="shared" si="2"/>
        <v>2.0114303310632922</v>
      </c>
      <c r="L39" s="4">
        <f t="shared" si="2"/>
        <v>1.6172076496984609</v>
      </c>
    </row>
    <row r="40" spans="1:12" x14ac:dyDescent="0.5">
      <c r="A40" s="5">
        <v>238200</v>
      </c>
      <c r="B40" s="10">
        <v>6.26</v>
      </c>
      <c r="C40" s="10">
        <v>7.58</v>
      </c>
      <c r="D40" s="7">
        <f t="shared" si="3"/>
        <v>7.8570000000000002</v>
      </c>
      <c r="E40" s="7">
        <f t="shared" si="3"/>
        <v>5.3879999999999999</v>
      </c>
      <c r="F40" s="8">
        <v>7857</v>
      </c>
      <c r="G40" s="9">
        <v>5388</v>
      </c>
      <c r="I40" s="4">
        <f t="shared" si="2"/>
        <v>1.8341801851120072</v>
      </c>
      <c r="J40" s="4">
        <f t="shared" si="2"/>
        <v>2.0255131996542803</v>
      </c>
      <c r="K40" s="4">
        <f t="shared" si="2"/>
        <v>2.0614048541936847</v>
      </c>
      <c r="L40" s="4">
        <f t="shared" si="2"/>
        <v>1.6841742585481176</v>
      </c>
    </row>
    <row r="41" spans="1:12" x14ac:dyDescent="0.5">
      <c r="A41" s="5">
        <v>238231</v>
      </c>
      <c r="B41" s="10">
        <v>6.94</v>
      </c>
      <c r="C41" s="10">
        <v>7.55</v>
      </c>
      <c r="D41" s="7">
        <f t="shared" si="3"/>
        <v>7.7839999999999998</v>
      </c>
      <c r="E41" s="7">
        <f t="shared" si="3"/>
        <v>5.4790000000000001</v>
      </c>
      <c r="F41" s="8">
        <v>7784</v>
      </c>
      <c r="G41" s="9">
        <v>5479</v>
      </c>
      <c r="I41" s="4">
        <f t="shared" si="2"/>
        <v>1.9373017745187131</v>
      </c>
      <c r="J41" s="4">
        <f t="shared" si="2"/>
        <v>2.0215475632609334</v>
      </c>
      <c r="K41" s="4">
        <f t="shared" si="2"/>
        <v>2.0520703448837039</v>
      </c>
      <c r="L41" s="4">
        <f t="shared" si="2"/>
        <v>1.7009226025562787</v>
      </c>
    </row>
    <row r="42" spans="1:12" x14ac:dyDescent="0.5">
      <c r="A42" s="5">
        <v>238261</v>
      </c>
      <c r="B42" s="10">
        <v>6.2</v>
      </c>
      <c r="C42" s="10">
        <v>7.18</v>
      </c>
      <c r="D42" s="7">
        <f t="shared" si="3"/>
        <v>7.3849999999999998</v>
      </c>
      <c r="E42" s="7">
        <f t="shared" si="3"/>
        <v>5.742</v>
      </c>
      <c r="F42" s="8">
        <v>7385</v>
      </c>
      <c r="G42" s="9">
        <v>5742</v>
      </c>
      <c r="I42" s="4">
        <f t="shared" si="2"/>
        <v>1.824549292051046</v>
      </c>
      <c r="J42" s="4">
        <f t="shared" si="2"/>
        <v>1.9712993830601329</v>
      </c>
      <c r="K42" s="4">
        <f t="shared" si="2"/>
        <v>1.9994509159833431</v>
      </c>
      <c r="L42" s="4">
        <f t="shared" si="2"/>
        <v>1.7478075816988723</v>
      </c>
    </row>
    <row r="43" spans="1:12" x14ac:dyDescent="0.5">
      <c r="A43" s="5">
        <v>238292</v>
      </c>
      <c r="B43" s="6">
        <v>6.51</v>
      </c>
      <c r="C43" s="6">
        <v>7.22</v>
      </c>
      <c r="D43" s="7">
        <f t="shared" si="3"/>
        <v>7.6609999999999996</v>
      </c>
      <c r="E43" s="7">
        <f t="shared" si="3"/>
        <v>5.6</v>
      </c>
      <c r="F43" s="12">
        <v>7661</v>
      </c>
      <c r="G43" s="13">
        <v>5600</v>
      </c>
      <c r="I43" s="4">
        <f t="shared" si="2"/>
        <v>1.8733394562204779</v>
      </c>
      <c r="J43" s="4">
        <f t="shared" si="2"/>
        <v>1.9768549529047348</v>
      </c>
      <c r="K43" s="4">
        <f t="shared" si="2"/>
        <v>2.0361425235346839</v>
      </c>
      <c r="L43" s="4">
        <f t="shared" si="2"/>
        <v>1.7227665977411035</v>
      </c>
    </row>
    <row r="44" spans="1:12" x14ac:dyDescent="0.5">
      <c r="A44" s="5">
        <v>238322</v>
      </c>
      <c r="B44" s="10">
        <v>6.42</v>
      </c>
      <c r="C44" s="10">
        <v>6.33</v>
      </c>
      <c r="D44" s="7">
        <f t="shared" si="3"/>
        <v>6.4580000000000002</v>
      </c>
      <c r="E44" s="7">
        <f t="shared" si="3"/>
        <v>4.6429999999999998</v>
      </c>
      <c r="F44" s="8">
        <v>6458</v>
      </c>
      <c r="G44" s="9">
        <v>4643</v>
      </c>
      <c r="I44" s="4">
        <f t="shared" si="2"/>
        <v>1.8594181177018698</v>
      </c>
      <c r="J44" s="4">
        <f t="shared" si="2"/>
        <v>1.8453002361560848</v>
      </c>
      <c r="K44" s="4">
        <f t="shared" si="2"/>
        <v>1.8653196723360834</v>
      </c>
      <c r="L44" s="4">
        <f t="shared" si="2"/>
        <v>1.5353607090377845</v>
      </c>
    </row>
    <row r="45" spans="1:12" x14ac:dyDescent="0.5">
      <c r="A45" s="5">
        <v>238353</v>
      </c>
      <c r="B45" s="10">
        <v>5.19</v>
      </c>
      <c r="C45" s="10">
        <v>6.19</v>
      </c>
      <c r="D45" s="7">
        <f t="shared" si="3"/>
        <v>6.4180000000000001</v>
      </c>
      <c r="E45" s="7">
        <f t="shared" si="3"/>
        <v>4.6660000000000004</v>
      </c>
      <c r="F45" s="8">
        <v>6418</v>
      </c>
      <c r="G45" s="9">
        <v>4666</v>
      </c>
      <c r="I45" s="4">
        <f t="shared" si="2"/>
        <v>1.6467336971777973</v>
      </c>
      <c r="J45" s="4">
        <f t="shared" si="2"/>
        <v>1.8229350866965048</v>
      </c>
      <c r="K45" s="4">
        <f t="shared" si="2"/>
        <v>1.8591065426876652</v>
      </c>
      <c r="L45" s="4">
        <f t="shared" si="2"/>
        <v>1.5403021735992384</v>
      </c>
    </row>
    <row r="46" spans="1:12" x14ac:dyDescent="0.5">
      <c r="A46" s="5">
        <v>238384</v>
      </c>
      <c r="B46" s="10">
        <v>5.09</v>
      </c>
      <c r="C46" s="10">
        <v>6.12</v>
      </c>
      <c r="D46" s="7">
        <f t="shared" si="3"/>
        <v>6.3490000000000002</v>
      </c>
      <c r="E46" s="7">
        <f t="shared" si="3"/>
        <v>4.5330000000000004</v>
      </c>
      <c r="F46" s="8">
        <v>6349</v>
      </c>
      <c r="G46" s="9">
        <v>4533</v>
      </c>
      <c r="I46" s="4">
        <f t="shared" si="2"/>
        <v>1.6272778305624314</v>
      </c>
      <c r="J46" s="4">
        <f t="shared" si="2"/>
        <v>1.8115620965242347</v>
      </c>
      <c r="K46" s="4">
        <f t="shared" si="2"/>
        <v>1.8482973201883128</v>
      </c>
      <c r="L46" s="4">
        <f t="shared" si="2"/>
        <v>1.5113839719587123</v>
      </c>
    </row>
    <row r="47" spans="1:12" x14ac:dyDescent="0.5">
      <c r="A47" s="5">
        <v>238414</v>
      </c>
      <c r="B47" s="10">
        <v>5.18</v>
      </c>
      <c r="C47" s="10">
        <v>6.24</v>
      </c>
      <c r="D47" s="7">
        <f t="shared" si="3"/>
        <v>6.5019999999999998</v>
      </c>
      <c r="E47" s="7">
        <f t="shared" si="3"/>
        <v>4.9930000000000003</v>
      </c>
      <c r="F47" s="8">
        <v>6502</v>
      </c>
      <c r="G47" s="9">
        <v>4993</v>
      </c>
      <c r="I47" s="4">
        <f t="shared" si="2"/>
        <v>1.6448050562713916</v>
      </c>
      <c r="J47" s="4">
        <f t="shared" si="2"/>
        <v>1.8309801823813363</v>
      </c>
      <c r="K47" s="4">
        <f t="shared" si="2"/>
        <v>1.8721098218817136</v>
      </c>
      <c r="L47" s="4">
        <f t="shared" si="2"/>
        <v>1.6080369315184724</v>
      </c>
    </row>
    <row r="48" spans="1:12" x14ac:dyDescent="0.5">
      <c r="A48" s="5">
        <v>238445</v>
      </c>
      <c r="B48" s="10">
        <v>6.08</v>
      </c>
      <c r="C48" s="10">
        <v>7.04</v>
      </c>
      <c r="D48" s="7">
        <f t="shared" si="3"/>
        <v>7.3360000000000003</v>
      </c>
      <c r="E48" s="7">
        <f t="shared" si="3"/>
        <v>5.0789999999999997</v>
      </c>
      <c r="F48" s="8">
        <v>7336</v>
      </c>
      <c r="G48" s="9">
        <v>5079</v>
      </c>
      <c r="I48" s="4">
        <f t="shared" si="2"/>
        <v>1.8050046959780757</v>
      </c>
      <c r="J48" s="4">
        <f t="shared" si="2"/>
        <v>1.951608170169951</v>
      </c>
      <c r="K48" s="4">
        <f t="shared" si="2"/>
        <v>1.9927937349541638</v>
      </c>
      <c r="L48" s="4">
        <f t="shared" si="2"/>
        <v>1.625114391819108</v>
      </c>
    </row>
    <row r="49" spans="1:12" x14ac:dyDescent="0.5">
      <c r="A49" s="5">
        <v>238475</v>
      </c>
      <c r="B49" s="10">
        <v>6.83</v>
      </c>
      <c r="C49" s="10">
        <v>7.78</v>
      </c>
      <c r="D49" s="7">
        <f t="shared" si="3"/>
        <v>7.9850000000000003</v>
      </c>
      <c r="E49" s="7">
        <f t="shared" si="3"/>
        <v>4.8739999999999997</v>
      </c>
      <c r="F49" s="8">
        <v>7985</v>
      </c>
      <c r="G49" s="9">
        <v>4874</v>
      </c>
      <c r="I49" s="4">
        <f t="shared" si="2"/>
        <v>1.9213246735826988</v>
      </c>
      <c r="J49" s="4">
        <f t="shared" si="2"/>
        <v>2.0515563381903004</v>
      </c>
      <c r="K49" s="4">
        <f t="shared" si="2"/>
        <v>2.0775647816669758</v>
      </c>
      <c r="L49" s="4">
        <f t="shared" si="2"/>
        <v>1.5839149552030145</v>
      </c>
    </row>
    <row r="50" spans="1:12" x14ac:dyDescent="0.5">
      <c r="A50" s="5">
        <v>238506</v>
      </c>
      <c r="B50" s="10">
        <v>6.93</v>
      </c>
      <c r="C50" s="10">
        <v>8.0500000000000007</v>
      </c>
      <c r="D50" s="7">
        <f t="shared" si="3"/>
        <v>8.2650000000000006</v>
      </c>
      <c r="E50" s="7">
        <f t="shared" si="3"/>
        <v>4.7939999999999996</v>
      </c>
      <c r="F50" s="8">
        <v>8265</v>
      </c>
      <c r="G50" s="9">
        <v>4794</v>
      </c>
      <c r="I50" s="4">
        <f t="shared" si="2"/>
        <v>1.9358598132018119</v>
      </c>
      <c r="J50" s="4">
        <f t="shared" si="2"/>
        <v>2.0856720914304723</v>
      </c>
      <c r="K50" s="4">
        <f t="shared" si="2"/>
        <v>2.1120297312729877</v>
      </c>
      <c r="L50" s="4">
        <f t="shared" si="2"/>
        <v>1.5673651360121925</v>
      </c>
    </row>
    <row r="51" spans="1:12" x14ac:dyDescent="0.5">
      <c r="A51" s="5">
        <v>238537</v>
      </c>
      <c r="B51" s="10">
        <v>7.17</v>
      </c>
      <c r="C51" s="10">
        <v>8.3000000000000007</v>
      </c>
      <c r="D51" s="7">
        <f t="shared" si="3"/>
        <v>8.5890000000000004</v>
      </c>
      <c r="E51" s="7">
        <f t="shared" si="3"/>
        <v>4.6390000000000002</v>
      </c>
      <c r="F51" s="8">
        <v>8589</v>
      </c>
      <c r="G51" s="9">
        <v>4639</v>
      </c>
      <c r="I51" s="4">
        <f t="shared" si="2"/>
        <v>1.969905654611529</v>
      </c>
      <c r="J51" s="4">
        <f t="shared" si="2"/>
        <v>2.1162555148025524</v>
      </c>
      <c r="K51" s="4">
        <f t="shared" si="2"/>
        <v>2.1504823147840879</v>
      </c>
      <c r="L51" s="4">
        <f t="shared" si="2"/>
        <v>1.5344988257696066</v>
      </c>
    </row>
    <row r="52" spans="1:12" x14ac:dyDescent="0.5">
      <c r="A52" s="5">
        <v>238565</v>
      </c>
      <c r="B52" s="10">
        <v>7.61</v>
      </c>
      <c r="C52" s="10">
        <v>8.77</v>
      </c>
      <c r="D52" s="7">
        <f t="shared" si="3"/>
        <v>9.1319999999999997</v>
      </c>
      <c r="E52" s="7">
        <f t="shared" si="3"/>
        <v>4.5759999999999996</v>
      </c>
      <c r="F52" s="8">
        <v>9132</v>
      </c>
      <c r="G52" s="9">
        <v>4576</v>
      </c>
      <c r="I52" s="4">
        <f t="shared" si="2"/>
        <v>2.0294631718735947</v>
      </c>
      <c r="J52" s="4">
        <f t="shared" si="2"/>
        <v>2.1713368063840917</v>
      </c>
      <c r="K52" s="4">
        <f t="shared" si="2"/>
        <v>2.2117847286675492</v>
      </c>
      <c r="L52" s="4">
        <f t="shared" si="2"/>
        <v>1.5208252540774967</v>
      </c>
    </row>
    <row r="53" spans="1:12" x14ac:dyDescent="0.5">
      <c r="A53" s="5">
        <v>238596</v>
      </c>
      <c r="B53" s="10">
        <v>8.16</v>
      </c>
      <c r="C53" s="10">
        <v>9.07</v>
      </c>
      <c r="D53" s="7">
        <f t="shared" si="3"/>
        <v>9.0370000000000008</v>
      </c>
      <c r="E53" s="7">
        <f t="shared" si="3"/>
        <v>4.5060000000000002</v>
      </c>
      <c r="F53" s="8">
        <v>9037</v>
      </c>
      <c r="G53" s="9">
        <v>4506</v>
      </c>
      <c r="I53" s="4">
        <f t="shared" si="2"/>
        <v>2.0992441689760155</v>
      </c>
      <c r="J53" s="4">
        <f t="shared" si="2"/>
        <v>2.2049722641270453</v>
      </c>
      <c r="K53" s="4">
        <f t="shared" si="2"/>
        <v>2.2013272609198187</v>
      </c>
      <c r="L53" s="4">
        <f t="shared" si="2"/>
        <v>1.5054098420100528</v>
      </c>
    </row>
    <row r="54" spans="1:12" x14ac:dyDescent="0.5">
      <c r="A54" s="5">
        <v>238626</v>
      </c>
      <c r="B54" s="10">
        <v>8.32</v>
      </c>
      <c r="C54" s="10">
        <v>9.17</v>
      </c>
      <c r="D54" s="7">
        <f t="shared" si="3"/>
        <v>9.4830000000000005</v>
      </c>
      <c r="E54" s="7">
        <f t="shared" si="3"/>
        <v>4.6630000000000003</v>
      </c>
      <c r="F54" s="8">
        <v>9483</v>
      </c>
      <c r="G54" s="9">
        <v>4663</v>
      </c>
      <c r="I54" s="4">
        <f t="shared" si="2"/>
        <v>2.1186622548331173</v>
      </c>
      <c r="J54" s="4">
        <f t="shared" si="2"/>
        <v>2.2159372862683733</v>
      </c>
      <c r="K54" s="4">
        <f t="shared" si="2"/>
        <v>2.2495007219015903</v>
      </c>
      <c r="L54" s="4">
        <f t="shared" si="2"/>
        <v>1.539659017826184</v>
      </c>
    </row>
    <row r="55" spans="1:12" x14ac:dyDescent="0.5">
      <c r="A55" s="5">
        <v>238657</v>
      </c>
      <c r="B55" s="6">
        <v>8.4600000000000009</v>
      </c>
      <c r="C55" s="6">
        <v>9.43</v>
      </c>
      <c r="D55" s="7">
        <f t="shared" si="3"/>
        <v>9.8949999999999996</v>
      </c>
      <c r="E55" s="7">
        <f t="shared" si="3"/>
        <v>4.4420000000000002</v>
      </c>
      <c r="F55" s="12">
        <v>9895</v>
      </c>
      <c r="G55" s="13">
        <v>4442</v>
      </c>
      <c r="I55" s="4">
        <f t="shared" si="2"/>
        <v>2.135349173618132</v>
      </c>
      <c r="J55" s="4">
        <f t="shared" si="2"/>
        <v>2.2438960966453663</v>
      </c>
      <c r="K55" s="4">
        <f t="shared" si="2"/>
        <v>2.2920295790545291</v>
      </c>
      <c r="L55" s="4">
        <f t="shared" si="2"/>
        <v>1.4911047254722358</v>
      </c>
    </row>
    <row r="56" spans="1:12" x14ac:dyDescent="0.5">
      <c r="A56" s="5">
        <v>238687</v>
      </c>
      <c r="B56" s="10">
        <v>8.74</v>
      </c>
      <c r="C56" s="10">
        <v>9.34</v>
      </c>
      <c r="D56" s="7">
        <f t="shared" si="3"/>
        <v>9.5619999999999994</v>
      </c>
      <c r="E56" s="7">
        <f t="shared" si="3"/>
        <v>4.665</v>
      </c>
      <c r="F56" s="8">
        <v>9562</v>
      </c>
      <c r="G56" s="9">
        <v>4665</v>
      </c>
      <c r="I56" s="4">
        <f t="shared" si="2"/>
        <v>2.167910189667444</v>
      </c>
      <c r="J56" s="4">
        <f t="shared" si="2"/>
        <v>2.2343062522407511</v>
      </c>
      <c r="K56" s="4">
        <f t="shared" si="2"/>
        <v>2.2577969102039117</v>
      </c>
      <c r="L56" s="4">
        <f t="shared" si="2"/>
        <v>1.5400878342993072</v>
      </c>
    </row>
    <row r="57" spans="1:12" x14ac:dyDescent="0.5">
      <c r="A57" s="5">
        <v>238718</v>
      </c>
      <c r="B57" s="10">
        <v>8.34</v>
      </c>
      <c r="C57" s="10">
        <v>8.8800000000000008</v>
      </c>
      <c r="D57" s="7">
        <f t="shared" si="3"/>
        <v>9.327</v>
      </c>
      <c r="E57" s="7">
        <f t="shared" si="3"/>
        <v>4.9329999999999998</v>
      </c>
      <c r="F57" s="8">
        <v>9327</v>
      </c>
      <c r="G57" s="9">
        <v>4933</v>
      </c>
      <c r="I57" s="4">
        <f t="shared" si="2"/>
        <v>2.1210632163706555</v>
      </c>
      <c r="J57" s="4">
        <f t="shared" si="2"/>
        <v>2.1838015570040787</v>
      </c>
      <c r="K57" s="4">
        <f t="shared" si="2"/>
        <v>2.2329134197447265</v>
      </c>
      <c r="L57" s="4">
        <f t="shared" si="2"/>
        <v>1.5959473222516012</v>
      </c>
    </row>
    <row r="58" spans="1:12" x14ac:dyDescent="0.5">
      <c r="A58" s="5">
        <v>238749</v>
      </c>
      <c r="B58" s="10">
        <v>8.09</v>
      </c>
      <c r="C58" s="10">
        <v>9.08</v>
      </c>
      <c r="D58" s="7">
        <f t="shared" si="3"/>
        <v>9.577</v>
      </c>
      <c r="E58" s="7">
        <f t="shared" si="3"/>
        <v>5.6589999999999998</v>
      </c>
      <c r="F58" s="8">
        <v>9577</v>
      </c>
      <c r="G58" s="9">
        <v>5659</v>
      </c>
      <c r="I58" s="4">
        <f t="shared" si="2"/>
        <v>2.0906287310704004</v>
      </c>
      <c r="J58" s="4">
        <f t="shared" si="2"/>
        <v>2.2060741926132019</v>
      </c>
      <c r="K58" s="4">
        <f t="shared" si="2"/>
        <v>2.2593643905394822</v>
      </c>
      <c r="L58" s="4">
        <f t="shared" si="2"/>
        <v>1.7332471981603867</v>
      </c>
    </row>
    <row r="59" spans="1:12" x14ac:dyDescent="0.5">
      <c r="A59" s="5">
        <v>238779</v>
      </c>
      <c r="B59" s="10">
        <v>7.89</v>
      </c>
      <c r="C59" s="10">
        <v>9.02</v>
      </c>
      <c r="D59" s="7">
        <f t="shared" si="3"/>
        <v>9.4239999999999995</v>
      </c>
      <c r="E59" s="7">
        <f t="shared" si="3"/>
        <v>6.1760000000000002</v>
      </c>
      <c r="F59" s="8">
        <v>9424</v>
      </c>
      <c r="G59" s="9">
        <v>6176</v>
      </c>
      <c r="I59" s="4">
        <f t="shared" si="2"/>
        <v>2.0655961348577829</v>
      </c>
      <c r="J59" s="4">
        <f t="shared" si="2"/>
        <v>2.1994443340745322</v>
      </c>
      <c r="K59" s="4">
        <f t="shared" si="2"/>
        <v>2.2432596269092309</v>
      </c>
      <c r="L59" s="4">
        <f t="shared" si="2"/>
        <v>1.8206708127224751</v>
      </c>
    </row>
    <row r="60" spans="1:12" x14ac:dyDescent="0.5">
      <c r="A60" s="5">
        <v>238810</v>
      </c>
      <c r="B60" s="10">
        <v>7.94</v>
      </c>
      <c r="C60" s="10">
        <v>9.07</v>
      </c>
      <c r="D60" s="7">
        <f t="shared" si="3"/>
        <v>9.4280000000000008</v>
      </c>
      <c r="E60" s="7">
        <f t="shared" si="3"/>
        <v>6.383</v>
      </c>
      <c r="F60" s="8">
        <v>9428</v>
      </c>
      <c r="G60" s="9">
        <v>6383</v>
      </c>
      <c r="I60" s="4">
        <f t="shared" si="2"/>
        <v>2.0719132752590443</v>
      </c>
      <c r="J60" s="4">
        <f t="shared" si="2"/>
        <v>2.2049722641270453</v>
      </c>
      <c r="K60" s="4">
        <f t="shared" si="2"/>
        <v>2.2436839850738846</v>
      </c>
      <c r="L60" s="4">
        <f t="shared" si="2"/>
        <v>1.8536382062739203</v>
      </c>
    </row>
    <row r="61" spans="1:12" x14ac:dyDescent="0.5">
      <c r="A61" s="5">
        <v>238840</v>
      </c>
      <c r="B61" s="10">
        <v>8</v>
      </c>
      <c r="C61" s="10">
        <v>9.0299999999999994</v>
      </c>
      <c r="D61" s="7">
        <f t="shared" si="3"/>
        <v>9.3819999999999997</v>
      </c>
      <c r="E61" s="7">
        <f t="shared" si="3"/>
        <v>6.7910000000000004</v>
      </c>
      <c r="F61" s="8">
        <v>9382</v>
      </c>
      <c r="G61" s="9">
        <v>6791</v>
      </c>
      <c r="I61" s="4">
        <f t="shared" si="2"/>
        <v>2.0794415416798357</v>
      </c>
      <c r="J61" s="4">
        <f t="shared" si="2"/>
        <v>2.200552367428894</v>
      </c>
      <c r="K61" s="4">
        <f t="shared" si="2"/>
        <v>2.2387929599062661</v>
      </c>
      <c r="L61" s="4">
        <f t="shared" si="2"/>
        <v>1.9155982061316543</v>
      </c>
    </row>
    <row r="62" spans="1:12" x14ac:dyDescent="0.5">
      <c r="A62" s="5">
        <v>238871</v>
      </c>
      <c r="B62" s="10">
        <v>8.2100000000000009</v>
      </c>
      <c r="C62" s="10">
        <v>9.2799999999999994</v>
      </c>
      <c r="D62" s="7">
        <f t="shared" si="3"/>
        <v>9.7100000000000009</v>
      </c>
      <c r="E62" s="7">
        <f t="shared" si="3"/>
        <v>7.3890000000000002</v>
      </c>
      <c r="F62" s="8">
        <v>9710</v>
      </c>
      <c r="G62" s="9">
        <v>7389</v>
      </c>
      <c r="I62" s="4">
        <f t="shared" si="2"/>
        <v>2.1053529234643369</v>
      </c>
      <c r="J62" s="4">
        <f t="shared" si="2"/>
        <v>2.2278615467981093</v>
      </c>
      <c r="K62" s="4">
        <f t="shared" si="2"/>
        <v>2.2731562823032334</v>
      </c>
      <c r="L62" s="4">
        <f t="shared" si="2"/>
        <v>1.9999924078065106</v>
      </c>
    </row>
    <row r="63" spans="1:12" x14ac:dyDescent="0.5">
      <c r="A63" s="5">
        <v>238902</v>
      </c>
      <c r="B63" s="10">
        <v>8.3800000000000008</v>
      </c>
      <c r="C63" s="10">
        <v>9.4600000000000009</v>
      </c>
      <c r="D63" s="7">
        <f t="shared" si="3"/>
        <v>9.8140000000000001</v>
      </c>
      <c r="E63" s="7">
        <f t="shared" si="3"/>
        <v>8.1999999999999993</v>
      </c>
      <c r="F63" s="8">
        <v>9814</v>
      </c>
      <c r="G63" s="9">
        <v>8200</v>
      </c>
      <c r="I63" s="4">
        <f t="shared" si="2"/>
        <v>2.1258479144939919</v>
      </c>
      <c r="J63" s="4">
        <f t="shared" si="2"/>
        <v>2.2470723830637871</v>
      </c>
      <c r="K63" s="4">
        <f t="shared" si="2"/>
        <v>2.2838099376677117</v>
      </c>
      <c r="L63" s="4">
        <f t="shared" si="2"/>
        <v>2.1041341542702074</v>
      </c>
    </row>
    <row r="64" spans="1:12" x14ac:dyDescent="0.5">
      <c r="A64" s="5">
        <v>238930</v>
      </c>
      <c r="B64" s="10">
        <v>8.36</v>
      </c>
      <c r="C64" s="10">
        <v>9.86</v>
      </c>
      <c r="D64" s="7">
        <f t="shared" si="3"/>
        <v>10.244</v>
      </c>
      <c r="E64" s="7">
        <f t="shared" si="3"/>
        <v>8</v>
      </c>
      <c r="F64" s="8">
        <v>10244</v>
      </c>
      <c r="G64" s="9">
        <v>8000</v>
      </c>
      <c r="I64" s="4">
        <f t="shared" si="2"/>
        <v>2.1234584270966104</v>
      </c>
      <c r="J64" s="4">
        <f t="shared" si="2"/>
        <v>2.2884861686145439</v>
      </c>
      <c r="K64" s="4">
        <f t="shared" si="2"/>
        <v>2.3266921683372788</v>
      </c>
      <c r="L64" s="4">
        <f t="shared" si="2"/>
        <v>2.0794415416798357</v>
      </c>
    </row>
    <row r="65" spans="1:12" x14ac:dyDescent="0.5">
      <c r="A65" s="5">
        <v>238961</v>
      </c>
      <c r="B65" s="10">
        <v>8.8699999999999992</v>
      </c>
      <c r="C65" s="10">
        <v>10.41</v>
      </c>
      <c r="D65" s="7">
        <f t="shared" si="3"/>
        <v>10.882</v>
      </c>
      <c r="E65" s="7">
        <f t="shared" si="3"/>
        <v>8.7609999999999992</v>
      </c>
      <c r="F65" s="8">
        <v>10882</v>
      </c>
      <c r="G65" s="9">
        <v>8761</v>
      </c>
      <c r="I65" s="4">
        <f t="shared" si="2"/>
        <v>2.1826747963214879</v>
      </c>
      <c r="J65" s="4">
        <f t="shared" si="2"/>
        <v>2.3427668826268775</v>
      </c>
      <c r="K65" s="4">
        <f t="shared" si="2"/>
        <v>2.3871100480637337</v>
      </c>
      <c r="L65" s="4">
        <f t="shared" si="2"/>
        <v>2.1703100536842266</v>
      </c>
    </row>
    <row r="66" spans="1:12" x14ac:dyDescent="0.5">
      <c r="A66" s="5">
        <v>238991</v>
      </c>
      <c r="B66" s="10">
        <v>8.6199999999999992</v>
      </c>
      <c r="C66" s="10">
        <v>10.199999999999999</v>
      </c>
      <c r="D66" s="7">
        <f t="shared" ref="D66:E97" si="4">F66/1000</f>
        <v>10.742000000000001</v>
      </c>
      <c r="E66" s="7">
        <f t="shared" si="4"/>
        <v>8.6240000000000006</v>
      </c>
      <c r="F66" s="8">
        <v>10742</v>
      </c>
      <c r="G66" s="9">
        <v>8624</v>
      </c>
      <c r="I66" s="4">
        <f t="shared" si="2"/>
        <v>2.1540850846756014</v>
      </c>
      <c r="J66" s="4">
        <f t="shared" si="2"/>
        <v>2.3223877202902252</v>
      </c>
      <c r="K66" s="4">
        <f t="shared" si="2"/>
        <v>2.3741612914832677</v>
      </c>
      <c r="L66" s="4">
        <f t="shared" si="2"/>
        <v>2.1545490141666415</v>
      </c>
    </row>
    <row r="67" spans="1:12" x14ac:dyDescent="0.5">
      <c r="A67" s="5">
        <v>239022</v>
      </c>
      <c r="B67" s="6">
        <v>8.1300000000000008</v>
      </c>
      <c r="C67" s="6">
        <v>9.51</v>
      </c>
      <c r="D67" s="7">
        <f t="shared" si="4"/>
        <v>9.9</v>
      </c>
      <c r="E67" s="7">
        <f t="shared" si="4"/>
        <v>8.7490000000000006</v>
      </c>
      <c r="F67" s="12">
        <v>9900</v>
      </c>
      <c r="G67" s="13">
        <v>8749</v>
      </c>
      <c r="I67" s="4">
        <f t="shared" ref="I67:L130" si="5">LN(B67)</f>
        <v>2.0955609235597192</v>
      </c>
      <c r="J67" s="4">
        <f t="shared" si="5"/>
        <v>2.252343876557299</v>
      </c>
      <c r="K67" s="4">
        <f t="shared" si="5"/>
        <v>2.2925347571405443</v>
      </c>
      <c r="L67" s="4">
        <f t="shared" si="5"/>
        <v>2.1689394081241273</v>
      </c>
    </row>
    <row r="68" spans="1:12" x14ac:dyDescent="0.5">
      <c r="A68" s="5">
        <v>239052</v>
      </c>
      <c r="B68" s="10">
        <v>8.02</v>
      </c>
      <c r="C68" s="10">
        <v>8.81</v>
      </c>
      <c r="D68" s="7">
        <f t="shared" si="4"/>
        <v>9.548</v>
      </c>
      <c r="E68" s="7">
        <f t="shared" si="4"/>
        <v>8.2799999999999994</v>
      </c>
      <c r="F68" s="8">
        <v>9548</v>
      </c>
      <c r="G68" s="9">
        <v>8280</v>
      </c>
      <c r="I68" s="4">
        <f t="shared" si="5"/>
        <v>2.0819384218784229</v>
      </c>
      <c r="J68" s="4">
        <f t="shared" si="5"/>
        <v>2.1758874399480881</v>
      </c>
      <c r="K68" s="4">
        <f t="shared" si="5"/>
        <v>2.2563317084765835</v>
      </c>
      <c r="L68" s="4">
        <f t="shared" si="5"/>
        <v>2.1138429683971682</v>
      </c>
    </row>
    <row r="69" spans="1:12" x14ac:dyDescent="0.5">
      <c r="A69" s="5">
        <v>239083</v>
      </c>
      <c r="B69" s="10">
        <v>7.22</v>
      </c>
      <c r="C69" s="10">
        <v>9.02</v>
      </c>
      <c r="D69" s="7">
        <f t="shared" si="4"/>
        <v>9.3070000000000004</v>
      </c>
      <c r="E69" s="7">
        <f t="shared" si="4"/>
        <v>8.6039999999999992</v>
      </c>
      <c r="F69" s="8">
        <v>9307</v>
      </c>
      <c r="G69" s="9">
        <v>8604</v>
      </c>
      <c r="I69" s="4">
        <f t="shared" si="5"/>
        <v>1.9768549529047348</v>
      </c>
      <c r="J69" s="4">
        <f t="shared" si="5"/>
        <v>2.1994443340745322</v>
      </c>
      <c r="K69" s="4">
        <f t="shared" si="5"/>
        <v>2.2307668052035736</v>
      </c>
      <c r="L69" s="4">
        <f t="shared" si="5"/>
        <v>2.1522272114054837</v>
      </c>
    </row>
    <row r="70" spans="1:12" x14ac:dyDescent="0.5">
      <c r="A70" s="5">
        <v>239114</v>
      </c>
      <c r="B70" s="10">
        <v>7.43</v>
      </c>
      <c r="C70" s="10">
        <v>9.0500000000000007</v>
      </c>
      <c r="D70" s="7">
        <f t="shared" si="4"/>
        <v>9.3260000000000005</v>
      </c>
      <c r="E70" s="7">
        <f t="shared" si="4"/>
        <v>8.3130000000000006</v>
      </c>
      <c r="F70" s="8">
        <v>9326</v>
      </c>
      <c r="G70" s="9">
        <v>8313</v>
      </c>
      <c r="I70" s="4">
        <f t="shared" si="5"/>
        <v>2.0055258587296678</v>
      </c>
      <c r="J70" s="4">
        <f t="shared" si="5"/>
        <v>2.2027647577118348</v>
      </c>
      <c r="K70" s="4">
        <f t="shared" si="5"/>
        <v>2.2328061983861294</v>
      </c>
      <c r="L70" s="4">
        <f t="shared" si="5"/>
        <v>2.1178205545489512</v>
      </c>
    </row>
    <row r="71" spans="1:12" x14ac:dyDescent="0.5">
      <c r="A71" s="5">
        <v>239144</v>
      </c>
      <c r="B71" s="10">
        <v>7.76</v>
      </c>
      <c r="C71" s="10">
        <v>9.19</v>
      </c>
      <c r="D71" s="7">
        <f t="shared" si="4"/>
        <v>9.718</v>
      </c>
      <c r="E71" s="7">
        <f t="shared" si="4"/>
        <v>7.7320000000000002</v>
      </c>
      <c r="F71" s="8">
        <v>9718</v>
      </c>
      <c r="G71" s="9">
        <v>7732</v>
      </c>
      <c r="I71" s="4">
        <f t="shared" si="5"/>
        <v>2.0489823341951272</v>
      </c>
      <c r="J71" s="4">
        <f t="shared" si="5"/>
        <v>2.2181159363675955</v>
      </c>
      <c r="K71" s="4">
        <f t="shared" si="5"/>
        <v>2.2739798359837113</v>
      </c>
      <c r="L71" s="4">
        <f t="shared" si="5"/>
        <v>2.0453675613460844</v>
      </c>
    </row>
    <row r="72" spans="1:12" x14ac:dyDescent="0.5">
      <c r="A72" s="5">
        <v>239175</v>
      </c>
      <c r="B72" s="10">
        <v>8.39</v>
      </c>
      <c r="C72" s="10">
        <v>9.67</v>
      </c>
      <c r="D72" s="7">
        <f t="shared" si="4"/>
        <v>10.044</v>
      </c>
      <c r="E72" s="7">
        <f t="shared" si="4"/>
        <v>7.81</v>
      </c>
      <c r="F72" s="8">
        <v>10044</v>
      </c>
      <c r="G72" s="9">
        <v>7810</v>
      </c>
      <c r="I72" s="4">
        <f t="shared" si="5"/>
        <v>2.127040520479115</v>
      </c>
      <c r="J72" s="4">
        <f t="shared" si="5"/>
        <v>2.2690283094652028</v>
      </c>
      <c r="K72" s="4">
        <f t="shared" si="5"/>
        <v>2.3069754412953385</v>
      </c>
      <c r="L72" s="4">
        <f t="shared" si="5"/>
        <v>2.0554049638515948</v>
      </c>
    </row>
    <row r="73" spans="1:12" x14ac:dyDescent="0.5">
      <c r="A73" s="5">
        <v>239205</v>
      </c>
      <c r="B73" s="10">
        <v>8.5399999999999991</v>
      </c>
      <c r="C73" s="10">
        <v>9.82</v>
      </c>
      <c r="D73" s="7">
        <f t="shared" si="4"/>
        <v>10.159000000000001</v>
      </c>
      <c r="E73" s="7">
        <f t="shared" si="4"/>
        <v>7.4420000000000002</v>
      </c>
      <c r="F73" s="8">
        <v>10159</v>
      </c>
      <c r="G73" s="9">
        <v>7442</v>
      </c>
      <c r="I73" s="4">
        <f t="shared" si="5"/>
        <v>2.1447610078004784</v>
      </c>
      <c r="J73" s="4">
        <f t="shared" si="5"/>
        <v>2.2844211223663744</v>
      </c>
      <c r="K73" s="4">
        <f t="shared" si="5"/>
        <v>2.3183600121094079</v>
      </c>
      <c r="L73" s="4">
        <f t="shared" si="5"/>
        <v>2.0071396299244308</v>
      </c>
    </row>
    <row r="74" spans="1:12" x14ac:dyDescent="0.5">
      <c r="A74" s="5">
        <v>239236</v>
      </c>
      <c r="B74" s="10">
        <v>8.61</v>
      </c>
      <c r="C74" s="10">
        <v>9.98</v>
      </c>
      <c r="D74" s="7">
        <f t="shared" si="4"/>
        <v>10.372999999999999</v>
      </c>
      <c r="E74" s="7">
        <f t="shared" si="4"/>
        <v>7.9530000000000003</v>
      </c>
      <c r="F74" s="8">
        <v>10373</v>
      </c>
      <c r="G74" s="14">
        <v>7953</v>
      </c>
      <c r="I74" s="4">
        <f t="shared" si="5"/>
        <v>2.1529243184396392</v>
      </c>
      <c r="J74" s="4">
        <f t="shared" si="5"/>
        <v>2.3005830903233728</v>
      </c>
      <c r="K74" s="4">
        <f t="shared" si="5"/>
        <v>2.339206276449691</v>
      </c>
      <c r="L74" s="4">
        <f t="shared" si="5"/>
        <v>2.0735492159749982</v>
      </c>
    </row>
    <row r="75" spans="1:12" x14ac:dyDescent="0.5">
      <c r="A75" s="5">
        <v>239267</v>
      </c>
      <c r="B75" s="10">
        <v>8.67</v>
      </c>
      <c r="C75" s="10">
        <v>10.07</v>
      </c>
      <c r="D75" s="7">
        <f t="shared" si="4"/>
        <v>10.428000000000001</v>
      </c>
      <c r="E75" s="7">
        <f t="shared" si="4"/>
        <v>7.9</v>
      </c>
      <c r="F75" s="8">
        <v>10428</v>
      </c>
      <c r="G75" s="14">
        <v>7900</v>
      </c>
      <c r="I75" s="4">
        <f t="shared" si="5"/>
        <v>2.1598687907924505</v>
      </c>
      <c r="J75" s="4">
        <f t="shared" si="5"/>
        <v>2.3095607067304709</v>
      </c>
      <c r="K75" s="4">
        <f t="shared" si="5"/>
        <v>2.3444944960712553</v>
      </c>
      <c r="L75" s="4">
        <f t="shared" si="5"/>
        <v>2.066862759472976</v>
      </c>
    </row>
    <row r="76" spans="1:12" x14ac:dyDescent="0.5">
      <c r="A76" s="5">
        <v>239295</v>
      </c>
      <c r="B76" s="10">
        <v>8.48</v>
      </c>
      <c r="C76" s="10">
        <v>10.199999999999999</v>
      </c>
      <c r="D76" s="7">
        <f t="shared" si="4"/>
        <v>10.597</v>
      </c>
      <c r="E76" s="7">
        <f t="shared" si="4"/>
        <v>8.0350000000000001</v>
      </c>
      <c r="F76" s="8">
        <v>10597</v>
      </c>
      <c r="G76" s="14">
        <v>8035</v>
      </c>
      <c r="I76" s="4">
        <f t="shared" si="5"/>
        <v>2.1377104498038118</v>
      </c>
      <c r="J76" s="4">
        <f t="shared" si="5"/>
        <v>2.3223877202902252</v>
      </c>
      <c r="K76" s="4">
        <f t="shared" si="5"/>
        <v>2.360570942192699</v>
      </c>
      <c r="L76" s="4">
        <f t="shared" si="5"/>
        <v>2.0838069991894761</v>
      </c>
    </row>
    <row r="77" spans="1:12" x14ac:dyDescent="0.5">
      <c r="A77" s="5">
        <v>239326</v>
      </c>
      <c r="B77" s="10">
        <v>9.18</v>
      </c>
      <c r="C77" s="10">
        <v>10.43</v>
      </c>
      <c r="D77" s="7">
        <f t="shared" si="4"/>
        <v>10.757999999999999</v>
      </c>
      <c r="E77" s="7">
        <f t="shared" si="4"/>
        <v>7.9530000000000003</v>
      </c>
      <c r="F77" s="8">
        <v>10758</v>
      </c>
      <c r="G77" s="14">
        <v>7953</v>
      </c>
      <c r="I77" s="4">
        <f t="shared" si="5"/>
        <v>2.2170272046323989</v>
      </c>
      <c r="J77" s="4">
        <f t="shared" si="5"/>
        <v>2.3446862690126808</v>
      </c>
      <c r="K77" s="4">
        <f t="shared" si="5"/>
        <v>2.3756496638510507</v>
      </c>
      <c r="L77" s="4">
        <f t="shared" si="5"/>
        <v>2.0735492159749982</v>
      </c>
    </row>
    <row r="78" spans="1:12" x14ac:dyDescent="0.5">
      <c r="A78" s="5">
        <v>239356</v>
      </c>
      <c r="B78" s="10">
        <v>8.9600000000000009</v>
      </c>
      <c r="C78" s="10">
        <v>10.17</v>
      </c>
      <c r="D78" s="7">
        <f t="shared" si="4"/>
        <v>10.481</v>
      </c>
      <c r="E78" s="7">
        <f t="shared" si="4"/>
        <v>7.944</v>
      </c>
      <c r="F78" s="8">
        <v>10481</v>
      </c>
      <c r="G78" s="14">
        <v>7944</v>
      </c>
      <c r="I78" s="4">
        <f t="shared" si="5"/>
        <v>2.192770226986839</v>
      </c>
      <c r="J78" s="4">
        <f t="shared" si="5"/>
        <v>2.3194422100604686</v>
      </c>
      <c r="K78" s="4">
        <f t="shared" si="5"/>
        <v>2.3495640941880405</v>
      </c>
      <c r="L78" s="4">
        <f t="shared" si="5"/>
        <v>2.0724169267428714</v>
      </c>
    </row>
    <row r="79" spans="1:12" x14ac:dyDescent="0.5">
      <c r="A79" s="5">
        <v>239387</v>
      </c>
      <c r="B79" s="6">
        <v>9.09</v>
      </c>
      <c r="C79" s="6">
        <v>10.44</v>
      </c>
      <c r="D79" s="7">
        <f t="shared" si="4"/>
        <v>10.994999999999999</v>
      </c>
      <c r="E79" s="7">
        <f t="shared" si="4"/>
        <v>8.125</v>
      </c>
      <c r="F79" s="12">
        <v>10995</v>
      </c>
      <c r="G79" s="15">
        <v>8125</v>
      </c>
      <c r="I79" s="4">
        <f t="shared" si="5"/>
        <v>2.2071749081893874</v>
      </c>
      <c r="J79" s="4">
        <f t="shared" si="5"/>
        <v>2.3456445824544927</v>
      </c>
      <c r="K79" s="4">
        <f t="shared" si="5"/>
        <v>2.3974406240067245</v>
      </c>
      <c r="L79" s="4">
        <f t="shared" si="5"/>
        <v>2.0949457282158011</v>
      </c>
    </row>
    <row r="80" spans="1:12" x14ac:dyDescent="0.5">
      <c r="A80" s="5">
        <v>239417</v>
      </c>
      <c r="B80" s="10">
        <v>9.24</v>
      </c>
      <c r="C80" s="10">
        <v>10.72</v>
      </c>
      <c r="D80" s="7">
        <f t="shared" si="4"/>
        <v>11.026</v>
      </c>
      <c r="E80" s="7">
        <f t="shared" si="4"/>
        <v>9.8879999999999999</v>
      </c>
      <c r="F80" s="8">
        <v>11026</v>
      </c>
      <c r="G80" s="14">
        <v>9888</v>
      </c>
      <c r="I80" s="4">
        <f t="shared" si="5"/>
        <v>2.2235418856535927</v>
      </c>
      <c r="J80" s="4">
        <f t="shared" si="5"/>
        <v>2.372111155642656</v>
      </c>
      <c r="K80" s="4">
        <f t="shared" si="5"/>
        <v>2.4002561201674917</v>
      </c>
      <c r="L80" s="4">
        <f t="shared" si="5"/>
        <v>2.2913219007153351</v>
      </c>
    </row>
    <row r="81" spans="1:12" x14ac:dyDescent="0.5">
      <c r="A81" s="5">
        <v>239448</v>
      </c>
      <c r="B81" s="10">
        <v>9.9499999999999993</v>
      </c>
      <c r="C81" s="10">
        <v>11.49</v>
      </c>
      <c r="D81" s="7">
        <f t="shared" si="4"/>
        <v>11.853</v>
      </c>
      <c r="E81" s="7">
        <f t="shared" si="4"/>
        <v>10.342000000000001</v>
      </c>
      <c r="F81" s="8">
        <v>11853</v>
      </c>
      <c r="G81" s="14">
        <v>10342</v>
      </c>
      <c r="I81" s="4">
        <f t="shared" si="5"/>
        <v>2.2975725511705014</v>
      </c>
      <c r="J81" s="4">
        <f t="shared" si="5"/>
        <v>2.4414770918606643</v>
      </c>
      <c r="K81" s="4">
        <f t="shared" si="5"/>
        <v>2.4725810000973634</v>
      </c>
      <c r="L81" s="4">
        <f t="shared" si="5"/>
        <v>2.33621327397403</v>
      </c>
    </row>
    <row r="82" spans="1:12" x14ac:dyDescent="0.5">
      <c r="A82" s="5">
        <v>239479</v>
      </c>
      <c r="B82" s="10">
        <v>9.25</v>
      </c>
      <c r="C82" s="10">
        <v>10.45</v>
      </c>
      <c r="D82" s="7">
        <f t="shared" si="4"/>
        <v>10.797000000000001</v>
      </c>
      <c r="E82" s="7">
        <f t="shared" si="4"/>
        <v>9.6969999999999992</v>
      </c>
      <c r="F82" s="8">
        <v>10797</v>
      </c>
      <c r="G82" s="14">
        <v>9697</v>
      </c>
      <c r="I82" s="4">
        <f t="shared" si="5"/>
        <v>2.224623551524334</v>
      </c>
      <c r="J82" s="4">
        <f t="shared" si="5"/>
        <v>2.3466019784108201</v>
      </c>
      <c r="K82" s="4">
        <f t="shared" si="5"/>
        <v>2.3792683177650034</v>
      </c>
      <c r="L82" s="4">
        <f t="shared" si="5"/>
        <v>2.2718165593224091</v>
      </c>
    </row>
    <row r="83" spans="1:12" x14ac:dyDescent="0.2">
      <c r="A83" s="5">
        <v>239509</v>
      </c>
      <c r="B83" s="10">
        <v>8.94</v>
      </c>
      <c r="C83" s="10">
        <v>10.130000000000001</v>
      </c>
      <c r="D83" s="7">
        <f t="shared" si="4"/>
        <v>10.385999999999999</v>
      </c>
      <c r="E83" s="7">
        <f t="shared" si="4"/>
        <v>9.3360000000000003</v>
      </c>
      <c r="F83" s="16">
        <v>10386</v>
      </c>
      <c r="G83" s="16">
        <v>9336</v>
      </c>
      <c r="I83" s="4">
        <f t="shared" si="5"/>
        <v>2.1905355891854228</v>
      </c>
      <c r="J83" s="4">
        <f t="shared" si="5"/>
        <v>2.3155013182605919</v>
      </c>
      <c r="K83" s="4">
        <f t="shared" si="5"/>
        <v>2.3404587454221271</v>
      </c>
      <c r="L83" s="4">
        <f t="shared" si="5"/>
        <v>2.2338778949842548</v>
      </c>
    </row>
    <row r="84" spans="1:12" x14ac:dyDescent="0.5">
      <c r="A84" s="5">
        <v>239540</v>
      </c>
      <c r="B84" s="10">
        <v>9.4600000000000009</v>
      </c>
      <c r="C84" s="10">
        <v>10.49</v>
      </c>
      <c r="D84" s="7">
        <f t="shared" si="4"/>
        <v>10.724</v>
      </c>
      <c r="E84" s="7">
        <f t="shared" si="4"/>
        <v>9.1329999999999991</v>
      </c>
      <c r="F84" s="8">
        <v>10724</v>
      </c>
      <c r="G84" s="14">
        <v>9133</v>
      </c>
      <c r="I84" s="4">
        <f t="shared" si="5"/>
        <v>2.2470723830637871</v>
      </c>
      <c r="J84" s="4">
        <f t="shared" si="5"/>
        <v>2.3504224224082058</v>
      </c>
      <c r="K84" s="4">
        <f t="shared" si="5"/>
        <v>2.3724842203737131</v>
      </c>
      <c r="L84" s="4">
        <f t="shared" si="5"/>
        <v>2.2118942277095419</v>
      </c>
    </row>
    <row r="85" spans="1:12" x14ac:dyDescent="0.5">
      <c r="A85" s="5">
        <v>239570</v>
      </c>
      <c r="B85" s="10">
        <v>8.75</v>
      </c>
      <c r="C85" s="10">
        <v>10.220000000000001</v>
      </c>
      <c r="D85" s="7">
        <f t="shared" si="4"/>
        <v>10.486000000000001</v>
      </c>
      <c r="E85" s="7">
        <f t="shared" si="4"/>
        <v>8.8209999999999997</v>
      </c>
      <c r="F85" s="8">
        <v>10486</v>
      </c>
      <c r="G85" s="14">
        <v>8821</v>
      </c>
      <c r="I85" s="4">
        <f t="shared" si="5"/>
        <v>2.1690537003695232</v>
      </c>
      <c r="J85" s="4">
        <f t="shared" si="5"/>
        <v>2.3243465847755584</v>
      </c>
      <c r="K85" s="4">
        <f t="shared" si="5"/>
        <v>2.3500410341503413</v>
      </c>
      <c r="L85" s="4">
        <f t="shared" si="5"/>
        <v>2.1771352422766297</v>
      </c>
    </row>
    <row r="86" spans="1:12" x14ac:dyDescent="0.5">
      <c r="A86" s="5">
        <v>239601</v>
      </c>
      <c r="B86" s="10">
        <v>8.44</v>
      </c>
      <c r="C86" s="10">
        <v>10.199999999999999</v>
      </c>
      <c r="D86" s="7">
        <f t="shared" si="4"/>
        <v>10.471</v>
      </c>
      <c r="E86" s="7">
        <f t="shared" si="4"/>
        <v>8.6809999999999992</v>
      </c>
      <c r="F86" s="8">
        <v>10471</v>
      </c>
      <c r="G86" s="14">
        <v>8681</v>
      </c>
      <c r="I86" s="4">
        <f t="shared" si="5"/>
        <v>2.1329823086078656</v>
      </c>
      <c r="J86" s="4">
        <f t="shared" si="5"/>
        <v>2.3223877202902252</v>
      </c>
      <c r="K86" s="4">
        <f t="shared" si="5"/>
        <v>2.3486095313053252</v>
      </c>
      <c r="L86" s="4">
        <f t="shared" si="5"/>
        <v>2.1611367294096708</v>
      </c>
    </row>
    <row r="87" spans="1:12" x14ac:dyDescent="0.5">
      <c r="A87" s="5">
        <v>239632</v>
      </c>
      <c r="B87" s="10">
        <v>8.84</v>
      </c>
      <c r="C87" s="10">
        <v>10.210000000000001</v>
      </c>
      <c r="D87" s="7">
        <f t="shared" si="4"/>
        <v>10.443</v>
      </c>
      <c r="E87" s="7">
        <f t="shared" si="4"/>
        <v>8.5640000000000001</v>
      </c>
      <c r="F87" s="8">
        <v>10443</v>
      </c>
      <c r="G87" s="14">
        <v>8564</v>
      </c>
      <c r="I87" s="4">
        <f t="shared" si="5"/>
        <v>2.1792868766495519</v>
      </c>
      <c r="J87" s="4">
        <f t="shared" si="5"/>
        <v>2.3233676321765744</v>
      </c>
      <c r="K87" s="4">
        <f t="shared" si="5"/>
        <v>2.3459318974974117</v>
      </c>
      <c r="L87" s="4">
        <f t="shared" si="5"/>
        <v>2.1475673707274363</v>
      </c>
    </row>
    <row r="88" spans="1:12" x14ac:dyDescent="0.5">
      <c r="A88" s="5">
        <v>239661</v>
      </c>
      <c r="B88" s="10">
        <v>8.99</v>
      </c>
      <c r="C88" s="10">
        <v>10.19</v>
      </c>
      <c r="D88" s="7">
        <f t="shared" si="4"/>
        <v>10.394</v>
      </c>
      <c r="E88" s="7">
        <f t="shared" si="4"/>
        <v>8.6690000000000005</v>
      </c>
      <c r="F88" s="8">
        <v>10394</v>
      </c>
      <c r="G88" s="14">
        <v>8669</v>
      </c>
      <c r="I88" s="4">
        <f t="shared" si="5"/>
        <v>2.1961128484835291</v>
      </c>
      <c r="J88" s="4">
        <f t="shared" si="5"/>
        <v>2.3214068472346332</v>
      </c>
      <c r="K88" s="4">
        <f t="shared" si="5"/>
        <v>2.34122871658625</v>
      </c>
      <c r="L88" s="4">
        <f t="shared" si="5"/>
        <v>2.1597534438865034</v>
      </c>
    </row>
    <row r="89" spans="1:12" x14ac:dyDescent="0.5">
      <c r="A89" s="5">
        <v>239692</v>
      </c>
      <c r="B89" s="10">
        <v>8.9600000000000009</v>
      </c>
      <c r="C89" s="10">
        <v>10.23</v>
      </c>
      <c r="D89" s="7">
        <f t="shared" si="4"/>
        <v>10.438000000000001</v>
      </c>
      <c r="E89" s="7">
        <f t="shared" si="4"/>
        <v>7.6929999999999996</v>
      </c>
      <c r="F89" s="8">
        <v>10438</v>
      </c>
      <c r="G89" s="14">
        <v>7693</v>
      </c>
      <c r="I89" s="4">
        <f t="shared" si="5"/>
        <v>2.192770226986839</v>
      </c>
      <c r="J89" s="4">
        <f t="shared" si="5"/>
        <v>2.3253245799635351</v>
      </c>
      <c r="K89" s="4">
        <f t="shared" si="5"/>
        <v>2.3454529932212216</v>
      </c>
      <c r="L89" s="4">
        <f t="shared" si="5"/>
        <v>2.0403108244767973</v>
      </c>
    </row>
    <row r="90" spans="1:12" x14ac:dyDescent="0.5">
      <c r="A90" s="5">
        <v>239722</v>
      </c>
      <c r="B90" s="10">
        <v>8.6199999999999992</v>
      </c>
      <c r="C90" s="10">
        <v>9.9499999999999993</v>
      </c>
      <c r="D90" s="7">
        <f t="shared" si="4"/>
        <v>10.134</v>
      </c>
      <c r="E90" s="7">
        <f t="shared" si="4"/>
        <v>8.2449999999999992</v>
      </c>
      <c r="F90" s="8">
        <v>10134</v>
      </c>
      <c r="G90" s="14">
        <v>8245</v>
      </c>
      <c r="I90" s="4">
        <f t="shared" si="5"/>
        <v>2.1540850846756014</v>
      </c>
      <c r="J90" s="4">
        <f t="shared" si="5"/>
        <v>2.2975725511705014</v>
      </c>
      <c r="K90" s="4">
        <f t="shared" si="5"/>
        <v>2.3158961070537178</v>
      </c>
      <c r="L90" s="4">
        <f t="shared" si="5"/>
        <v>2.1096069560115622</v>
      </c>
    </row>
    <row r="91" spans="1:12" x14ac:dyDescent="0.5">
      <c r="A91" s="5">
        <v>239753</v>
      </c>
      <c r="B91" s="6">
        <v>8.18</v>
      </c>
      <c r="C91" s="6">
        <v>10.199999999999999</v>
      </c>
      <c r="D91" s="7">
        <f t="shared" si="4"/>
        <v>10.492000000000001</v>
      </c>
      <c r="E91" s="7">
        <f t="shared" si="4"/>
        <v>8.7050000000000001</v>
      </c>
      <c r="F91" s="12">
        <v>10492</v>
      </c>
      <c r="G91" s="15">
        <v>8705</v>
      </c>
      <c r="I91" s="4">
        <f t="shared" si="5"/>
        <v>2.1016921506146558</v>
      </c>
      <c r="J91" s="4">
        <f t="shared" si="5"/>
        <v>2.3223877202902252</v>
      </c>
      <c r="K91" s="4">
        <f t="shared" si="5"/>
        <v>2.3506130620046273</v>
      </c>
      <c r="L91" s="4">
        <f t="shared" si="5"/>
        <v>2.1638975732201522</v>
      </c>
    </row>
    <row r="92" spans="1:12" x14ac:dyDescent="0.5">
      <c r="A92" s="5">
        <v>239783</v>
      </c>
      <c r="B92" s="10">
        <v>8.31</v>
      </c>
      <c r="C92" s="10">
        <v>9.77</v>
      </c>
      <c r="D92" s="7">
        <f t="shared" si="4"/>
        <v>10.193</v>
      </c>
      <c r="E92" s="7">
        <f t="shared" si="4"/>
        <v>8.08</v>
      </c>
      <c r="F92" s="8">
        <v>10193</v>
      </c>
      <c r="G92" s="14">
        <v>8080</v>
      </c>
      <c r="I92" s="4">
        <f t="shared" si="5"/>
        <v>2.1174596088673567</v>
      </c>
      <c r="J92" s="4">
        <f t="shared" si="5"/>
        <v>2.2793164660546914</v>
      </c>
      <c r="K92" s="4">
        <f t="shared" si="5"/>
        <v>2.3217012101862755</v>
      </c>
      <c r="L92" s="4">
        <f t="shared" si="5"/>
        <v>2.0893918725330041</v>
      </c>
    </row>
    <row r="93" spans="1:12" x14ac:dyDescent="0.5">
      <c r="A93" s="5">
        <v>239814</v>
      </c>
      <c r="B93" s="10">
        <v>7.59</v>
      </c>
      <c r="C93" s="10">
        <v>9.2100000000000009</v>
      </c>
      <c r="D93" s="7">
        <f t="shared" si="4"/>
        <v>9.5039999999999996</v>
      </c>
      <c r="E93" s="7">
        <f t="shared" si="4"/>
        <v>7.8410000000000002</v>
      </c>
      <c r="F93" s="8">
        <v>9504</v>
      </c>
      <c r="G93" s="14">
        <v>7841</v>
      </c>
      <c r="I93" s="4">
        <f t="shared" si="5"/>
        <v>2.0268315914075385</v>
      </c>
      <c r="J93" s="4">
        <f t="shared" si="5"/>
        <v>2.2202898502672155</v>
      </c>
      <c r="K93" s="4">
        <f t="shared" si="5"/>
        <v>2.2517127626202891</v>
      </c>
      <c r="L93" s="4">
        <f t="shared" si="5"/>
        <v>2.0593663772487849</v>
      </c>
    </row>
    <row r="94" spans="1:12" x14ac:dyDescent="0.5">
      <c r="A94" s="5">
        <v>239845</v>
      </c>
      <c r="B94" s="10">
        <v>6.92</v>
      </c>
      <c r="C94" s="10">
        <v>8.56</v>
      </c>
      <c r="D94" s="7">
        <f t="shared" si="4"/>
        <v>8.6549999999999994</v>
      </c>
      <c r="E94" s="7">
        <f t="shared" si="4"/>
        <v>6.3129999999999997</v>
      </c>
      <c r="F94" s="8">
        <v>8655</v>
      </c>
      <c r="G94" s="14">
        <v>6313</v>
      </c>
      <c r="I94" s="4">
        <f t="shared" si="5"/>
        <v>1.9344157696295783</v>
      </c>
      <c r="J94" s="4">
        <f t="shared" si="5"/>
        <v>2.1471001901536506</v>
      </c>
      <c r="K94" s="4">
        <f t="shared" si="5"/>
        <v>2.1581371886281726</v>
      </c>
      <c r="L94" s="4">
        <f t="shared" si="5"/>
        <v>1.8426109993854884</v>
      </c>
    </row>
    <row r="95" spans="1:12" x14ac:dyDescent="0.5">
      <c r="A95" s="5">
        <v>239875</v>
      </c>
      <c r="B95" s="10">
        <v>6.76</v>
      </c>
      <c r="C95" s="10">
        <v>8.08</v>
      </c>
      <c r="D95" s="7">
        <f t="shared" si="4"/>
        <v>8.3019999999999996</v>
      </c>
      <c r="E95" s="7">
        <f t="shared" si="4"/>
        <v>5.3940000000000001</v>
      </c>
      <c r="F95" s="14">
        <v>8302</v>
      </c>
      <c r="G95" s="14">
        <v>5394</v>
      </c>
      <c r="I95" s="4">
        <f t="shared" si="5"/>
        <v>1.9110228900548727</v>
      </c>
      <c r="J95" s="4">
        <f t="shared" si="5"/>
        <v>2.0893918725330041</v>
      </c>
      <c r="K95" s="4">
        <f t="shared" si="5"/>
        <v>2.1164964496308469</v>
      </c>
      <c r="L95" s="4">
        <f t="shared" si="5"/>
        <v>1.6852872247175383</v>
      </c>
    </row>
    <row r="96" spans="1:12" x14ac:dyDescent="0.5">
      <c r="A96" s="5">
        <v>239906</v>
      </c>
      <c r="B96" s="10">
        <v>6.92</v>
      </c>
      <c r="C96" s="10">
        <v>7.95</v>
      </c>
      <c r="D96" s="7">
        <f t="shared" si="4"/>
        <v>8.1940000000000008</v>
      </c>
      <c r="E96" s="7">
        <f t="shared" si="4"/>
        <v>5.3280000000000003</v>
      </c>
      <c r="F96" s="8">
        <v>8194</v>
      </c>
      <c r="G96" s="14">
        <v>5328</v>
      </c>
      <c r="I96" s="4">
        <f t="shared" si="5"/>
        <v>1.9344157696295783</v>
      </c>
      <c r="J96" s="4">
        <f t="shared" si="5"/>
        <v>2.0731719286662407</v>
      </c>
      <c r="K96" s="4">
        <f t="shared" si="5"/>
        <v>2.1034021791246795</v>
      </c>
      <c r="L96" s="4">
        <f t="shared" si="5"/>
        <v>1.672975933238088</v>
      </c>
    </row>
    <row r="97" spans="1:12" x14ac:dyDescent="0.5">
      <c r="A97" s="5">
        <v>239936</v>
      </c>
      <c r="B97" s="10">
        <v>6.23</v>
      </c>
      <c r="C97" s="10">
        <v>7.37</v>
      </c>
      <c r="D97" s="7">
        <f t="shared" si="4"/>
        <v>7.5460000000000003</v>
      </c>
      <c r="E97" s="7">
        <f t="shared" si="4"/>
        <v>5.4859999999999998</v>
      </c>
      <c r="F97" s="8">
        <v>7546</v>
      </c>
      <c r="G97" s="14">
        <v>5486</v>
      </c>
      <c r="I97" s="4">
        <f t="shared" si="5"/>
        <v>1.8293763327993617</v>
      </c>
      <c r="J97" s="4">
        <f t="shared" si="5"/>
        <v>1.9974177062012453</v>
      </c>
      <c r="K97" s="4">
        <f t="shared" si="5"/>
        <v>2.0210176215421187</v>
      </c>
      <c r="L97" s="4">
        <f t="shared" si="5"/>
        <v>1.7021993925154115</v>
      </c>
    </row>
    <row r="98" spans="1:12" x14ac:dyDescent="0.5">
      <c r="A98" s="5">
        <v>239967</v>
      </c>
      <c r="B98" s="10">
        <v>6.11</v>
      </c>
      <c r="C98" s="10">
        <v>7.53</v>
      </c>
      <c r="D98" s="7">
        <f t="shared" ref="D98:E129" si="6">F98/1000</f>
        <v>7.718</v>
      </c>
      <c r="E98" s="7">
        <f t="shared" si="6"/>
        <v>5.5739999999999998</v>
      </c>
      <c r="F98" s="8">
        <v>7718</v>
      </c>
      <c r="G98" s="14">
        <v>5574</v>
      </c>
      <c r="I98" s="4">
        <f t="shared" si="5"/>
        <v>1.809926773183504</v>
      </c>
      <c r="J98" s="4">
        <f t="shared" si="5"/>
        <v>2.0188950418118021</v>
      </c>
      <c r="K98" s="4">
        <f t="shared" si="5"/>
        <v>2.0435552631154268</v>
      </c>
      <c r="L98" s="4">
        <f t="shared" si="5"/>
        <v>1.7181129290597565</v>
      </c>
    </row>
    <row r="99" spans="1:12" x14ac:dyDescent="0.5">
      <c r="A99" s="5">
        <v>239998</v>
      </c>
      <c r="B99" s="10">
        <v>6.68</v>
      </c>
      <c r="C99" s="10">
        <v>8.44</v>
      </c>
      <c r="D99" s="7">
        <f t="shared" si="6"/>
        <v>8.6880000000000006</v>
      </c>
      <c r="E99" s="7">
        <f t="shared" si="6"/>
        <v>5.7709999999999999</v>
      </c>
      <c r="F99" s="8">
        <v>8688</v>
      </c>
      <c r="G99" s="14">
        <v>5771</v>
      </c>
      <c r="I99" s="4">
        <f t="shared" si="5"/>
        <v>1.8991179875485542</v>
      </c>
      <c r="J99" s="4">
        <f t="shared" si="5"/>
        <v>2.1329823086078656</v>
      </c>
      <c r="K99" s="4">
        <f t="shared" si="5"/>
        <v>2.1619427631915795</v>
      </c>
      <c r="L99" s="4">
        <f t="shared" si="5"/>
        <v>1.7528453757288294</v>
      </c>
    </row>
    <row r="100" spans="1:12" x14ac:dyDescent="0.5">
      <c r="A100" s="5">
        <v>240026</v>
      </c>
      <c r="B100" s="10">
        <v>7.24</v>
      </c>
      <c r="C100" s="10">
        <v>8.73</v>
      </c>
      <c r="D100" s="7">
        <f t="shared" si="6"/>
        <v>9.0039999999999996</v>
      </c>
      <c r="E100" s="7">
        <f t="shared" si="6"/>
        <v>6.1349999999999998</v>
      </c>
      <c r="F100" s="8">
        <v>9004</v>
      </c>
      <c r="G100" s="14">
        <v>6135</v>
      </c>
      <c r="I100" s="4">
        <f t="shared" si="5"/>
        <v>1.9796212063976251</v>
      </c>
      <c r="J100" s="4">
        <f t="shared" si="5"/>
        <v>2.166765369851511</v>
      </c>
      <c r="K100" s="4">
        <f t="shared" si="5"/>
        <v>2.1976689230444859</v>
      </c>
      <c r="L100" s="4">
        <f t="shared" si="5"/>
        <v>1.8140100781628747</v>
      </c>
    </row>
    <row r="101" spans="1:12" x14ac:dyDescent="0.5">
      <c r="A101" s="5">
        <v>240057</v>
      </c>
      <c r="B101" s="17">
        <v>7.18</v>
      </c>
      <c r="C101" s="17">
        <v>9.23</v>
      </c>
      <c r="D101" s="7">
        <f t="shared" si="6"/>
        <v>9.4320000000000004</v>
      </c>
      <c r="E101" s="7">
        <f t="shared" si="6"/>
        <v>6.4269999999999996</v>
      </c>
      <c r="F101" s="8">
        <v>9432</v>
      </c>
      <c r="G101" s="18">
        <v>6427</v>
      </c>
      <c r="I101" s="4">
        <f t="shared" si="5"/>
        <v>1.9712993830601329</v>
      </c>
      <c r="J101" s="4">
        <f t="shared" si="5"/>
        <v>2.2224590485147608</v>
      </c>
      <c r="K101" s="4">
        <f t="shared" si="5"/>
        <v>2.2441081632350697</v>
      </c>
      <c r="L101" s="4">
        <f t="shared" si="5"/>
        <v>1.860507866389149</v>
      </c>
    </row>
    <row r="102" spans="1:12" x14ac:dyDescent="0.5">
      <c r="A102" s="5">
        <v>240087</v>
      </c>
      <c r="B102" s="10">
        <v>7.36</v>
      </c>
      <c r="C102" s="10">
        <v>9.34</v>
      </c>
      <c r="D102" s="7">
        <f t="shared" si="6"/>
        <v>9.5579999999999998</v>
      </c>
      <c r="E102" s="7">
        <f t="shared" si="6"/>
        <v>6.3529999999999998</v>
      </c>
      <c r="F102" s="8">
        <v>9558</v>
      </c>
      <c r="G102" s="14">
        <v>6353</v>
      </c>
      <c r="I102" s="4">
        <f t="shared" si="5"/>
        <v>1.9960599327407849</v>
      </c>
      <c r="J102" s="4">
        <f t="shared" si="5"/>
        <v>2.2343062522407511</v>
      </c>
      <c r="K102" s="4">
        <f t="shared" si="5"/>
        <v>2.2573785001559665</v>
      </c>
      <c r="L102" s="4">
        <f t="shared" si="5"/>
        <v>1.8489271422843963</v>
      </c>
    </row>
    <row r="103" spans="1:12" x14ac:dyDescent="0.5">
      <c r="A103" s="5">
        <v>240118</v>
      </c>
      <c r="B103" s="6">
        <v>7.54</v>
      </c>
      <c r="C103" s="6">
        <v>10.06</v>
      </c>
      <c r="D103" s="7">
        <f t="shared" si="6"/>
        <v>10.619</v>
      </c>
      <c r="E103" s="7">
        <f t="shared" si="6"/>
        <v>5.8620000000000001</v>
      </c>
      <c r="F103" s="12">
        <v>10619</v>
      </c>
      <c r="G103" s="15">
        <v>5862</v>
      </c>
      <c r="I103" s="4">
        <f t="shared" si="5"/>
        <v>2.0202221820198649</v>
      </c>
      <c r="J103" s="4">
        <f t="shared" si="5"/>
        <v>2.3085671646715933</v>
      </c>
      <c r="K103" s="4">
        <f t="shared" si="5"/>
        <v>2.3626448494217085</v>
      </c>
      <c r="L103" s="4">
        <f t="shared" si="5"/>
        <v>1.7684908422887007</v>
      </c>
    </row>
    <row r="104" spans="1:12" x14ac:dyDescent="0.5">
      <c r="A104" s="5">
        <v>240148</v>
      </c>
      <c r="B104" s="10">
        <v>7.7</v>
      </c>
      <c r="C104" s="10">
        <v>10.31</v>
      </c>
      <c r="D104" s="7">
        <f t="shared" si="6"/>
        <v>10.74</v>
      </c>
      <c r="E104" s="7">
        <f t="shared" si="6"/>
        <v>4.9130000000000003</v>
      </c>
      <c r="F104" s="8">
        <v>10740</v>
      </c>
      <c r="G104" s="14">
        <v>4913</v>
      </c>
      <c r="I104" s="4">
        <f t="shared" si="5"/>
        <v>2.0412203288596382</v>
      </c>
      <c r="J104" s="4">
        <f t="shared" si="5"/>
        <v>2.3331142980288688</v>
      </c>
      <c r="K104" s="4">
        <f t="shared" si="5"/>
        <v>2.3739750890807185</v>
      </c>
      <c r="L104" s="4">
        <f t="shared" si="5"/>
        <v>1.5918847531865112</v>
      </c>
    </row>
    <row r="105" spans="1:12" x14ac:dyDescent="0.5">
      <c r="A105" s="5">
        <v>240179</v>
      </c>
      <c r="B105" s="10">
        <v>7.87</v>
      </c>
      <c r="C105" s="10">
        <v>9.7899999999999991</v>
      </c>
      <c r="D105" s="7">
        <f t="shared" si="6"/>
        <v>10.103999999999999</v>
      </c>
      <c r="E105" s="7">
        <f t="shared" si="6"/>
        <v>4.7839999999999998</v>
      </c>
      <c r="F105" s="8">
        <v>10104</v>
      </c>
      <c r="G105" s="18">
        <v>4784</v>
      </c>
      <c r="I105" s="4">
        <f t="shared" si="5"/>
        <v>2.0630580624293118</v>
      </c>
      <c r="J105" s="4">
        <f t="shared" si="5"/>
        <v>2.281361456542419</v>
      </c>
      <c r="K105" s="4">
        <f t="shared" si="5"/>
        <v>2.3129313850481901</v>
      </c>
      <c r="L105" s="4">
        <f t="shared" si="5"/>
        <v>1.5652770166483305</v>
      </c>
    </row>
    <row r="106" spans="1:12" x14ac:dyDescent="0.5">
      <c r="A106" s="5">
        <v>240210</v>
      </c>
      <c r="B106" s="10">
        <v>6.75</v>
      </c>
      <c r="C106" s="10">
        <v>8.77</v>
      </c>
      <c r="D106" s="7">
        <f t="shared" si="6"/>
        <v>9.0090000000000003</v>
      </c>
      <c r="E106" s="7">
        <f t="shared" si="6"/>
        <v>4.5810000000000004</v>
      </c>
      <c r="F106" s="8">
        <v>9009</v>
      </c>
      <c r="G106" s="14">
        <v>4581</v>
      </c>
      <c r="I106" s="4">
        <f t="shared" si="5"/>
        <v>1.9095425048844386</v>
      </c>
      <c r="J106" s="4">
        <f t="shared" si="5"/>
        <v>2.1713368063840917</v>
      </c>
      <c r="K106" s="4">
        <f t="shared" si="5"/>
        <v>2.1982240776693032</v>
      </c>
      <c r="L106" s="4">
        <f t="shared" si="5"/>
        <v>1.5219173149046052</v>
      </c>
    </row>
    <row r="107" spans="1:12" x14ac:dyDescent="0.5">
      <c r="A107" s="5">
        <v>240240</v>
      </c>
      <c r="B107" s="10">
        <v>6.78</v>
      </c>
      <c r="C107" s="10">
        <v>8.2799999999999994</v>
      </c>
      <c r="D107" s="7">
        <f t="shared" si="6"/>
        <v>8.5690000000000008</v>
      </c>
      <c r="E107" s="7">
        <f t="shared" si="6"/>
        <v>4.452</v>
      </c>
      <c r="F107" s="14">
        <v>8569</v>
      </c>
      <c r="G107" s="14">
        <v>4452</v>
      </c>
      <c r="I107" s="4">
        <f t="shared" si="5"/>
        <v>1.9139771019523042</v>
      </c>
      <c r="J107" s="4">
        <f t="shared" si="5"/>
        <v>2.1138429683971682</v>
      </c>
      <c r="K107" s="4">
        <f t="shared" si="5"/>
        <v>2.1481510396869821</v>
      </c>
      <c r="L107" s="4">
        <f t="shared" si="5"/>
        <v>1.4933534334132983</v>
      </c>
    </row>
    <row r="108" spans="1:12" x14ac:dyDescent="0.5">
      <c r="A108" s="5">
        <v>240271</v>
      </c>
      <c r="B108" s="10">
        <v>7.61</v>
      </c>
      <c r="C108" s="10">
        <v>9.09</v>
      </c>
      <c r="D108" s="7">
        <f t="shared" si="6"/>
        <v>9.3409999999999993</v>
      </c>
      <c r="E108" s="7">
        <f t="shared" si="6"/>
        <v>4.7320000000000002</v>
      </c>
      <c r="F108" s="8">
        <v>9341</v>
      </c>
      <c r="G108" s="14">
        <v>4732</v>
      </c>
      <c r="I108" s="4">
        <f t="shared" si="5"/>
        <v>2.0294631718735947</v>
      </c>
      <c r="J108" s="4">
        <f t="shared" si="5"/>
        <v>2.2071749081893874</v>
      </c>
      <c r="K108" s="4">
        <f t="shared" si="5"/>
        <v>2.2344133128907115</v>
      </c>
      <c r="L108" s="4">
        <f t="shared" si="5"/>
        <v>1.5543479461161405</v>
      </c>
    </row>
    <row r="109" spans="1:12" x14ac:dyDescent="0.5">
      <c r="A109" s="5">
        <v>240301</v>
      </c>
      <c r="B109" s="10">
        <v>8.07</v>
      </c>
      <c r="C109" s="10">
        <v>9.27</v>
      </c>
      <c r="D109" s="7">
        <f t="shared" si="6"/>
        <v>9.31</v>
      </c>
      <c r="E109" s="7">
        <f t="shared" si="6"/>
        <v>5.0739999999999998</v>
      </c>
      <c r="F109" s="8">
        <v>9310</v>
      </c>
      <c r="G109" s="14">
        <v>5074</v>
      </c>
      <c r="I109" s="4">
        <f t="shared" si="5"/>
        <v>2.0881534822818573</v>
      </c>
      <c r="J109" s="4">
        <f t="shared" si="5"/>
        <v>2.2267833795777636</v>
      </c>
      <c r="K109" s="4">
        <f t="shared" si="5"/>
        <v>2.2310890912889758</v>
      </c>
      <c r="L109" s="4">
        <f t="shared" si="5"/>
        <v>1.62412946117709</v>
      </c>
    </row>
    <row r="110" spans="1:12" x14ac:dyDescent="0.5">
      <c r="A110" s="5">
        <v>240332</v>
      </c>
      <c r="B110" s="10">
        <v>8.59</v>
      </c>
      <c r="C110" s="10">
        <v>9.4600000000000009</v>
      </c>
      <c r="D110" s="7">
        <f t="shared" si="6"/>
        <v>9.6839999999999993</v>
      </c>
      <c r="E110" s="7">
        <f t="shared" si="6"/>
        <v>5.01</v>
      </c>
      <c r="F110" s="8">
        <v>9684</v>
      </c>
      <c r="G110" s="14">
        <v>5010</v>
      </c>
      <c r="I110" s="4">
        <f t="shared" si="5"/>
        <v>2.150598735996164</v>
      </c>
      <c r="J110" s="4">
        <f t="shared" si="5"/>
        <v>2.2470723830637871</v>
      </c>
      <c r="K110" s="4">
        <f t="shared" si="5"/>
        <v>2.2704750390758122</v>
      </c>
      <c r="L110" s="4">
        <f t="shared" si="5"/>
        <v>1.6114359150967734</v>
      </c>
    </row>
    <row r="111" spans="1:12" x14ac:dyDescent="0.5">
      <c r="A111" s="5">
        <v>240363</v>
      </c>
      <c r="B111" s="10">
        <v>8.75</v>
      </c>
      <c r="C111" s="10">
        <v>9.3800000000000008</v>
      </c>
      <c r="D111" s="7">
        <f t="shared" si="6"/>
        <v>9.6359999999999992</v>
      </c>
      <c r="E111" s="7">
        <f t="shared" si="6"/>
        <v>4.9589999999999996</v>
      </c>
      <c r="F111" s="8">
        <v>9636</v>
      </c>
      <c r="G111" s="14">
        <v>4959</v>
      </c>
      <c r="I111" s="4">
        <f t="shared" si="5"/>
        <v>2.1690537003695232</v>
      </c>
      <c r="J111" s="4">
        <f t="shared" si="5"/>
        <v>2.2385797630181332</v>
      </c>
      <c r="K111" s="4">
        <f t="shared" si="5"/>
        <v>2.2655060847526247</v>
      </c>
      <c r="L111" s="4">
        <f t="shared" si="5"/>
        <v>1.6012041075069967</v>
      </c>
    </row>
    <row r="112" spans="1:12" x14ac:dyDescent="0.5">
      <c r="A112" s="5">
        <v>240391</v>
      </c>
      <c r="B112" s="10">
        <v>8.18</v>
      </c>
      <c r="C112" s="10">
        <v>9.3800000000000008</v>
      </c>
      <c r="D112" s="7">
        <f t="shared" si="6"/>
        <v>9.718</v>
      </c>
      <c r="E112" s="7">
        <f t="shared" si="6"/>
        <v>4.9809999999999999</v>
      </c>
      <c r="F112" s="8">
        <v>9718</v>
      </c>
      <c r="G112" s="14">
        <v>4981</v>
      </c>
      <c r="I112" s="4">
        <f t="shared" si="5"/>
        <v>2.1016921506146558</v>
      </c>
      <c r="J112" s="4">
        <f t="shared" si="5"/>
        <v>2.2385797630181332</v>
      </c>
      <c r="K112" s="4">
        <f t="shared" si="5"/>
        <v>2.2739798359837113</v>
      </c>
      <c r="L112" s="4">
        <f t="shared" si="5"/>
        <v>1.6056306740911463</v>
      </c>
    </row>
    <row r="113" spans="1:12" x14ac:dyDescent="0.5">
      <c r="A113" s="5">
        <v>240422</v>
      </c>
      <c r="B113" s="10">
        <v>8.11</v>
      </c>
      <c r="C113" s="10">
        <v>9.52</v>
      </c>
      <c r="D113" s="7">
        <f t="shared" si="6"/>
        <v>9.7789999999999999</v>
      </c>
      <c r="E113" s="7">
        <f t="shared" si="6"/>
        <v>4.899</v>
      </c>
      <c r="F113" s="8">
        <v>9779</v>
      </c>
      <c r="G113" s="14">
        <v>4899</v>
      </c>
      <c r="I113" s="4">
        <f t="shared" si="5"/>
        <v>2.0930978681273213</v>
      </c>
      <c r="J113" s="4">
        <f t="shared" si="5"/>
        <v>2.253394848803274</v>
      </c>
      <c r="K113" s="4">
        <f t="shared" si="5"/>
        <v>2.2802372293301381</v>
      </c>
      <c r="L113" s="4">
        <f t="shared" si="5"/>
        <v>1.5890311026564377</v>
      </c>
    </row>
    <row r="114" spans="1:12" x14ac:dyDescent="0.5">
      <c r="A114" s="5">
        <v>240452</v>
      </c>
      <c r="B114" s="10">
        <v>8.33</v>
      </c>
      <c r="C114" s="10">
        <v>9.42</v>
      </c>
      <c r="D114" s="7">
        <f t="shared" si="6"/>
        <v>9.593</v>
      </c>
      <c r="E114" s="7">
        <f t="shared" si="6"/>
        <v>4.8570000000000002</v>
      </c>
      <c r="F114" s="8">
        <v>9593</v>
      </c>
      <c r="G114" s="14">
        <v>4857</v>
      </c>
      <c r="I114" s="4">
        <f t="shared" si="5"/>
        <v>2.1198634561787513</v>
      </c>
      <c r="J114" s="4">
        <f t="shared" si="5"/>
        <v>2.2428350885882717</v>
      </c>
      <c r="K114" s="4">
        <f t="shared" si="5"/>
        <v>2.2610336658358103</v>
      </c>
      <c r="L114" s="4">
        <f t="shared" si="5"/>
        <v>1.5804209633636077</v>
      </c>
    </row>
    <row r="115" spans="1:12" x14ac:dyDescent="0.5">
      <c r="A115" s="5">
        <v>240483</v>
      </c>
      <c r="B115" s="6">
        <v>8.33</v>
      </c>
      <c r="C115" s="6">
        <v>9.9600000000000009</v>
      </c>
      <c r="D115" s="7">
        <f t="shared" si="6"/>
        <v>10.28</v>
      </c>
      <c r="E115" s="7">
        <f t="shared" si="6"/>
        <v>4.9080000000000004</v>
      </c>
      <c r="F115" s="12">
        <v>10280</v>
      </c>
      <c r="G115" s="15">
        <v>4908</v>
      </c>
      <c r="I115" s="4">
        <f t="shared" si="5"/>
        <v>2.1198634561787513</v>
      </c>
      <c r="J115" s="4">
        <f t="shared" si="5"/>
        <v>2.2985770715965068</v>
      </c>
      <c r="K115" s="4">
        <f t="shared" si="5"/>
        <v>2.3302002600270191</v>
      </c>
      <c r="L115" s="4">
        <f t="shared" si="5"/>
        <v>1.590866526848665</v>
      </c>
    </row>
    <row r="116" spans="1:12" x14ac:dyDescent="0.5">
      <c r="A116" s="5">
        <v>240513</v>
      </c>
      <c r="B116" s="10">
        <v>8</v>
      </c>
      <c r="C116" s="10">
        <v>10.63</v>
      </c>
      <c r="D116" s="7">
        <f t="shared" si="6"/>
        <v>11.063000000000001</v>
      </c>
      <c r="E116" s="7">
        <f t="shared" si="6"/>
        <v>5.5209999999999999</v>
      </c>
      <c r="F116" s="8">
        <v>11063</v>
      </c>
      <c r="G116" s="14">
        <v>5521</v>
      </c>
      <c r="I116" s="4">
        <f t="shared" si="5"/>
        <v>2.0794415416798357</v>
      </c>
      <c r="J116" s="4">
        <f t="shared" si="5"/>
        <v>2.3636801923538568</v>
      </c>
      <c r="K116" s="4">
        <f t="shared" si="5"/>
        <v>2.4036062070527739</v>
      </c>
      <c r="L116" s="4">
        <f t="shared" si="5"/>
        <v>1.7085590033019076</v>
      </c>
    </row>
    <row r="117" spans="1:12" x14ac:dyDescent="0.5">
      <c r="A117" s="5">
        <v>240544</v>
      </c>
      <c r="B117" s="10">
        <v>8.15</v>
      </c>
      <c r="C117" s="10">
        <v>10.210000000000001</v>
      </c>
      <c r="D117" s="7">
        <f t="shared" si="6"/>
        <v>10.551</v>
      </c>
      <c r="E117" s="7">
        <f t="shared" si="6"/>
        <v>5.2519999999999998</v>
      </c>
      <c r="F117" s="8">
        <v>10551</v>
      </c>
      <c r="G117" s="14">
        <v>5252</v>
      </c>
      <c r="I117" s="4">
        <f t="shared" si="5"/>
        <v>2.0980179272527715</v>
      </c>
      <c r="J117" s="4">
        <f t="shared" si="5"/>
        <v>2.3233676321765744</v>
      </c>
      <c r="K117" s="4">
        <f t="shared" si="5"/>
        <v>2.356220642159955</v>
      </c>
      <c r="L117" s="4">
        <f t="shared" si="5"/>
        <v>1.6586089564405497</v>
      </c>
    </row>
    <row r="118" spans="1:12" x14ac:dyDescent="0.5">
      <c r="A118" s="5">
        <v>240575</v>
      </c>
      <c r="B118" s="10">
        <v>7.59</v>
      </c>
      <c r="C118" s="10">
        <v>9.15</v>
      </c>
      <c r="D118" s="7">
        <f t="shared" si="6"/>
        <v>9.4429999999999996</v>
      </c>
      <c r="E118" s="7">
        <f t="shared" si="6"/>
        <v>5.4690000000000003</v>
      </c>
      <c r="F118" s="8">
        <v>9443</v>
      </c>
      <c r="G118" s="14">
        <v>5469</v>
      </c>
      <c r="I118" s="4">
        <f t="shared" si="5"/>
        <v>2.0268315914075385</v>
      </c>
      <c r="J118" s="4">
        <f t="shared" si="5"/>
        <v>2.2137538792874301</v>
      </c>
      <c r="K118" s="4">
        <f t="shared" si="5"/>
        <v>2.2452737262809319</v>
      </c>
      <c r="L118" s="4">
        <f t="shared" si="5"/>
        <v>1.6990957843646357</v>
      </c>
    </row>
    <row r="119" spans="1:12" x14ac:dyDescent="0.5">
      <c r="A119" s="5">
        <v>240605</v>
      </c>
      <c r="B119" s="10">
        <v>7.41</v>
      </c>
      <c r="C119" s="10">
        <v>8.6</v>
      </c>
      <c r="D119" s="7">
        <f t="shared" si="6"/>
        <v>8.7959999999999994</v>
      </c>
      <c r="E119" s="7">
        <f t="shared" si="6"/>
        <v>5.508</v>
      </c>
      <c r="F119" s="14">
        <v>8796</v>
      </c>
      <c r="G119" s="14">
        <v>5508</v>
      </c>
      <c r="I119" s="4">
        <f t="shared" si="5"/>
        <v>2.0028304393079956</v>
      </c>
      <c r="J119" s="4">
        <f t="shared" si="5"/>
        <v>2.1517622032594619</v>
      </c>
      <c r="K119" s="4">
        <f t="shared" si="5"/>
        <v>2.1742970726925148</v>
      </c>
      <c r="L119" s="4">
        <f t="shared" si="5"/>
        <v>1.7062015808664084</v>
      </c>
    </row>
    <row r="120" spans="1:12" x14ac:dyDescent="0.5">
      <c r="A120" s="5">
        <v>240636</v>
      </c>
      <c r="B120" s="10">
        <v>7.33</v>
      </c>
      <c r="C120" s="10">
        <v>8.65</v>
      </c>
      <c r="D120" s="7">
        <f t="shared" si="6"/>
        <v>8.9169999999999998</v>
      </c>
      <c r="E120" s="7">
        <f t="shared" si="6"/>
        <v>5.3620000000000001</v>
      </c>
      <c r="F120" s="8">
        <v>8917</v>
      </c>
      <c r="G120" s="14">
        <v>5362</v>
      </c>
      <c r="I120" s="4">
        <f t="shared" si="5"/>
        <v>1.9919755158985601</v>
      </c>
      <c r="J120" s="4">
        <f t="shared" si="5"/>
        <v>2.157559320943788</v>
      </c>
      <c r="K120" s="4">
        <f t="shared" si="5"/>
        <v>2.1879595671527423</v>
      </c>
      <c r="L120" s="4">
        <f t="shared" si="5"/>
        <v>1.6793370398137675</v>
      </c>
    </row>
    <row r="121" spans="1:12" x14ac:dyDescent="0.5">
      <c r="A121" s="5">
        <v>240666</v>
      </c>
      <c r="B121" s="10">
        <v>7.49</v>
      </c>
      <c r="C121" s="10">
        <v>8.42</v>
      </c>
      <c r="D121" s="7">
        <f t="shared" si="6"/>
        <v>8.6890000000000001</v>
      </c>
      <c r="E121" s="7">
        <f t="shared" si="6"/>
        <v>5.3840000000000003</v>
      </c>
      <c r="F121" s="8">
        <v>8689</v>
      </c>
      <c r="G121" s="14">
        <v>5384</v>
      </c>
      <c r="I121" s="4">
        <f t="shared" si="5"/>
        <v>2.0135687975291283</v>
      </c>
      <c r="J121" s="4">
        <f t="shared" si="5"/>
        <v>2.1306098282542352</v>
      </c>
      <c r="K121" s="4">
        <f t="shared" si="5"/>
        <v>2.1620578578570688</v>
      </c>
      <c r="L121" s="4">
        <f t="shared" si="5"/>
        <v>1.6834315923424268</v>
      </c>
    </row>
    <row r="122" spans="1:12" x14ac:dyDescent="0.5">
      <c r="A122" s="5">
        <v>240697</v>
      </c>
      <c r="B122" s="10">
        <v>8.16</v>
      </c>
      <c r="C122" s="10">
        <v>8.86</v>
      </c>
      <c r="D122" s="7">
        <f t="shared" si="6"/>
        <v>9.2279999999999998</v>
      </c>
      <c r="E122" s="7">
        <f t="shared" si="6"/>
        <v>5.335</v>
      </c>
      <c r="F122" s="8">
        <v>9228</v>
      </c>
      <c r="G122" s="14">
        <v>5335</v>
      </c>
      <c r="I122" s="4">
        <f t="shared" si="5"/>
        <v>2.0992441689760155</v>
      </c>
      <c r="J122" s="4">
        <f t="shared" si="5"/>
        <v>2.1815467646169897</v>
      </c>
      <c r="K122" s="4">
        <f t="shared" si="5"/>
        <v>2.222242340311507</v>
      </c>
      <c r="L122" s="4">
        <f t="shared" si="5"/>
        <v>1.6742888847537167</v>
      </c>
    </row>
    <row r="123" spans="1:12" x14ac:dyDescent="0.5">
      <c r="A123" s="5">
        <v>240728</v>
      </c>
      <c r="B123" s="10">
        <v>7.95</v>
      </c>
      <c r="C123" s="10">
        <v>8.6300000000000008</v>
      </c>
      <c r="D123" s="7">
        <f t="shared" si="6"/>
        <v>9.0839999999999996</v>
      </c>
      <c r="E123" s="7">
        <f t="shared" si="6"/>
        <v>5.2249999999999996</v>
      </c>
      <c r="F123" s="8">
        <v>9084</v>
      </c>
      <c r="G123" s="14">
        <v>5225</v>
      </c>
      <c r="I123" s="4">
        <f t="shared" si="5"/>
        <v>2.0731719286662407</v>
      </c>
      <c r="J123" s="4">
        <f t="shared" si="5"/>
        <v>2.1552445050953368</v>
      </c>
      <c r="K123" s="4">
        <f t="shared" si="5"/>
        <v>2.206514624243312</v>
      </c>
      <c r="L123" s="4">
        <f t="shared" si="5"/>
        <v>1.6534547978508747</v>
      </c>
    </row>
    <row r="124" spans="1:12" x14ac:dyDescent="0.5">
      <c r="A124" s="5">
        <v>240756</v>
      </c>
      <c r="B124" s="10">
        <v>7.56</v>
      </c>
      <c r="C124" s="10">
        <v>8.2899999999999991</v>
      </c>
      <c r="D124" s="7">
        <f t="shared" si="6"/>
        <v>9.0950000000000006</v>
      </c>
      <c r="E124" s="7">
        <f t="shared" si="6"/>
        <v>5.1710000000000003</v>
      </c>
      <c r="F124" s="8">
        <v>9095</v>
      </c>
      <c r="G124" s="14">
        <v>5171</v>
      </c>
      <c r="I124" s="4">
        <f t="shared" si="5"/>
        <v>2.0228711901914416</v>
      </c>
      <c r="J124" s="4">
        <f t="shared" si="5"/>
        <v>2.1150499691472033</v>
      </c>
      <c r="K124" s="4">
        <f t="shared" si="5"/>
        <v>2.2077248119700856</v>
      </c>
      <c r="L124" s="4">
        <f t="shared" si="5"/>
        <v>1.6430660934140844</v>
      </c>
    </row>
    <row r="125" spans="1:12" x14ac:dyDescent="0.5">
      <c r="A125" s="5">
        <v>240787</v>
      </c>
      <c r="B125" s="10">
        <v>7.66</v>
      </c>
      <c r="C125" s="10">
        <v>8.34</v>
      </c>
      <c r="D125" s="7">
        <f t="shared" si="6"/>
        <v>9.0909999999999993</v>
      </c>
      <c r="E125" s="7">
        <f t="shared" si="6"/>
        <v>5.1360000000000001</v>
      </c>
      <c r="F125" s="8">
        <v>9091</v>
      </c>
      <c r="G125" s="14">
        <v>5136</v>
      </c>
      <c r="I125" s="4">
        <f t="shared" si="5"/>
        <v>2.0360119837525001</v>
      </c>
      <c r="J125" s="4">
        <f t="shared" si="5"/>
        <v>2.1210632163706555</v>
      </c>
      <c r="K125" s="4">
        <f t="shared" si="5"/>
        <v>2.2072849131397212</v>
      </c>
      <c r="L125" s="4">
        <f t="shared" si="5"/>
        <v>1.6362745663876601</v>
      </c>
    </row>
    <row r="126" spans="1:12" x14ac:dyDescent="0.5">
      <c r="A126" s="5">
        <v>240817</v>
      </c>
      <c r="B126" s="10">
        <v>7.61</v>
      </c>
      <c r="C126" s="10">
        <v>8.52</v>
      </c>
      <c r="D126" s="7">
        <f t="shared" si="6"/>
        <v>9.0079999999999991</v>
      </c>
      <c r="E126" s="7">
        <f t="shared" si="6"/>
        <v>5.4820000000000002</v>
      </c>
      <c r="F126" s="8">
        <v>9008</v>
      </c>
      <c r="G126" s="14">
        <v>5482</v>
      </c>
      <c r="I126" s="4">
        <f t="shared" si="5"/>
        <v>2.0294631718735947</v>
      </c>
      <c r="J126" s="4">
        <f t="shared" si="5"/>
        <v>2.1424163408412245</v>
      </c>
      <c r="K126" s="4">
        <f t="shared" si="5"/>
        <v>2.1981130713973345</v>
      </c>
      <c r="L126" s="4">
        <f t="shared" si="5"/>
        <v>1.7014699978805941</v>
      </c>
    </row>
    <row r="127" spans="1:12" x14ac:dyDescent="0.5">
      <c r="A127" s="5">
        <v>240848</v>
      </c>
      <c r="B127" s="6">
        <v>7.84</v>
      </c>
      <c r="C127" s="6">
        <v>9.42</v>
      </c>
      <c r="D127" s="7">
        <f t="shared" si="6"/>
        <v>9.7769999999999992</v>
      </c>
      <c r="E127" s="7">
        <f t="shared" si="6"/>
        <v>5.726</v>
      </c>
      <c r="F127" s="12">
        <v>9777</v>
      </c>
      <c r="G127" s="15">
        <v>5726</v>
      </c>
      <c r="I127" s="4">
        <f t="shared" si="5"/>
        <v>2.0592388343623163</v>
      </c>
      <c r="J127" s="4">
        <f t="shared" si="5"/>
        <v>2.2428350885882717</v>
      </c>
      <c r="K127" s="4">
        <f t="shared" si="5"/>
        <v>2.280032688523534</v>
      </c>
      <c r="L127" s="4">
        <f t="shared" si="5"/>
        <v>1.7450172066759233</v>
      </c>
    </row>
    <row r="128" spans="1:12" x14ac:dyDescent="0.5">
      <c r="A128" s="5">
        <v>240878</v>
      </c>
      <c r="B128" s="10">
        <v>8.1</v>
      </c>
      <c r="C128" s="10">
        <v>9.16</v>
      </c>
      <c r="D128" s="7">
        <f t="shared" si="6"/>
        <v>9.5730000000000004</v>
      </c>
      <c r="E128" s="7">
        <f t="shared" si="6"/>
        <v>4.8570000000000002</v>
      </c>
      <c r="F128" s="8">
        <v>9573</v>
      </c>
      <c r="G128" s="14">
        <v>4857</v>
      </c>
      <c r="I128" s="4">
        <f t="shared" si="5"/>
        <v>2.0918640616783932</v>
      </c>
      <c r="J128" s="4">
        <f t="shared" si="5"/>
        <v>2.2148461786860389</v>
      </c>
      <c r="K128" s="4">
        <f t="shared" si="5"/>
        <v>2.2589466359642163</v>
      </c>
      <c r="L128" s="4">
        <f t="shared" si="5"/>
        <v>1.5804209633636077</v>
      </c>
    </row>
    <row r="129" spans="1:12" x14ac:dyDescent="0.5">
      <c r="A129" s="5">
        <v>240909</v>
      </c>
      <c r="B129" s="10">
        <v>7.7</v>
      </c>
      <c r="C129" s="10">
        <v>8.57</v>
      </c>
      <c r="D129" s="7">
        <f t="shared" si="6"/>
        <v>8.9949999999999992</v>
      </c>
      <c r="E129" s="7">
        <f t="shared" si="6"/>
        <v>4.6020000000000003</v>
      </c>
      <c r="F129" s="8">
        <v>8995</v>
      </c>
      <c r="G129" s="14">
        <v>4602</v>
      </c>
      <c r="I129" s="4">
        <f t="shared" si="5"/>
        <v>2.0412203288596382</v>
      </c>
      <c r="J129" s="4">
        <f t="shared" si="5"/>
        <v>2.1482677326096886</v>
      </c>
      <c r="K129" s="4">
        <f t="shared" si="5"/>
        <v>2.1966688674024963</v>
      </c>
      <c r="L129" s="4">
        <f t="shared" si="5"/>
        <v>1.5264909916131741</v>
      </c>
    </row>
    <row r="130" spans="1:12" x14ac:dyDescent="0.5">
      <c r="A130" s="5">
        <v>240940</v>
      </c>
      <c r="B130" s="10">
        <v>6.94</v>
      </c>
      <c r="C130" s="10">
        <v>8.0299999999999994</v>
      </c>
      <c r="D130" s="7">
        <f t="shared" ref="D130:E161" si="7">F130/1000</f>
        <v>8.2379999999999995</v>
      </c>
      <c r="E130" s="7">
        <f t="shared" si="7"/>
        <v>4.452</v>
      </c>
      <c r="F130" s="8">
        <v>8238</v>
      </c>
      <c r="G130" s="14">
        <v>4452</v>
      </c>
      <c r="I130" s="4">
        <f t="shared" si="5"/>
        <v>1.9373017745187131</v>
      </c>
      <c r="J130" s="4">
        <f t="shared" si="5"/>
        <v>2.0831845279586703</v>
      </c>
      <c r="K130" s="4">
        <f t="shared" si="5"/>
        <v>2.1087575960138891</v>
      </c>
      <c r="L130" s="4">
        <f t="shared" ref="L130:L168" si="8">LN(E130)</f>
        <v>1.4933534334132983</v>
      </c>
    </row>
    <row r="131" spans="1:12" x14ac:dyDescent="0.5">
      <c r="A131" s="5">
        <v>240970</v>
      </c>
      <c r="B131" s="10">
        <v>6.04</v>
      </c>
      <c r="C131" s="10">
        <v>8.0299999999999994</v>
      </c>
      <c r="D131" s="7">
        <f t="shared" si="7"/>
        <v>8.2460000000000004</v>
      </c>
      <c r="E131" s="7">
        <f t="shared" si="7"/>
        <v>4.7140000000000004</v>
      </c>
      <c r="F131" s="14">
        <v>8246</v>
      </c>
      <c r="G131" s="14">
        <v>4714</v>
      </c>
      <c r="I131" s="4">
        <f t="shared" ref="I131:K168" si="9">LN(B131)</f>
        <v>1.7984040119467235</v>
      </c>
      <c r="J131" s="4">
        <f t="shared" si="9"/>
        <v>2.0831845279586703</v>
      </c>
      <c r="K131" s="4">
        <f t="shared" si="9"/>
        <v>2.1097282342847081</v>
      </c>
      <c r="L131" s="4">
        <f t="shared" si="8"/>
        <v>1.5505368045139394</v>
      </c>
    </row>
    <row r="132" spans="1:12" x14ac:dyDescent="0.5">
      <c r="A132" s="5">
        <v>241001</v>
      </c>
      <c r="B132" s="10">
        <v>6.07</v>
      </c>
      <c r="C132" s="10">
        <v>8.0299999999999994</v>
      </c>
      <c r="D132" s="7">
        <f t="shared" si="7"/>
        <v>8.2390000000000008</v>
      </c>
      <c r="E132" s="7">
        <f t="shared" si="7"/>
        <v>4.7110000000000003</v>
      </c>
      <c r="F132" s="8">
        <v>8239</v>
      </c>
      <c r="G132" s="14">
        <v>4711</v>
      </c>
      <c r="I132" s="4">
        <f t="shared" si="9"/>
        <v>1.803358605071407</v>
      </c>
      <c r="J132" s="4">
        <f t="shared" si="9"/>
        <v>2.0831845279586703</v>
      </c>
      <c r="K132" s="4">
        <f t="shared" si="9"/>
        <v>2.1088789773334531</v>
      </c>
      <c r="L132" s="4">
        <f t="shared" si="8"/>
        <v>1.549900199717904</v>
      </c>
    </row>
    <row r="133" spans="1:12" x14ac:dyDescent="0.5">
      <c r="A133" s="5">
        <v>241031</v>
      </c>
      <c r="B133" s="10">
        <v>6.17</v>
      </c>
      <c r="C133" s="10">
        <v>8.0299999999999994</v>
      </c>
      <c r="D133" s="7">
        <f t="shared" si="7"/>
        <v>8.2479999999999993</v>
      </c>
      <c r="E133" s="7">
        <f t="shared" si="7"/>
        <v>4.93</v>
      </c>
      <c r="F133" s="8">
        <v>8248</v>
      </c>
      <c r="G133" s="14">
        <v>4930</v>
      </c>
      <c r="I133" s="4">
        <f t="shared" si="9"/>
        <v>1.8196988379172965</v>
      </c>
      <c r="J133" s="4">
        <f t="shared" si="9"/>
        <v>2.0831845279586703</v>
      </c>
      <c r="K133" s="4">
        <f t="shared" si="9"/>
        <v>2.1099707467146587</v>
      </c>
      <c r="L133" s="4">
        <f t="shared" si="8"/>
        <v>1.5953389880545987</v>
      </c>
    </row>
    <row r="134" spans="1:12" x14ac:dyDescent="0.5">
      <c r="A134" s="5">
        <v>241062</v>
      </c>
      <c r="B134" s="10">
        <v>6.26</v>
      </c>
      <c r="C134" s="10">
        <v>8.0299999999999994</v>
      </c>
      <c r="D134" s="7">
        <f t="shared" si="7"/>
        <v>8.2309999999999999</v>
      </c>
      <c r="E134" s="7">
        <f t="shared" si="7"/>
        <v>5.1029999999999998</v>
      </c>
      <c r="F134" s="8">
        <v>8231</v>
      </c>
      <c r="G134" s="14">
        <v>5103</v>
      </c>
      <c r="I134" s="4">
        <f t="shared" si="9"/>
        <v>1.8341801851120072</v>
      </c>
      <c r="J134" s="4">
        <f t="shared" si="9"/>
        <v>2.0831845279586703</v>
      </c>
      <c r="K134" s="4">
        <f t="shared" si="9"/>
        <v>2.107907513990507</v>
      </c>
      <c r="L134" s="4">
        <f t="shared" si="8"/>
        <v>1.6298286020818344</v>
      </c>
    </row>
    <row r="135" spans="1:12" x14ac:dyDescent="0.5">
      <c r="A135" s="5">
        <v>241093</v>
      </c>
      <c r="B135" s="10">
        <v>6.3</v>
      </c>
      <c r="C135" s="10">
        <v>8.0299999999999994</v>
      </c>
      <c r="D135" s="7">
        <f t="shared" si="7"/>
        <v>8.2390000000000008</v>
      </c>
      <c r="E135" s="7">
        <f t="shared" si="7"/>
        <v>5.1260000000000003</v>
      </c>
      <c r="F135" s="8">
        <v>8239</v>
      </c>
      <c r="G135" s="14">
        <v>5126</v>
      </c>
      <c r="I135" s="4">
        <f t="shared" si="9"/>
        <v>1.8405496333974869</v>
      </c>
      <c r="J135" s="4">
        <f t="shared" si="9"/>
        <v>2.0831845279586703</v>
      </c>
      <c r="K135" s="4">
        <f t="shared" si="9"/>
        <v>2.1088789773334531</v>
      </c>
      <c r="L135" s="4">
        <f t="shared" si="8"/>
        <v>1.6343256279418794</v>
      </c>
    </row>
    <row r="136" spans="1:12" x14ac:dyDescent="0.5">
      <c r="A136" s="5">
        <v>241122</v>
      </c>
      <c r="B136" s="10">
        <v>6.45</v>
      </c>
      <c r="C136" s="10">
        <v>8.01</v>
      </c>
      <c r="D136" s="7">
        <f t="shared" si="7"/>
        <v>8.2449999999999992</v>
      </c>
      <c r="E136" s="7">
        <f t="shared" si="7"/>
        <v>4.984</v>
      </c>
      <c r="F136" s="14">
        <v>8245</v>
      </c>
      <c r="G136" s="14">
        <v>4984</v>
      </c>
      <c r="I136" s="4">
        <f t="shared" si="9"/>
        <v>1.8640801308076811</v>
      </c>
      <c r="J136" s="4">
        <f t="shared" si="9"/>
        <v>2.0806907610802678</v>
      </c>
      <c r="K136" s="4">
        <f t="shared" si="9"/>
        <v>2.1096069560115622</v>
      </c>
      <c r="L136" s="4">
        <f t="shared" si="8"/>
        <v>1.606232781485152</v>
      </c>
    </row>
    <row r="137" spans="1:12" x14ac:dyDescent="0.5">
      <c r="A137" s="5">
        <v>241153</v>
      </c>
      <c r="B137" s="10">
        <v>5.97</v>
      </c>
      <c r="C137" s="10">
        <v>7.96</v>
      </c>
      <c r="D137" s="7">
        <f t="shared" si="7"/>
        <v>8.2430000000000003</v>
      </c>
      <c r="E137" s="7">
        <f t="shared" si="7"/>
        <v>4.9470000000000001</v>
      </c>
      <c r="F137" s="14">
        <v>8243</v>
      </c>
      <c r="G137" s="14">
        <v>4947</v>
      </c>
      <c r="I137" s="4">
        <f t="shared" si="9"/>
        <v>1.7867469274045107</v>
      </c>
      <c r="J137" s="4">
        <f t="shared" si="9"/>
        <v>2.0744289998562917</v>
      </c>
      <c r="K137" s="4">
        <f t="shared" si="9"/>
        <v>2.1093643553310906</v>
      </c>
      <c r="L137" s="4">
        <f t="shared" si="8"/>
        <v>1.5987813322455715</v>
      </c>
    </row>
    <row r="138" spans="1:12" x14ac:dyDescent="0.5">
      <c r="A138" s="5">
        <v>241183</v>
      </c>
      <c r="B138" s="10">
        <v>6.0019999999999998</v>
      </c>
      <c r="C138" s="19">
        <v>7.9443478260869602</v>
      </c>
      <c r="D138" s="7">
        <f t="shared" si="7"/>
        <v>8.2420000000000009</v>
      </c>
      <c r="E138" s="7">
        <f t="shared" si="7"/>
        <v>5.07</v>
      </c>
      <c r="F138" s="14">
        <v>8242</v>
      </c>
      <c r="G138" s="14">
        <v>5070</v>
      </c>
      <c r="I138" s="4">
        <f t="shared" si="9"/>
        <v>1.7920927470181753</v>
      </c>
      <c r="J138" s="4">
        <f t="shared" si="9"/>
        <v>2.072460710538496</v>
      </c>
      <c r="K138" s="4">
        <f t="shared" si="9"/>
        <v>2.1092430329166256</v>
      </c>
      <c r="L138" s="4">
        <f t="shared" si="8"/>
        <v>1.6233408176030919</v>
      </c>
    </row>
    <row r="139" spans="1:12" x14ac:dyDescent="0.5">
      <c r="A139" s="5">
        <v>241214</v>
      </c>
      <c r="B139" s="6">
        <v>6.4</v>
      </c>
      <c r="C139" s="6">
        <v>8.17</v>
      </c>
      <c r="D139" s="7">
        <f t="shared" si="7"/>
        <v>8.5719999999999992</v>
      </c>
      <c r="E139" s="7">
        <f t="shared" si="7"/>
        <v>5.0039999999999996</v>
      </c>
      <c r="F139" s="15">
        <v>8572</v>
      </c>
      <c r="G139" s="15">
        <v>5004</v>
      </c>
      <c r="I139" s="4">
        <f t="shared" si="9"/>
        <v>1.8562979903656263</v>
      </c>
      <c r="J139" s="4">
        <f t="shared" si="9"/>
        <v>2.1004689088719113</v>
      </c>
      <c r="K139" s="4">
        <f t="shared" si="9"/>
        <v>2.1485010776113307</v>
      </c>
      <c r="L139" s="4">
        <f t="shared" si="8"/>
        <v>1.6102375926046646</v>
      </c>
    </row>
    <row r="140" spans="1:12" x14ac:dyDescent="0.5">
      <c r="A140" s="5">
        <v>241244</v>
      </c>
      <c r="B140" s="10">
        <v>5.54</v>
      </c>
      <c r="C140" s="10">
        <v>8.39</v>
      </c>
      <c r="D140" s="7">
        <f t="shared" si="7"/>
        <v>8.9779999999999998</v>
      </c>
      <c r="E140" s="7">
        <f t="shared" si="7"/>
        <v>4.9400000000000004</v>
      </c>
      <c r="F140" s="14">
        <v>8978</v>
      </c>
      <c r="G140" s="14">
        <v>4940</v>
      </c>
      <c r="I140" s="4">
        <f t="shared" si="9"/>
        <v>1.7119945007591924</v>
      </c>
      <c r="J140" s="4">
        <f t="shared" si="9"/>
        <v>2.127040520479115</v>
      </c>
      <c r="K140" s="4">
        <f t="shared" si="9"/>
        <v>2.1947771403597405</v>
      </c>
      <c r="L140" s="4">
        <f t="shared" si="8"/>
        <v>1.5973653311998313</v>
      </c>
    </row>
    <row r="141" spans="1:12" x14ac:dyDescent="0.5">
      <c r="A141" s="5">
        <v>241275</v>
      </c>
      <c r="B141" s="10">
        <v>6.21</v>
      </c>
      <c r="C141" s="10">
        <v>8.2799999999999994</v>
      </c>
      <c r="D141" s="7">
        <f t="shared" si="7"/>
        <v>8.5500000000000007</v>
      </c>
      <c r="E141" s="7">
        <f t="shared" si="7"/>
        <v>4.4219999999999997</v>
      </c>
      <c r="F141" s="14">
        <v>8550</v>
      </c>
      <c r="G141" s="14">
        <v>4422</v>
      </c>
      <c r="I141" s="4">
        <f t="shared" si="9"/>
        <v>1.8261608959453874</v>
      </c>
      <c r="J141" s="4">
        <f t="shared" si="9"/>
        <v>2.1138429683971682</v>
      </c>
      <c r="K141" s="4">
        <f t="shared" si="9"/>
        <v>2.145931282948669</v>
      </c>
      <c r="L141" s="4">
        <f t="shared" si="8"/>
        <v>1.4865920824352545</v>
      </c>
    </row>
    <row r="142" spans="1:12" x14ac:dyDescent="0.5">
      <c r="A142" s="5">
        <v>241306</v>
      </c>
      <c r="B142" s="10">
        <v>6</v>
      </c>
      <c r="C142" s="10">
        <v>8</v>
      </c>
      <c r="D142" s="7">
        <f t="shared" si="7"/>
        <v>8.3239999999999998</v>
      </c>
      <c r="E142" s="7">
        <f t="shared" si="7"/>
        <v>4.3680000000000003</v>
      </c>
      <c r="F142" s="14">
        <v>8324</v>
      </c>
      <c r="G142" s="14">
        <v>4368</v>
      </c>
      <c r="I142" s="4">
        <f t="shared" si="9"/>
        <v>1.791759469228055</v>
      </c>
      <c r="J142" s="4">
        <f t="shared" si="9"/>
        <v>2.0794415416798357</v>
      </c>
      <c r="K142" s="4">
        <f t="shared" si="9"/>
        <v>2.119142908531388</v>
      </c>
      <c r="L142" s="4">
        <f t="shared" si="8"/>
        <v>1.4743052384426041</v>
      </c>
    </row>
    <row r="143" spans="1:12" x14ac:dyDescent="0.5">
      <c r="A143" s="5">
        <v>241336</v>
      </c>
      <c r="B143" s="10">
        <v>5.86</v>
      </c>
      <c r="C143" s="10">
        <v>7.94</v>
      </c>
      <c r="D143" s="7">
        <f t="shared" si="7"/>
        <v>8.2509999999999994</v>
      </c>
      <c r="E143" s="7">
        <f t="shared" si="7"/>
        <v>4.3680000000000003</v>
      </c>
      <c r="F143" s="14">
        <v>8251</v>
      </c>
      <c r="G143" s="14">
        <v>4368</v>
      </c>
      <c r="I143" s="4">
        <f t="shared" si="9"/>
        <v>1.7681496035889213</v>
      </c>
      <c r="J143" s="4">
        <f t="shared" si="9"/>
        <v>2.0719132752590443</v>
      </c>
      <c r="K143" s="4">
        <f t="shared" si="9"/>
        <v>2.1103344051222059</v>
      </c>
      <c r="L143" s="4">
        <f t="shared" si="8"/>
        <v>1.4743052384426041</v>
      </c>
    </row>
    <row r="144" spans="1:12" x14ac:dyDescent="0.5">
      <c r="A144" s="5">
        <v>241367</v>
      </c>
      <c r="B144" s="10">
        <v>6.18</v>
      </c>
      <c r="C144" s="10">
        <v>8.18</v>
      </c>
      <c r="D144" s="7">
        <f t="shared" si="7"/>
        <v>8.5950000000000006</v>
      </c>
      <c r="E144" s="7">
        <f t="shared" si="7"/>
        <v>4.2210000000000001</v>
      </c>
      <c r="F144" s="14">
        <v>8595</v>
      </c>
      <c r="G144" s="14">
        <v>4221</v>
      </c>
      <c r="I144" s="4">
        <f t="shared" si="9"/>
        <v>1.8213182714695995</v>
      </c>
      <c r="J144" s="4">
        <f t="shared" si="9"/>
        <v>2.1016921506146558</v>
      </c>
      <c r="K144" s="4">
        <f t="shared" si="9"/>
        <v>2.1511806388348127</v>
      </c>
      <c r="L144" s="4">
        <f t="shared" si="8"/>
        <v>1.4400720668003617</v>
      </c>
    </row>
    <row r="145" spans="1:12" x14ac:dyDescent="0.5">
      <c r="A145" s="5">
        <v>241397</v>
      </c>
      <c r="B145" s="10">
        <v>6.92</v>
      </c>
      <c r="C145" s="10">
        <v>9.1199999999999992</v>
      </c>
      <c r="D145" s="7">
        <f t="shared" si="7"/>
        <v>9.4670000000000005</v>
      </c>
      <c r="E145" s="7">
        <f t="shared" si="7"/>
        <v>4.3689999999999998</v>
      </c>
      <c r="F145" s="14">
        <v>9467</v>
      </c>
      <c r="G145" s="14">
        <v>4369</v>
      </c>
      <c r="I145" s="4">
        <f t="shared" si="9"/>
        <v>1.9344157696295783</v>
      </c>
      <c r="J145" s="4">
        <f t="shared" si="9"/>
        <v>2.2104698040862401</v>
      </c>
      <c r="K145" s="4">
        <f t="shared" si="9"/>
        <v>2.2478120671467541</v>
      </c>
      <c r="L145" s="4">
        <f t="shared" si="8"/>
        <v>1.4745341499692988</v>
      </c>
    </row>
    <row r="146" spans="1:12" x14ac:dyDescent="0.5">
      <c r="A146" s="5">
        <v>241428</v>
      </c>
      <c r="B146" s="10">
        <v>8.06</v>
      </c>
      <c r="C146" s="10">
        <v>9.59</v>
      </c>
      <c r="D146" s="7">
        <f t="shared" si="7"/>
        <v>9.8729999999999993</v>
      </c>
      <c r="E146" s="7">
        <f t="shared" si="7"/>
        <v>4.391</v>
      </c>
      <c r="F146" s="8">
        <v>9873</v>
      </c>
      <c r="G146" s="14">
        <v>4391</v>
      </c>
      <c r="I146" s="4">
        <f t="shared" si="9"/>
        <v>2.086913556518537</v>
      </c>
      <c r="J146" s="4">
        <f t="shared" si="9"/>
        <v>2.2607208888953467</v>
      </c>
      <c r="K146" s="4">
        <f t="shared" si="9"/>
        <v>2.2898037586293123</v>
      </c>
      <c r="L146" s="4">
        <f t="shared" si="8"/>
        <v>1.4795569915795803</v>
      </c>
    </row>
    <row r="147" spans="1:12" x14ac:dyDescent="0.5">
      <c r="A147" s="5">
        <v>241459</v>
      </c>
      <c r="B147" s="10">
        <v>8.24</v>
      </c>
      <c r="C147" s="10">
        <v>9.7100000000000009</v>
      </c>
      <c r="D147" s="7">
        <f t="shared" si="7"/>
        <v>9.9909999999999997</v>
      </c>
      <c r="E147" s="7">
        <f t="shared" si="7"/>
        <v>4.5709999999999997</v>
      </c>
      <c r="F147" s="8">
        <v>9991</v>
      </c>
      <c r="G147" s="14">
        <v>4571</v>
      </c>
      <c r="I147" s="4">
        <f t="shared" si="9"/>
        <v>2.1090003439213802</v>
      </c>
      <c r="J147" s="4">
        <f t="shared" si="9"/>
        <v>2.2731562823032334</v>
      </c>
      <c r="K147" s="4">
        <f t="shared" si="9"/>
        <v>2.3016846877508814</v>
      </c>
      <c r="L147" s="4">
        <f t="shared" si="8"/>
        <v>1.5197319993496072</v>
      </c>
    </row>
    <row r="148" spans="1:12" x14ac:dyDescent="0.5">
      <c r="A148" s="5">
        <v>241487</v>
      </c>
      <c r="B148" s="10">
        <v>8.3000000000000007</v>
      </c>
      <c r="C148" s="10">
        <v>10.29</v>
      </c>
      <c r="D148" s="7">
        <f t="shared" si="7"/>
        <v>10.574</v>
      </c>
      <c r="E148" s="7">
        <f t="shared" si="7"/>
        <v>4.6779999999999999</v>
      </c>
      <c r="F148" s="14">
        <v>10574</v>
      </c>
      <c r="G148" s="14">
        <v>4678</v>
      </c>
      <c r="I148" s="4">
        <f t="shared" si="9"/>
        <v>2.1162555148025524</v>
      </c>
      <c r="J148" s="4">
        <f t="shared" si="9"/>
        <v>2.3311725498459581</v>
      </c>
      <c r="K148" s="4">
        <f t="shared" si="9"/>
        <v>2.3583981578132587</v>
      </c>
      <c r="L148" s="4">
        <f t="shared" si="8"/>
        <v>1.5428706681619873</v>
      </c>
    </row>
    <row r="149" spans="1:12" x14ac:dyDescent="0.5">
      <c r="A149" s="5">
        <v>241518</v>
      </c>
      <c r="B149" s="10">
        <v>8.48</v>
      </c>
      <c r="C149" s="10">
        <v>10.5</v>
      </c>
      <c r="D149" s="7">
        <f t="shared" si="7"/>
        <v>10.964</v>
      </c>
      <c r="E149" s="7">
        <f t="shared" si="7"/>
        <v>4.79</v>
      </c>
      <c r="F149" s="14">
        <v>10964</v>
      </c>
      <c r="G149" s="14">
        <v>4790</v>
      </c>
      <c r="I149" s="4">
        <f t="shared" si="9"/>
        <v>2.1377104498038118</v>
      </c>
      <c r="J149" s="4">
        <f t="shared" si="9"/>
        <v>2.3513752571634776</v>
      </c>
      <c r="K149" s="4">
        <f t="shared" si="9"/>
        <v>2.3946171784405395</v>
      </c>
      <c r="L149" s="4">
        <f t="shared" si="8"/>
        <v>1.5665304114228238</v>
      </c>
    </row>
    <row r="150" spans="1:12" x14ac:dyDescent="0.5">
      <c r="A150" s="5">
        <v>241548</v>
      </c>
      <c r="B150" s="10">
        <v>8.48</v>
      </c>
      <c r="C150" s="19">
        <v>10.39</v>
      </c>
      <c r="D150" s="7">
        <f t="shared" si="7"/>
        <v>10.784000000000001</v>
      </c>
      <c r="E150" s="7">
        <f t="shared" si="7"/>
        <v>4.9930000000000003</v>
      </c>
      <c r="F150" s="14">
        <v>10784</v>
      </c>
      <c r="G150" s="14">
        <v>4993</v>
      </c>
      <c r="I150" s="4">
        <f t="shared" si="9"/>
        <v>2.1377104498038118</v>
      </c>
      <c r="J150" s="4">
        <f t="shared" si="9"/>
        <v>2.340843805111136</v>
      </c>
      <c r="K150" s="4">
        <f t="shared" si="9"/>
        <v>2.3780635541699513</v>
      </c>
      <c r="L150" s="4">
        <f t="shared" si="8"/>
        <v>1.6080369315184724</v>
      </c>
    </row>
    <row r="151" spans="1:12" x14ac:dyDescent="0.5">
      <c r="A151" s="5">
        <v>241579</v>
      </c>
      <c r="B151" s="6">
        <v>8.6300000000000008</v>
      </c>
      <c r="C151" s="6">
        <v>10.4</v>
      </c>
      <c r="D151" s="7">
        <f t="shared" si="7"/>
        <v>10.79</v>
      </c>
      <c r="E151" s="7">
        <f t="shared" si="7"/>
        <v>4.6379999999999999</v>
      </c>
      <c r="F151" s="15">
        <v>10790</v>
      </c>
      <c r="G151" s="15">
        <v>4638</v>
      </c>
      <c r="I151" s="4">
        <f t="shared" si="9"/>
        <v>2.1552445050953368</v>
      </c>
      <c r="J151" s="4">
        <f t="shared" si="9"/>
        <v>2.341805806147327</v>
      </c>
      <c r="K151" s="4">
        <f t="shared" si="9"/>
        <v>2.3786197792700432</v>
      </c>
      <c r="L151" s="4">
        <f t="shared" si="8"/>
        <v>1.5342832388333398</v>
      </c>
    </row>
    <row r="152" spans="1:12" x14ac:dyDescent="0.5">
      <c r="A152" s="5">
        <v>241609</v>
      </c>
      <c r="B152" s="10">
        <v>7.17</v>
      </c>
      <c r="C152" s="10">
        <v>9.34</v>
      </c>
      <c r="D152" s="7">
        <f t="shared" si="7"/>
        <v>9.6713400000000007</v>
      </c>
      <c r="E152" s="7">
        <f t="shared" si="7"/>
        <v>4.5949999999999998</v>
      </c>
      <c r="F152" s="14">
        <v>9671.34</v>
      </c>
      <c r="G152" s="14">
        <v>4595</v>
      </c>
      <c r="I152" s="4">
        <f t="shared" si="9"/>
        <v>1.969905654611529</v>
      </c>
      <c r="J152" s="4">
        <f t="shared" si="9"/>
        <v>2.2343062522407511</v>
      </c>
      <c r="K152" s="4">
        <f t="shared" si="9"/>
        <v>2.2691668727707595</v>
      </c>
      <c r="L152" s="4">
        <f t="shared" si="8"/>
        <v>1.5249687558076503</v>
      </c>
    </row>
    <row r="153" spans="1:12" x14ac:dyDescent="0.5">
      <c r="A153" s="5">
        <v>241640</v>
      </c>
      <c r="B153" s="10">
        <v>6.77</v>
      </c>
      <c r="C153" s="10">
        <v>8.58</v>
      </c>
      <c r="D153" s="7">
        <f t="shared" si="7"/>
        <v>8.9149999999999991</v>
      </c>
      <c r="E153" s="7">
        <f t="shared" si="7"/>
        <v>4.6139999999999999</v>
      </c>
      <c r="F153" s="14">
        <v>8915</v>
      </c>
      <c r="G153" s="14">
        <v>4614</v>
      </c>
      <c r="I153" s="4">
        <f t="shared" si="9"/>
        <v>1.9125010869241836</v>
      </c>
      <c r="J153" s="4">
        <f t="shared" si="9"/>
        <v>2.149433913499871</v>
      </c>
      <c r="K153" s="4">
        <f t="shared" si="9"/>
        <v>2.1877352513151038</v>
      </c>
      <c r="L153" s="4">
        <f t="shared" si="8"/>
        <v>1.5290951597515618</v>
      </c>
    </row>
    <row r="154" spans="1:12" x14ac:dyDescent="0.5">
      <c r="A154" s="5">
        <v>241671</v>
      </c>
      <c r="B154" s="10">
        <v>6.56</v>
      </c>
      <c r="C154" s="10">
        <v>8.65</v>
      </c>
      <c r="D154" s="7">
        <f t="shared" si="7"/>
        <v>8.9979999999999993</v>
      </c>
      <c r="E154" s="7">
        <f t="shared" si="7"/>
        <v>4.4539999999999997</v>
      </c>
      <c r="F154" s="14">
        <v>8998</v>
      </c>
      <c r="G154" s="14">
        <v>4454</v>
      </c>
      <c r="I154" s="4">
        <f t="shared" si="9"/>
        <v>1.8809906029559975</v>
      </c>
      <c r="J154" s="4">
        <f t="shared" si="9"/>
        <v>2.157559320943788</v>
      </c>
      <c r="K154" s="4">
        <f t="shared" si="9"/>
        <v>2.1970023304189805</v>
      </c>
      <c r="L154" s="4">
        <f t="shared" si="8"/>
        <v>1.4938025688351759</v>
      </c>
    </row>
    <row r="155" spans="1:12" x14ac:dyDescent="0.5">
      <c r="A155" s="5">
        <v>241701</v>
      </c>
      <c r="B155" s="10">
        <v>7.22</v>
      </c>
      <c r="C155" s="10">
        <v>9.6199999999999992</v>
      </c>
      <c r="D155" s="7">
        <f t="shared" si="7"/>
        <v>9.98</v>
      </c>
      <c r="E155" s="7">
        <f t="shared" si="7"/>
        <v>4.5259999999999998</v>
      </c>
      <c r="F155" s="14">
        <v>9980</v>
      </c>
      <c r="G155" s="14">
        <v>4526</v>
      </c>
      <c r="I155" s="4">
        <f t="shared" si="9"/>
        <v>1.9768549529047348</v>
      </c>
      <c r="J155" s="4">
        <f t="shared" si="9"/>
        <v>2.2638442646776151</v>
      </c>
      <c r="K155" s="4">
        <f t="shared" si="9"/>
        <v>2.3005830903233728</v>
      </c>
      <c r="L155" s="4">
        <f t="shared" si="8"/>
        <v>1.5098385472113456</v>
      </c>
    </row>
    <row r="156" spans="1:12" x14ac:dyDescent="0.5">
      <c r="A156" s="5">
        <v>241732</v>
      </c>
      <c r="B156" s="10">
        <v>8.33</v>
      </c>
      <c r="C156" s="10">
        <v>10.1</v>
      </c>
      <c r="D156" s="7">
        <f t="shared" si="7"/>
        <v>10.369</v>
      </c>
      <c r="E156" s="7">
        <f t="shared" si="7"/>
        <v>4.6180000000000003</v>
      </c>
      <c r="F156" s="14">
        <v>10369</v>
      </c>
      <c r="G156" s="14">
        <v>4618</v>
      </c>
      <c r="I156" s="4">
        <f t="shared" si="9"/>
        <v>2.1198634561787513</v>
      </c>
      <c r="J156" s="4">
        <f t="shared" si="9"/>
        <v>2.3125354238472138</v>
      </c>
      <c r="K156" s="4">
        <f t="shared" si="9"/>
        <v>2.338820585576141</v>
      </c>
      <c r="L156" s="4">
        <f t="shared" si="8"/>
        <v>1.5299617109323036</v>
      </c>
    </row>
    <row r="157" spans="1:12" x14ac:dyDescent="0.5">
      <c r="A157" s="5">
        <v>241762</v>
      </c>
      <c r="B157" s="10">
        <v>8.7799999999999994</v>
      </c>
      <c r="C157" s="10">
        <v>10.02</v>
      </c>
      <c r="D157" s="7">
        <f t="shared" si="7"/>
        <v>10.3184</v>
      </c>
      <c r="E157" s="7">
        <f t="shared" si="7"/>
        <v>4.8019999999999996</v>
      </c>
      <c r="F157" s="14">
        <v>10318.4</v>
      </c>
      <c r="G157" s="14">
        <v>4802</v>
      </c>
      <c r="I157" s="4">
        <f t="shared" si="9"/>
        <v>2.1724764076470251</v>
      </c>
      <c r="J157" s="4">
        <f t="shared" si="9"/>
        <v>2.3045830956567186</v>
      </c>
      <c r="K157" s="4">
        <f t="shared" si="9"/>
        <v>2.3339287092739758</v>
      </c>
      <c r="L157" s="4">
        <f t="shared" si="8"/>
        <v>1.5690324977990613</v>
      </c>
    </row>
    <row r="158" spans="1:12" x14ac:dyDescent="0.5">
      <c r="A158" s="5">
        <v>241793</v>
      </c>
      <c r="B158" s="10">
        <v>8.9700000000000006</v>
      </c>
      <c r="C158" s="10">
        <v>9.89</v>
      </c>
      <c r="D158" s="7">
        <f t="shared" si="7"/>
        <v>10.192</v>
      </c>
      <c r="E158" s="7">
        <f t="shared" si="7"/>
        <v>4.3609999999999998</v>
      </c>
      <c r="F158" s="8">
        <v>10192</v>
      </c>
      <c r="G158" s="14">
        <v>4361</v>
      </c>
      <c r="I158" s="4">
        <f t="shared" si="9"/>
        <v>2.1938856760707046</v>
      </c>
      <c r="J158" s="4">
        <f t="shared" si="9"/>
        <v>2.2915241456346207</v>
      </c>
      <c r="K158" s="4">
        <f t="shared" si="9"/>
        <v>2.3216030988298075</v>
      </c>
      <c r="L158" s="4">
        <f t="shared" si="8"/>
        <v>1.4727013888606293</v>
      </c>
    </row>
    <row r="159" spans="1:12" x14ac:dyDescent="0.5">
      <c r="A159" s="5">
        <v>241824</v>
      </c>
      <c r="B159" s="10">
        <v>8.19</v>
      </c>
      <c r="C159" s="10">
        <v>9.49</v>
      </c>
      <c r="D159" s="7">
        <f t="shared" si="7"/>
        <v>9.81</v>
      </c>
      <c r="E159" s="7">
        <f t="shared" si="7"/>
        <v>4.5839999999999996</v>
      </c>
      <c r="F159" s="8">
        <v>9810</v>
      </c>
      <c r="G159" s="14">
        <v>4584</v>
      </c>
      <c r="I159" s="4">
        <f t="shared" si="9"/>
        <v>2.102913897864978</v>
      </c>
      <c r="J159" s="4">
        <f t="shared" si="9"/>
        <v>2.2502386126218363</v>
      </c>
      <c r="K159" s="4">
        <f t="shared" si="9"/>
        <v>2.2834022735772717</v>
      </c>
      <c r="L159" s="4">
        <f t="shared" si="8"/>
        <v>1.5225719794124384</v>
      </c>
    </row>
    <row r="160" spans="1:12" x14ac:dyDescent="0.5">
      <c r="A160" s="5">
        <v>241852</v>
      </c>
      <c r="B160" s="10">
        <v>8.0500000000000007</v>
      </c>
      <c r="C160" s="10">
        <v>9.09</v>
      </c>
      <c r="D160" s="7">
        <f t="shared" si="7"/>
        <v>9.3770000000000007</v>
      </c>
      <c r="E160" s="7">
        <f t="shared" si="7"/>
        <v>4.5949999999999998</v>
      </c>
      <c r="F160" s="14">
        <v>9377</v>
      </c>
      <c r="G160" s="14">
        <v>4595</v>
      </c>
      <c r="I160" s="4">
        <f t="shared" si="9"/>
        <v>2.0856720914304723</v>
      </c>
      <c r="J160" s="4">
        <f t="shared" si="9"/>
        <v>2.2071749081893874</v>
      </c>
      <c r="K160" s="4">
        <f t="shared" si="9"/>
        <v>2.2382598824374882</v>
      </c>
      <c r="L160" s="4">
        <f t="shared" si="8"/>
        <v>1.5249687558076503</v>
      </c>
    </row>
    <row r="161" spans="1:12" x14ac:dyDescent="0.5">
      <c r="A161" s="5">
        <v>241883</v>
      </c>
      <c r="B161" s="10">
        <v>7.82</v>
      </c>
      <c r="C161" s="10">
        <v>8.92</v>
      </c>
      <c r="D161" s="7">
        <f t="shared" si="7"/>
        <v>9.2560000000000002</v>
      </c>
      <c r="E161" s="7">
        <f t="shared" si="7"/>
        <v>4.5</v>
      </c>
      <c r="F161" s="14">
        <v>9256</v>
      </c>
      <c r="G161" s="14">
        <v>4500</v>
      </c>
      <c r="I161" s="4">
        <f t="shared" si="9"/>
        <v>2.0566845545572199</v>
      </c>
      <c r="J161" s="4">
        <f t="shared" si="9"/>
        <v>2.1882959465919178</v>
      </c>
      <c r="K161" s="4">
        <f t="shared" si="9"/>
        <v>2.2252719898913753</v>
      </c>
      <c r="L161" s="4">
        <f t="shared" si="8"/>
        <v>1.5040773967762742</v>
      </c>
    </row>
    <row r="162" spans="1:12" x14ac:dyDescent="0.5">
      <c r="A162" s="5">
        <v>241913</v>
      </c>
      <c r="B162" s="10">
        <v>7.49</v>
      </c>
      <c r="C162" s="19">
        <v>8.8000000000000007</v>
      </c>
      <c r="D162" s="7">
        <f t="shared" ref="D162:E167" si="10">F162/1000</f>
        <v>9.0820000000000007</v>
      </c>
      <c r="E162" s="7">
        <f t="shared" si="10"/>
        <v>4.8070000000000004</v>
      </c>
      <c r="F162" s="14">
        <v>9082</v>
      </c>
      <c r="G162" s="14">
        <v>4807</v>
      </c>
      <c r="I162" s="4">
        <f t="shared" si="9"/>
        <v>2.0135687975291283</v>
      </c>
      <c r="J162" s="4">
        <f t="shared" si="9"/>
        <v>2.174751721484161</v>
      </c>
      <c r="K162" s="4">
        <f t="shared" si="9"/>
        <v>2.2062944326757594</v>
      </c>
      <c r="L162" s="4">
        <f t="shared" si="8"/>
        <v>1.5700731889118238</v>
      </c>
    </row>
    <row r="163" spans="1:12" x14ac:dyDescent="0.5">
      <c r="A163" s="5">
        <v>241944</v>
      </c>
      <c r="B163" s="6">
        <v>7.82</v>
      </c>
      <c r="C163" s="6">
        <v>8.98</v>
      </c>
      <c r="D163" s="7">
        <f t="shared" si="10"/>
        <v>9.2899999999999991</v>
      </c>
      <c r="E163" s="7">
        <f t="shared" si="10"/>
        <v>5.4459999999999997</v>
      </c>
      <c r="F163" s="15">
        <v>9290</v>
      </c>
      <c r="G163" s="15">
        <v>5446</v>
      </c>
      <c r="I163" s="4">
        <f t="shared" si="9"/>
        <v>2.0566845545572199</v>
      </c>
      <c r="J163" s="4">
        <f t="shared" si="9"/>
        <v>2.1949998823141081</v>
      </c>
      <c r="K163" s="4">
        <f t="shared" si="9"/>
        <v>2.2289385528257473</v>
      </c>
      <c r="L163" s="4">
        <f t="shared" si="8"/>
        <v>1.6948813942515677</v>
      </c>
    </row>
    <row r="164" spans="1:12" x14ac:dyDescent="0.5">
      <c r="A164" s="5">
        <v>241974</v>
      </c>
      <c r="B164" s="10">
        <v>7.69</v>
      </c>
      <c r="C164" s="10">
        <v>8.9600000000000009</v>
      </c>
      <c r="D164" s="7">
        <f t="shared" si="10"/>
        <v>9.0984200000000008</v>
      </c>
      <c r="E164" s="7">
        <f t="shared" si="10"/>
        <v>5.5590000000000002</v>
      </c>
      <c r="F164" s="14">
        <v>9098.42</v>
      </c>
      <c r="G164" s="14">
        <v>5559</v>
      </c>
      <c r="I164" s="4">
        <f t="shared" si="9"/>
        <v>2.0399207835175526</v>
      </c>
      <c r="J164" s="4">
        <f t="shared" si="9"/>
        <v>2.192770226986839</v>
      </c>
      <c r="K164" s="4">
        <f t="shared" si="9"/>
        <v>2.2081007720743742</v>
      </c>
      <c r="L164" s="4">
        <f t="shared" si="8"/>
        <v>1.7154182359713324</v>
      </c>
    </row>
    <row r="165" spans="1:12" x14ac:dyDescent="0.5">
      <c r="A165" s="5">
        <v>242005</v>
      </c>
      <c r="B165" s="10">
        <v>7.33</v>
      </c>
      <c r="C165" s="10">
        <v>9.11</v>
      </c>
      <c r="D165" s="7">
        <f t="shared" si="10"/>
        <v>9.2739999999999991</v>
      </c>
      <c r="E165" s="7">
        <f t="shared" si="10"/>
        <v>4.8730000000000002</v>
      </c>
      <c r="F165" s="14">
        <v>9274</v>
      </c>
      <c r="G165" s="20">
        <v>4873</v>
      </c>
      <c r="I165" s="4">
        <f t="shared" si="9"/>
        <v>1.9919755158985601</v>
      </c>
      <c r="J165" s="4">
        <f t="shared" si="9"/>
        <v>2.2093727112718669</v>
      </c>
      <c r="K165" s="4">
        <f t="shared" si="9"/>
        <v>2.2272147859692688</v>
      </c>
      <c r="L165" s="4">
        <f t="shared" si="8"/>
        <v>1.5837097638613691</v>
      </c>
    </row>
    <row r="166" spans="1:12" x14ac:dyDescent="0.5">
      <c r="A166" s="5">
        <v>242036</v>
      </c>
      <c r="B166" s="10">
        <v>7.42</v>
      </c>
      <c r="C166" s="10">
        <v>9.01</v>
      </c>
      <c r="D166" s="7">
        <f t="shared" si="10"/>
        <v>9.0640000000000001</v>
      </c>
      <c r="E166" s="7">
        <f t="shared" si="10"/>
        <v>4.6959999999999997</v>
      </c>
      <c r="F166" s="14">
        <v>9064</v>
      </c>
      <c r="G166" s="14">
        <v>4696</v>
      </c>
      <c r="I166" s="4">
        <f t="shared" si="9"/>
        <v>2.004179057179289</v>
      </c>
      <c r="J166" s="4">
        <f t="shared" si="9"/>
        <v>2.1983350716202463</v>
      </c>
      <c r="K166" s="4">
        <f t="shared" si="9"/>
        <v>2.204310523725705</v>
      </c>
      <c r="L166" s="4">
        <f t="shared" si="8"/>
        <v>1.5467110825257953</v>
      </c>
    </row>
    <row r="167" spans="1:12" x14ac:dyDescent="0.5">
      <c r="A167" s="5">
        <v>242066</v>
      </c>
      <c r="B167" s="21">
        <v>7.39</v>
      </c>
      <c r="C167" s="10">
        <v>8.83</v>
      </c>
      <c r="D167" s="7">
        <f t="shared" si="10"/>
        <v>8.91</v>
      </c>
      <c r="E167" s="7">
        <f t="shared" si="10"/>
        <v>4.9720000000000004</v>
      </c>
      <c r="F167" s="14">
        <v>8910</v>
      </c>
      <c r="G167" s="14">
        <v>4972</v>
      </c>
      <c r="I167" s="4">
        <f t="shared" si="9"/>
        <v>2.0001277349601105</v>
      </c>
      <c r="J167" s="4">
        <f t="shared" si="9"/>
        <v>2.1781550146158688</v>
      </c>
      <c r="K167" s="4">
        <f t="shared" si="9"/>
        <v>2.187174241482718</v>
      </c>
      <c r="L167" s="4">
        <f t="shared" si="8"/>
        <v>1.6038221736484648</v>
      </c>
    </row>
    <row r="168" spans="1:12" x14ac:dyDescent="0.5">
      <c r="A168" s="5">
        <v>242097</v>
      </c>
      <c r="B168" s="22">
        <v>7.66</v>
      </c>
      <c r="C168" s="10">
        <v>8.9600000000000009</v>
      </c>
      <c r="D168" s="7">
        <v>8.99</v>
      </c>
      <c r="E168" s="7">
        <v>4.7699999999999996</v>
      </c>
      <c r="F168" s="14">
        <v>8993</v>
      </c>
      <c r="G168" s="14">
        <v>4767</v>
      </c>
      <c r="I168" s="4">
        <f t="shared" si="9"/>
        <v>2.0360119837525001</v>
      </c>
      <c r="J168" s="4">
        <f t="shared" si="9"/>
        <v>2.192770226986839</v>
      </c>
      <c r="K168" s="4">
        <f t="shared" si="9"/>
        <v>2.1961128484835291</v>
      </c>
      <c r="L168" s="4">
        <f t="shared" si="8"/>
        <v>1.5623463049002497</v>
      </c>
    </row>
    <row r="169" spans="1:12" x14ac:dyDescent="0.2">
      <c r="A169" s="5">
        <v>242127</v>
      </c>
      <c r="B169" s="23">
        <v>7.86</v>
      </c>
      <c r="C169" s="2">
        <v>9.07</v>
      </c>
      <c r="D169" s="2">
        <v>8.81</v>
      </c>
      <c r="E169" s="2">
        <v>4.72</v>
      </c>
      <c r="F169" s="24">
        <v>8807</v>
      </c>
      <c r="G169" s="24">
        <v>4716</v>
      </c>
    </row>
    <row r="170" spans="1:12" x14ac:dyDescent="0.5">
      <c r="A170" s="5">
        <v>242158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E14B-2FBD-45B1-84CE-AFE3CF68ECBD}">
  <sheetPr>
    <tabColor theme="4"/>
  </sheetPr>
  <dimension ref="A1:Q169"/>
  <sheetViews>
    <sheetView tabSelected="1" workbookViewId="0">
      <pane xSplit="1" ySplit="1" topLeftCell="B2" activePane="bottomRight" state="frozen"/>
      <selection activeCell="B171" sqref="B171"/>
      <selection pane="topRight" activeCell="B171" sqref="B171"/>
      <selection pane="bottomLeft" activeCell="B171" sqref="B171"/>
      <selection pane="bottomRight" activeCell="H6" sqref="H6"/>
    </sheetView>
  </sheetViews>
  <sheetFormatPr defaultRowHeight="24" x14ac:dyDescent="0.55000000000000004"/>
  <cols>
    <col min="1" max="1" width="13.625" style="28" customWidth="1"/>
    <col min="2" max="5" width="9.125" style="45" customWidth="1"/>
    <col min="6" max="7" width="14.375" style="46" customWidth="1"/>
    <col min="8" max="12" width="9" style="28"/>
    <col min="13" max="13" width="23" style="28" customWidth="1"/>
    <col min="14" max="16384" width="9" style="28"/>
  </cols>
  <sheetData>
    <row r="1" spans="1:17" x14ac:dyDescent="0.55000000000000004">
      <c r="A1" s="25" t="s">
        <v>0</v>
      </c>
      <c r="B1" s="26" t="s">
        <v>11</v>
      </c>
      <c r="C1" s="26" t="s">
        <v>12</v>
      </c>
      <c r="D1" s="26" t="s">
        <v>13</v>
      </c>
      <c r="E1" s="26" t="s">
        <v>14</v>
      </c>
      <c r="F1" s="27" t="s">
        <v>5</v>
      </c>
      <c r="G1" s="27" t="s">
        <v>6</v>
      </c>
      <c r="I1" s="26" t="s">
        <v>15</v>
      </c>
      <c r="J1" s="26" t="s">
        <v>16</v>
      </c>
      <c r="K1" s="26" t="s">
        <v>17</v>
      </c>
      <c r="L1" s="29" t="s">
        <v>18</v>
      </c>
      <c r="M1" s="30"/>
      <c r="N1" s="31" t="s">
        <v>11</v>
      </c>
      <c r="O1" s="31" t="s">
        <v>12</v>
      </c>
      <c r="P1" s="31" t="s">
        <v>13</v>
      </c>
      <c r="Q1" s="31" t="s">
        <v>14</v>
      </c>
    </row>
    <row r="2" spans="1:17" x14ac:dyDescent="0.55000000000000004">
      <c r="A2" s="32">
        <v>237045</v>
      </c>
      <c r="B2" s="33">
        <v>4.82</v>
      </c>
      <c r="C2" s="33">
        <v>5.34</v>
      </c>
      <c r="D2" s="33">
        <f t="shared" ref="D2:E33" si="0">F2/1000</f>
        <v>5.6470000000000002</v>
      </c>
      <c r="E2" s="33">
        <f t="shared" si="0"/>
        <v>3.19</v>
      </c>
      <c r="F2" s="34">
        <v>5647</v>
      </c>
      <c r="G2" s="34">
        <v>3190</v>
      </c>
      <c r="I2" s="28">
        <f>LN(B2)</f>
        <v>1.572773928062509</v>
      </c>
      <c r="J2" s="28">
        <f t="shared" ref="J2:L17" si="1">LN(C2)</f>
        <v>1.6752256529721035</v>
      </c>
      <c r="K2" s="28">
        <f t="shared" si="1"/>
        <v>1.7311244306906997</v>
      </c>
      <c r="L2" s="28">
        <f t="shared" si="1"/>
        <v>1.1600209167967532</v>
      </c>
      <c r="M2" s="30" t="s">
        <v>19</v>
      </c>
      <c r="N2" s="30">
        <v>8.7081549999999996</v>
      </c>
      <c r="O2" s="30">
        <v>9.0095829999999992</v>
      </c>
      <c r="P2" s="30">
        <v>5.7024999999999997</v>
      </c>
      <c r="Q2" s="30">
        <v>7.401726</v>
      </c>
    </row>
    <row r="3" spans="1:17" x14ac:dyDescent="0.55000000000000004">
      <c r="A3" s="32">
        <v>237076</v>
      </c>
      <c r="B3" s="33">
        <v>4.78</v>
      </c>
      <c r="C3" s="33">
        <v>5.38</v>
      </c>
      <c r="D3" s="33">
        <f t="shared" si="0"/>
        <v>5.6660000000000004</v>
      </c>
      <c r="E3" s="33">
        <f t="shared" si="0"/>
        <v>3.25</v>
      </c>
      <c r="F3" s="34">
        <v>5666</v>
      </c>
      <c r="G3" s="34">
        <v>3250</v>
      </c>
      <c r="I3" s="28">
        <f t="shared" ref="I3:L66" si="2">LN(B3)</f>
        <v>1.5644405465033646</v>
      </c>
      <c r="J3" s="28">
        <f t="shared" si="1"/>
        <v>1.6826883741736931</v>
      </c>
      <c r="K3" s="28">
        <f t="shared" si="1"/>
        <v>1.7344834014083248</v>
      </c>
      <c r="L3" s="28">
        <f t="shared" si="1"/>
        <v>1.1786549963416462</v>
      </c>
      <c r="M3" s="30" t="s">
        <v>20</v>
      </c>
      <c r="N3" s="30">
        <v>8.9350000000000005</v>
      </c>
      <c r="O3" s="30">
        <v>9.1</v>
      </c>
      <c r="P3" s="30">
        <v>5.085</v>
      </c>
      <c r="Q3" s="30">
        <v>7.5750000000000002</v>
      </c>
    </row>
    <row r="4" spans="1:17" x14ac:dyDescent="0.55000000000000004">
      <c r="A4" s="32">
        <v>237104</v>
      </c>
      <c r="B4" s="33">
        <v>4.7</v>
      </c>
      <c r="C4" s="33">
        <v>5.49</v>
      </c>
      <c r="D4" s="33">
        <f t="shared" si="0"/>
        <v>5.8280000000000003</v>
      </c>
      <c r="E4" s="33">
        <f t="shared" si="0"/>
        <v>3.2149999999999999</v>
      </c>
      <c r="F4" s="34">
        <v>5828</v>
      </c>
      <c r="G4" s="34">
        <v>3215</v>
      </c>
      <c r="I4" s="28">
        <f t="shared" si="2"/>
        <v>1.547562508716013</v>
      </c>
      <c r="J4" s="28">
        <f t="shared" si="1"/>
        <v>1.7029282555214393</v>
      </c>
      <c r="K4" s="28">
        <f t="shared" si="1"/>
        <v>1.7626738883329585</v>
      </c>
      <c r="L4" s="28">
        <f t="shared" si="1"/>
        <v>1.1678273576895826</v>
      </c>
      <c r="M4" s="30" t="s">
        <v>21</v>
      </c>
      <c r="N4" s="30">
        <v>11.49</v>
      </c>
      <c r="O4" s="30">
        <v>11.85</v>
      </c>
      <c r="P4" s="30">
        <v>10.34</v>
      </c>
      <c r="Q4" s="30">
        <v>9.9499999999999993</v>
      </c>
    </row>
    <row r="5" spans="1:17" x14ac:dyDescent="0.55000000000000004">
      <c r="A5" s="32">
        <v>237135</v>
      </c>
      <c r="B5" s="33">
        <v>5.18</v>
      </c>
      <c r="C5" s="33">
        <v>6.19</v>
      </c>
      <c r="D5" s="33">
        <f t="shared" si="0"/>
        <v>6.54</v>
      </c>
      <c r="E5" s="33">
        <f t="shared" si="0"/>
        <v>3.359</v>
      </c>
      <c r="F5" s="34">
        <v>6540</v>
      </c>
      <c r="G5" s="34">
        <v>3359</v>
      </c>
      <c r="I5" s="28">
        <f t="shared" si="2"/>
        <v>1.6448050562713916</v>
      </c>
      <c r="J5" s="28">
        <f t="shared" si="1"/>
        <v>1.8229350866965048</v>
      </c>
      <c r="K5" s="28">
        <f t="shared" si="1"/>
        <v>1.8779371654691073</v>
      </c>
      <c r="L5" s="28">
        <f t="shared" si="1"/>
        <v>1.2116433106301556</v>
      </c>
      <c r="M5" s="30" t="s">
        <v>22</v>
      </c>
      <c r="N5" s="30">
        <v>5.34</v>
      </c>
      <c r="O5" s="30">
        <v>5.65</v>
      </c>
      <c r="P5" s="30">
        <v>3.19</v>
      </c>
      <c r="Q5" s="30">
        <v>4.7</v>
      </c>
    </row>
    <row r="6" spans="1:17" x14ac:dyDescent="0.55000000000000004">
      <c r="A6" s="32">
        <v>237165</v>
      </c>
      <c r="B6" s="35">
        <v>5.53</v>
      </c>
      <c r="C6" s="35">
        <v>6.41</v>
      </c>
      <c r="D6" s="33">
        <f t="shared" si="0"/>
        <v>6.7480000000000002</v>
      </c>
      <c r="E6" s="33">
        <f t="shared" si="0"/>
        <v>3.5110000000000001</v>
      </c>
      <c r="F6" s="34">
        <v>6748</v>
      </c>
      <c r="G6" s="34">
        <v>3511</v>
      </c>
      <c r="I6" s="28">
        <f t="shared" si="2"/>
        <v>1.7101878155342434</v>
      </c>
      <c r="J6" s="28">
        <f t="shared" si="1"/>
        <v>1.8578592709325787</v>
      </c>
      <c r="K6" s="28">
        <f t="shared" si="1"/>
        <v>1.909246164683722</v>
      </c>
      <c r="L6" s="28">
        <f t="shared" si="1"/>
        <v>1.2559008971862953</v>
      </c>
      <c r="M6" s="30" t="s">
        <v>23</v>
      </c>
      <c r="N6" s="30">
        <v>1.248672</v>
      </c>
      <c r="O6" s="30">
        <v>1.279134</v>
      </c>
      <c r="P6" s="30">
        <v>1.5727120000000001</v>
      </c>
      <c r="Q6" s="30">
        <v>1.134673</v>
      </c>
    </row>
    <row r="7" spans="1:17" x14ac:dyDescent="0.55000000000000004">
      <c r="A7" s="32">
        <v>237196</v>
      </c>
      <c r="B7" s="35">
        <v>5.72</v>
      </c>
      <c r="C7" s="35">
        <v>6.47</v>
      </c>
      <c r="D7" s="35">
        <f t="shared" si="0"/>
        <v>6.7720000000000002</v>
      </c>
      <c r="E7" s="35">
        <f t="shared" si="0"/>
        <v>3.4359999999999999</v>
      </c>
      <c r="F7" s="36">
        <v>6772</v>
      </c>
      <c r="G7" s="36">
        <v>3436</v>
      </c>
      <c r="I7" s="28">
        <f t="shared" si="2"/>
        <v>1.7439688053917064</v>
      </c>
      <c r="J7" s="28">
        <f t="shared" si="1"/>
        <v>1.8671761085128091</v>
      </c>
      <c r="K7" s="28">
        <f t="shared" si="1"/>
        <v>1.912796464270889</v>
      </c>
      <c r="L7" s="28">
        <f t="shared" si="1"/>
        <v>1.2343080041220089</v>
      </c>
      <c r="M7" s="30" t="s">
        <v>24</v>
      </c>
      <c r="N7" s="30">
        <v>-0.55735400000000002</v>
      </c>
      <c r="O7" s="30">
        <v>-0.486541</v>
      </c>
      <c r="P7" s="30">
        <v>0.97334200000000004</v>
      </c>
      <c r="Q7" s="30">
        <v>-0.32628400000000002</v>
      </c>
    </row>
    <row r="8" spans="1:17" x14ac:dyDescent="0.55000000000000004">
      <c r="A8" s="32">
        <v>237226</v>
      </c>
      <c r="B8" s="33">
        <v>5.53</v>
      </c>
      <c r="C8" s="33">
        <v>6.34</v>
      </c>
      <c r="D8" s="33">
        <f t="shared" si="0"/>
        <v>6.6619999999999999</v>
      </c>
      <c r="E8" s="33">
        <f t="shared" si="0"/>
        <v>3.51</v>
      </c>
      <c r="F8" s="34">
        <v>6662</v>
      </c>
      <c r="G8" s="34">
        <v>3510</v>
      </c>
      <c r="I8" s="28">
        <f t="shared" si="2"/>
        <v>1.7101878155342434</v>
      </c>
      <c r="J8" s="28">
        <f t="shared" si="1"/>
        <v>1.8468787684491346</v>
      </c>
      <c r="K8" s="28">
        <f t="shared" si="1"/>
        <v>1.8964197397714879</v>
      </c>
      <c r="L8" s="28">
        <f t="shared" si="1"/>
        <v>1.2556160374777743</v>
      </c>
      <c r="M8" s="30" t="s">
        <v>25</v>
      </c>
      <c r="N8" s="30">
        <v>2.9129109999999998</v>
      </c>
      <c r="O8" s="30">
        <v>2.8198799999999999</v>
      </c>
      <c r="P8" s="30">
        <v>3.0346959999999998</v>
      </c>
      <c r="Q8" s="30">
        <v>2.4283049999999999</v>
      </c>
    </row>
    <row r="9" spans="1:17" x14ac:dyDescent="0.55000000000000004">
      <c r="A9" s="32">
        <v>237257</v>
      </c>
      <c r="B9" s="33">
        <v>5.34</v>
      </c>
      <c r="C9" s="33">
        <v>5.92</v>
      </c>
      <c r="D9" s="33">
        <f t="shared" si="0"/>
        <v>6.1219999999999999</v>
      </c>
      <c r="E9" s="33">
        <f t="shared" si="0"/>
        <v>3.194</v>
      </c>
      <c r="F9" s="34">
        <v>6122</v>
      </c>
      <c r="G9" s="34">
        <v>3194</v>
      </c>
      <c r="I9" s="28">
        <f t="shared" si="2"/>
        <v>1.6752256529721035</v>
      </c>
      <c r="J9" s="28">
        <f t="shared" si="1"/>
        <v>1.7783364488959144</v>
      </c>
      <c r="K9" s="28">
        <f t="shared" si="1"/>
        <v>1.8118888405232207</v>
      </c>
      <c r="L9" s="28">
        <f t="shared" si="1"/>
        <v>1.1612740497928207</v>
      </c>
      <c r="M9" s="30"/>
      <c r="N9" s="30"/>
      <c r="O9" s="30"/>
      <c r="P9" s="30"/>
      <c r="Q9" s="30"/>
    </row>
    <row r="10" spans="1:17" x14ac:dyDescent="0.55000000000000004">
      <c r="A10" s="32">
        <v>237288</v>
      </c>
      <c r="B10" s="33">
        <v>5.15</v>
      </c>
      <c r="C10" s="33">
        <v>5.93</v>
      </c>
      <c r="D10" s="33">
        <f t="shared" si="0"/>
        <v>6.2190000000000003</v>
      </c>
      <c r="E10" s="33">
        <f t="shared" si="0"/>
        <v>3.2650000000000001</v>
      </c>
      <c r="F10" s="34">
        <v>6219</v>
      </c>
      <c r="G10" s="34">
        <v>3265</v>
      </c>
      <c r="I10" s="28">
        <f t="shared" si="2"/>
        <v>1.6389967146756448</v>
      </c>
      <c r="J10" s="28">
        <f t="shared" si="1"/>
        <v>1.780024213009634</v>
      </c>
      <c r="K10" s="28">
        <f t="shared" si="1"/>
        <v>1.8276091221217523</v>
      </c>
      <c r="L10" s="28">
        <f t="shared" si="1"/>
        <v>1.1832597627283945</v>
      </c>
      <c r="M10" s="30" t="s">
        <v>26</v>
      </c>
      <c r="N10" s="30">
        <v>8.751118</v>
      </c>
      <c r="O10" s="30">
        <v>6.8553290000000002</v>
      </c>
      <c r="P10" s="30">
        <v>26.535499999999999</v>
      </c>
      <c r="Q10" s="30">
        <v>5.2687540000000004</v>
      </c>
    </row>
    <row r="11" spans="1:17" x14ac:dyDescent="0.55000000000000004">
      <c r="A11" s="32">
        <v>237318</v>
      </c>
      <c r="B11" s="33">
        <v>5.39</v>
      </c>
      <c r="C11" s="33">
        <v>6.34</v>
      </c>
      <c r="D11" s="33">
        <f t="shared" si="0"/>
        <v>6.7759999999999998</v>
      </c>
      <c r="E11" s="33">
        <f t="shared" si="0"/>
        <v>4.319</v>
      </c>
      <c r="F11" s="34">
        <v>6776</v>
      </c>
      <c r="G11" s="34">
        <v>4319</v>
      </c>
      <c r="I11" s="28">
        <f t="shared" si="2"/>
        <v>1.6845453849209058</v>
      </c>
      <c r="J11" s="28">
        <f t="shared" si="1"/>
        <v>1.8468787684491346</v>
      </c>
      <c r="K11" s="28">
        <f t="shared" si="1"/>
        <v>1.9133869573497533</v>
      </c>
      <c r="L11" s="28">
        <f t="shared" si="1"/>
        <v>1.463023893978564</v>
      </c>
      <c r="M11" s="30" t="s">
        <v>27</v>
      </c>
      <c r="N11" s="30">
        <v>1.2581E-2</v>
      </c>
      <c r="O11" s="30">
        <v>3.2462999999999999E-2</v>
      </c>
      <c r="P11" s="30">
        <v>1.9999999999999999E-6</v>
      </c>
      <c r="Q11" s="30">
        <v>7.1763999999999994E-2</v>
      </c>
    </row>
    <row r="12" spans="1:17" x14ac:dyDescent="0.55000000000000004">
      <c r="A12" s="32">
        <v>237349</v>
      </c>
      <c r="B12" s="33">
        <v>5.33</v>
      </c>
      <c r="C12" s="33">
        <v>6.39</v>
      </c>
      <c r="D12" s="33">
        <f t="shared" si="0"/>
        <v>6.8730000000000002</v>
      </c>
      <c r="E12" s="33">
        <f t="shared" si="0"/>
        <v>5.0570000000000004</v>
      </c>
      <c r="F12" s="34">
        <v>6873</v>
      </c>
      <c r="G12" s="34">
        <v>5057</v>
      </c>
      <c r="I12" s="28">
        <f t="shared" si="2"/>
        <v>1.6733512381777531</v>
      </c>
      <c r="J12" s="28">
        <f t="shared" si="1"/>
        <v>1.8547342683894434</v>
      </c>
      <c r="K12" s="28">
        <f t="shared" si="1"/>
        <v>1.9276006921394682</v>
      </c>
      <c r="L12" s="28">
        <f t="shared" si="1"/>
        <v>1.620773422097846</v>
      </c>
      <c r="M12" s="30"/>
      <c r="N12" s="30"/>
      <c r="O12" s="30"/>
      <c r="P12" s="30"/>
      <c r="Q12" s="30"/>
    </row>
    <row r="13" spans="1:17" x14ac:dyDescent="0.55000000000000004">
      <c r="A13" s="32">
        <v>237379</v>
      </c>
      <c r="B13" s="33">
        <v>5.83</v>
      </c>
      <c r="C13" s="33">
        <v>7.07</v>
      </c>
      <c r="D13" s="33">
        <f t="shared" si="0"/>
        <v>7.3810000000000002</v>
      </c>
      <c r="E13" s="33">
        <f t="shared" si="0"/>
        <v>5.0940000000000003</v>
      </c>
      <c r="F13" s="34">
        <v>7381</v>
      </c>
      <c r="G13" s="34">
        <v>5094</v>
      </c>
      <c r="I13" s="28">
        <f t="shared" si="2"/>
        <v>1.7630170003624011</v>
      </c>
      <c r="J13" s="28">
        <f t="shared" si="1"/>
        <v>1.9558604799084813</v>
      </c>
      <c r="K13" s="28">
        <f t="shared" si="1"/>
        <v>1.9989091307879152</v>
      </c>
      <c r="L13" s="28">
        <f t="shared" si="1"/>
        <v>1.6280633765572654</v>
      </c>
      <c r="M13" s="30" t="s">
        <v>28</v>
      </c>
      <c r="N13" s="30">
        <v>1462.97</v>
      </c>
      <c r="O13" s="30">
        <v>1513.61</v>
      </c>
      <c r="P13" s="30">
        <v>958.02</v>
      </c>
      <c r="Q13" s="30">
        <v>1243.49</v>
      </c>
    </row>
    <row r="14" spans="1:17" x14ac:dyDescent="0.55000000000000004">
      <c r="A14" s="32">
        <v>237410</v>
      </c>
      <c r="B14" s="35">
        <v>6.53</v>
      </c>
      <c r="C14" s="35">
        <v>7.46</v>
      </c>
      <c r="D14" s="33">
        <f t="shared" si="0"/>
        <v>7.766</v>
      </c>
      <c r="E14" s="33">
        <f t="shared" si="0"/>
        <v>5.3719999999999999</v>
      </c>
      <c r="F14" s="34">
        <v>7766</v>
      </c>
      <c r="G14" s="34">
        <v>5372</v>
      </c>
      <c r="I14" s="28">
        <f t="shared" si="2"/>
        <v>1.8764069432883397</v>
      </c>
      <c r="J14" s="28">
        <f t="shared" si="1"/>
        <v>2.0095554142156695</v>
      </c>
      <c r="K14" s="28">
        <f t="shared" si="1"/>
        <v>2.0497552313094758</v>
      </c>
      <c r="L14" s="28">
        <f t="shared" si="1"/>
        <v>1.6812002786609912</v>
      </c>
      <c r="M14" s="30" t="s">
        <v>29</v>
      </c>
      <c r="N14" s="30">
        <v>260.38330000000002</v>
      </c>
      <c r="O14" s="30">
        <v>273.24290000000002</v>
      </c>
      <c r="P14" s="30">
        <v>413.06150000000002</v>
      </c>
      <c r="Q14" s="30">
        <v>215.00960000000001</v>
      </c>
    </row>
    <row r="15" spans="1:17" x14ac:dyDescent="0.55000000000000004">
      <c r="A15" s="32">
        <v>237441</v>
      </c>
      <c r="B15" s="35">
        <v>7.02</v>
      </c>
      <c r="C15" s="35">
        <v>8.06</v>
      </c>
      <c r="D15" s="33">
        <f t="shared" si="0"/>
        <v>8.3490000000000002</v>
      </c>
      <c r="E15" s="33">
        <f t="shared" si="0"/>
        <v>5.59</v>
      </c>
      <c r="F15" s="34">
        <v>8349</v>
      </c>
      <c r="G15" s="34">
        <v>5590</v>
      </c>
      <c r="I15" s="28">
        <f t="shared" si="2"/>
        <v>1.9487632180377197</v>
      </c>
      <c r="J15" s="28">
        <f t="shared" si="1"/>
        <v>2.086913556518537</v>
      </c>
      <c r="K15" s="28">
        <f t="shared" si="1"/>
        <v>2.1221417712118633</v>
      </c>
      <c r="L15" s="28">
        <f t="shared" si="1"/>
        <v>1.7209792871670078</v>
      </c>
      <c r="M15" s="30"/>
      <c r="N15" s="30"/>
      <c r="O15" s="30"/>
      <c r="P15" s="30"/>
      <c r="Q15" s="30"/>
    </row>
    <row r="16" spans="1:17" x14ac:dyDescent="0.55000000000000004">
      <c r="A16" s="32">
        <v>237469</v>
      </c>
      <c r="B16" s="37">
        <v>7.1</v>
      </c>
      <c r="C16" s="37">
        <v>8.0299999999999994</v>
      </c>
      <c r="D16" s="38">
        <f t="shared" si="0"/>
        <v>8.3119999999999994</v>
      </c>
      <c r="E16" s="38">
        <f t="shared" si="0"/>
        <v>5.4290000000000003</v>
      </c>
      <c r="F16" s="34">
        <v>8312</v>
      </c>
      <c r="G16" s="34">
        <v>5429</v>
      </c>
      <c r="I16" s="28">
        <f t="shared" si="2"/>
        <v>1.9600947840472698</v>
      </c>
      <c r="J16" s="28">
        <f t="shared" si="1"/>
        <v>2.0831845279586703</v>
      </c>
      <c r="K16" s="28">
        <f t="shared" si="1"/>
        <v>2.1177002537969263</v>
      </c>
      <c r="L16" s="28">
        <f t="shared" si="1"/>
        <v>1.6917549549233142</v>
      </c>
      <c r="M16" s="30" t="s">
        <v>30</v>
      </c>
      <c r="N16" s="30">
        <v>168</v>
      </c>
      <c r="O16" s="30">
        <v>168</v>
      </c>
      <c r="P16" s="30">
        <v>168</v>
      </c>
      <c r="Q16" s="30">
        <v>168</v>
      </c>
    </row>
    <row r="17" spans="1:12" x14ac:dyDescent="0.55000000000000004">
      <c r="A17" s="32">
        <v>237500</v>
      </c>
      <c r="B17" s="37">
        <v>7.04</v>
      </c>
      <c r="C17" s="37">
        <v>7.81</v>
      </c>
      <c r="D17" s="38">
        <f t="shared" si="0"/>
        <v>8.0340000000000007</v>
      </c>
      <c r="E17" s="38">
        <f t="shared" si="0"/>
        <v>4.9050000000000002</v>
      </c>
      <c r="F17" s="34">
        <v>8034</v>
      </c>
      <c r="G17" s="34">
        <v>4905</v>
      </c>
      <c r="I17" s="28">
        <f t="shared" si="2"/>
        <v>1.951608170169951</v>
      </c>
      <c r="J17" s="28">
        <f t="shared" si="1"/>
        <v>2.0554049638515948</v>
      </c>
      <c r="K17" s="28">
        <f t="shared" si="1"/>
        <v>2.0836825359370907</v>
      </c>
      <c r="L17" s="28">
        <f t="shared" si="1"/>
        <v>1.5902550930173265</v>
      </c>
    </row>
    <row r="18" spans="1:12" x14ac:dyDescent="0.55000000000000004">
      <c r="A18" s="32">
        <v>237530</v>
      </c>
      <c r="B18" s="37">
        <v>6.81</v>
      </c>
      <c r="C18" s="37">
        <v>7.42</v>
      </c>
      <c r="D18" s="38">
        <f t="shared" si="0"/>
        <v>7.6120000000000001</v>
      </c>
      <c r="E18" s="38">
        <f t="shared" si="0"/>
        <v>5.1289999999999996</v>
      </c>
      <c r="F18" s="34">
        <v>7612</v>
      </c>
      <c r="G18" s="34">
        <v>5129</v>
      </c>
      <c r="I18" s="28">
        <f t="shared" si="2"/>
        <v>1.9183921201614209</v>
      </c>
      <c r="J18" s="28">
        <f t="shared" si="2"/>
        <v>2.004179057179289</v>
      </c>
      <c r="K18" s="28">
        <f t="shared" si="2"/>
        <v>2.0297259494339031</v>
      </c>
      <c r="L18" s="28">
        <f t="shared" si="2"/>
        <v>1.6349107084071313</v>
      </c>
    </row>
    <row r="19" spans="1:12" x14ac:dyDescent="0.55000000000000004">
      <c r="A19" s="32">
        <v>237561</v>
      </c>
      <c r="B19" s="38">
        <v>6.63</v>
      </c>
      <c r="C19" s="38">
        <v>7.36</v>
      </c>
      <c r="D19" s="38">
        <f t="shared" si="0"/>
        <v>7.63</v>
      </c>
      <c r="E19" s="38">
        <f t="shared" si="0"/>
        <v>5.22</v>
      </c>
      <c r="F19" s="39">
        <v>7630</v>
      </c>
      <c r="G19" s="39">
        <v>5220</v>
      </c>
      <c r="I19" s="28">
        <f t="shared" si="2"/>
        <v>1.8916048041977711</v>
      </c>
      <c r="J19" s="28">
        <f t="shared" si="2"/>
        <v>1.9960599327407849</v>
      </c>
      <c r="K19" s="28">
        <f t="shared" si="2"/>
        <v>2.0320878452963655</v>
      </c>
      <c r="L19" s="28">
        <f t="shared" si="2"/>
        <v>1.6524974018945473</v>
      </c>
    </row>
    <row r="20" spans="1:12" x14ac:dyDescent="0.55000000000000004">
      <c r="A20" s="32">
        <v>237591</v>
      </c>
      <c r="B20" s="37">
        <v>6.16</v>
      </c>
      <c r="C20" s="37">
        <v>7.31</v>
      </c>
      <c r="D20" s="38">
        <f t="shared" si="0"/>
        <v>7.5380000000000003</v>
      </c>
      <c r="E20" s="38">
        <f t="shared" si="0"/>
        <v>4.2489999999999997</v>
      </c>
      <c r="F20" s="34">
        <v>7538</v>
      </c>
      <c r="G20" s="34">
        <v>4249</v>
      </c>
      <c r="I20" s="28">
        <f t="shared" si="2"/>
        <v>1.8180767775454285</v>
      </c>
      <c r="J20" s="28">
        <f t="shared" si="2"/>
        <v>1.9892432737616872</v>
      </c>
      <c r="K20" s="28">
        <f t="shared" si="2"/>
        <v>2.0199568948449436</v>
      </c>
      <c r="L20" s="28">
        <f t="shared" si="2"/>
        <v>1.4466836611326745</v>
      </c>
    </row>
    <row r="21" spans="1:12" x14ac:dyDescent="0.55000000000000004">
      <c r="A21" s="32">
        <v>237622</v>
      </c>
      <c r="B21" s="37">
        <v>5.99</v>
      </c>
      <c r="C21" s="37">
        <v>7.15</v>
      </c>
      <c r="D21" s="38">
        <f t="shared" si="0"/>
        <v>7.492</v>
      </c>
      <c r="E21" s="38">
        <f t="shared" si="0"/>
        <v>4.4580000000000002</v>
      </c>
      <c r="F21" s="34">
        <v>7492</v>
      </c>
      <c r="G21" s="34">
        <v>4458</v>
      </c>
      <c r="I21" s="28">
        <f t="shared" si="2"/>
        <v>1.7900914121273581</v>
      </c>
      <c r="J21" s="28">
        <f t="shared" si="2"/>
        <v>1.9671123567059163</v>
      </c>
      <c r="K21" s="28">
        <f t="shared" si="2"/>
        <v>2.013835784581842</v>
      </c>
      <c r="L21" s="28">
        <f t="shared" si="2"/>
        <v>1.4947002349636771</v>
      </c>
    </row>
    <row r="22" spans="1:12" x14ac:dyDescent="0.55000000000000004">
      <c r="A22" s="32">
        <v>237653</v>
      </c>
      <c r="B22" s="37">
        <v>6.66</v>
      </c>
      <c r="C22" s="37">
        <v>7.84</v>
      </c>
      <c r="D22" s="38">
        <f t="shared" si="0"/>
        <v>8.1110000000000007</v>
      </c>
      <c r="E22" s="38">
        <f t="shared" si="0"/>
        <v>4.7370000000000001</v>
      </c>
      <c r="F22" s="34">
        <v>8111</v>
      </c>
      <c r="G22" s="34">
        <v>4737</v>
      </c>
      <c r="I22" s="28">
        <f t="shared" si="2"/>
        <v>1.8961194845522977</v>
      </c>
      <c r="J22" s="28">
        <f t="shared" si="2"/>
        <v>2.0592388343623163</v>
      </c>
      <c r="K22" s="28">
        <f t="shared" si="2"/>
        <v>2.0932211650882078</v>
      </c>
      <c r="L22" s="28">
        <f t="shared" si="2"/>
        <v>1.5554040239416147</v>
      </c>
    </row>
    <row r="23" spans="1:12" x14ac:dyDescent="0.55000000000000004">
      <c r="A23" s="32">
        <v>237683</v>
      </c>
      <c r="B23" s="37">
        <v>7.28</v>
      </c>
      <c r="C23" s="37">
        <v>8.3800000000000008</v>
      </c>
      <c r="D23" s="38">
        <f t="shared" si="0"/>
        <v>8.6790000000000003</v>
      </c>
      <c r="E23" s="38">
        <f t="shared" si="0"/>
        <v>4.59</v>
      </c>
      <c r="F23" s="34">
        <v>8679</v>
      </c>
      <c r="G23" s="34">
        <v>4590</v>
      </c>
      <c r="I23" s="28">
        <f t="shared" si="2"/>
        <v>1.9851308622085946</v>
      </c>
      <c r="J23" s="28">
        <f t="shared" si="2"/>
        <v>2.1258479144939919</v>
      </c>
      <c r="K23" s="28">
        <f t="shared" si="2"/>
        <v>2.1609063146621077</v>
      </c>
      <c r="L23" s="28">
        <f t="shared" si="2"/>
        <v>1.5238800240724537</v>
      </c>
    </row>
    <row r="24" spans="1:12" x14ac:dyDescent="0.55000000000000004">
      <c r="A24" s="32">
        <v>237714</v>
      </c>
      <c r="B24" s="37">
        <v>7.19</v>
      </c>
      <c r="C24" s="37">
        <v>8.2100000000000009</v>
      </c>
      <c r="D24" s="38">
        <f t="shared" si="0"/>
        <v>8.4009999999999998</v>
      </c>
      <c r="E24" s="38">
        <f t="shared" si="0"/>
        <v>5.0339999999999998</v>
      </c>
      <c r="F24" s="34">
        <v>8401</v>
      </c>
      <c r="G24" s="34">
        <v>5034</v>
      </c>
      <c r="I24" s="28">
        <f t="shared" si="2"/>
        <v>1.9726911717329554</v>
      </c>
      <c r="J24" s="28">
        <f t="shared" si="2"/>
        <v>2.1053529234643369</v>
      </c>
      <c r="K24" s="28">
        <f t="shared" si="2"/>
        <v>2.12835074638271</v>
      </c>
      <c r="L24" s="28">
        <f t="shared" si="2"/>
        <v>1.616214896713124</v>
      </c>
    </row>
    <row r="25" spans="1:12" x14ac:dyDescent="0.55000000000000004">
      <c r="A25" s="32">
        <v>237744</v>
      </c>
      <c r="B25" s="37">
        <v>7.26</v>
      </c>
      <c r="C25" s="37">
        <v>8.23</v>
      </c>
      <c r="D25" s="38">
        <f t="shared" si="0"/>
        <v>8.4870000000000001</v>
      </c>
      <c r="E25" s="38">
        <f t="shared" si="0"/>
        <v>5.633</v>
      </c>
      <c r="F25" s="34">
        <v>8487</v>
      </c>
      <c r="G25" s="34">
        <v>5633</v>
      </c>
      <c r="I25" s="28">
        <f t="shared" si="2"/>
        <v>1.9823798288367047</v>
      </c>
      <c r="J25" s="28">
        <f t="shared" si="2"/>
        <v>2.1077860146889784</v>
      </c>
      <c r="K25" s="28">
        <f t="shared" si="2"/>
        <v>2.1385355809875399</v>
      </c>
      <c r="L25" s="28">
        <f t="shared" si="2"/>
        <v>1.728642159912577</v>
      </c>
    </row>
    <row r="26" spans="1:12" x14ac:dyDescent="0.55000000000000004">
      <c r="A26" s="32">
        <v>237775</v>
      </c>
      <c r="B26" s="37">
        <v>7.48</v>
      </c>
      <c r="C26" s="37">
        <v>8.36</v>
      </c>
      <c r="D26" s="38">
        <f t="shared" si="0"/>
        <v>8.5489999999999995</v>
      </c>
      <c r="E26" s="38">
        <f t="shared" si="0"/>
        <v>6.2690000000000001</v>
      </c>
      <c r="F26" s="34">
        <v>8549</v>
      </c>
      <c r="G26" s="34">
        <v>6269</v>
      </c>
      <c r="I26" s="28">
        <f t="shared" si="2"/>
        <v>2.0122327919863858</v>
      </c>
      <c r="J26" s="28">
        <f t="shared" si="2"/>
        <v>2.1234584270966104</v>
      </c>
      <c r="K26" s="28">
        <f t="shared" si="2"/>
        <v>2.1458143170440964</v>
      </c>
      <c r="L26" s="28">
        <f t="shared" si="2"/>
        <v>1.8356168522918315</v>
      </c>
    </row>
    <row r="27" spans="1:12" x14ac:dyDescent="0.55000000000000004">
      <c r="A27" s="32">
        <v>237806</v>
      </c>
      <c r="B27" s="37">
        <v>7.69</v>
      </c>
      <c r="C27" s="37">
        <v>8.4</v>
      </c>
      <c r="D27" s="38">
        <f t="shared" si="0"/>
        <v>8.9090000000000007</v>
      </c>
      <c r="E27" s="38">
        <f t="shared" si="0"/>
        <v>6.431</v>
      </c>
      <c r="F27" s="34">
        <v>8909</v>
      </c>
      <c r="G27" s="34">
        <v>6431</v>
      </c>
      <c r="I27" s="28">
        <f t="shared" si="2"/>
        <v>2.0399207835175526</v>
      </c>
      <c r="J27" s="28">
        <f t="shared" si="2"/>
        <v>2.1282317058492679</v>
      </c>
      <c r="K27" s="28">
        <f t="shared" si="2"/>
        <v>2.1870620017385067</v>
      </c>
      <c r="L27" s="28">
        <f t="shared" si="2"/>
        <v>1.8611300471527261</v>
      </c>
    </row>
    <row r="28" spans="1:12" x14ac:dyDescent="0.55000000000000004">
      <c r="A28" s="32">
        <v>237834</v>
      </c>
      <c r="B28" s="37">
        <v>8.3800000000000008</v>
      </c>
      <c r="C28" s="37">
        <v>8.9700000000000006</v>
      </c>
      <c r="D28" s="38">
        <f t="shared" si="0"/>
        <v>9.3729999999999993</v>
      </c>
      <c r="E28" s="38">
        <f t="shared" si="0"/>
        <v>6.5640000000000001</v>
      </c>
      <c r="F28" s="34">
        <v>9373</v>
      </c>
      <c r="G28" s="34">
        <v>6564</v>
      </c>
      <c r="I28" s="28">
        <f t="shared" si="2"/>
        <v>2.1258479144939919</v>
      </c>
      <c r="J28" s="28">
        <f t="shared" si="2"/>
        <v>2.1938856760707046</v>
      </c>
      <c r="K28" s="28">
        <f t="shared" si="2"/>
        <v>2.2378332157643488</v>
      </c>
      <c r="L28" s="28">
        <f t="shared" si="2"/>
        <v>1.8816001732278445</v>
      </c>
    </row>
    <row r="29" spans="1:12" x14ac:dyDescent="0.55000000000000004">
      <c r="A29" s="32">
        <v>237865</v>
      </c>
      <c r="B29" s="37">
        <v>8.56</v>
      </c>
      <c r="C29" s="37">
        <v>9.36</v>
      </c>
      <c r="D29" s="38">
        <f t="shared" si="0"/>
        <v>9.6639999999999997</v>
      </c>
      <c r="E29" s="38">
        <f t="shared" si="0"/>
        <v>7.2039999999999997</v>
      </c>
      <c r="F29" s="34">
        <v>9664</v>
      </c>
      <c r="G29" s="34">
        <v>7204</v>
      </c>
      <c r="I29" s="28">
        <f t="shared" si="2"/>
        <v>2.1471001901536506</v>
      </c>
      <c r="J29" s="28">
        <f t="shared" si="2"/>
        <v>2.2364452904895007</v>
      </c>
      <c r="K29" s="28">
        <f t="shared" si="2"/>
        <v>2.268407641192459</v>
      </c>
      <c r="L29" s="28">
        <f t="shared" si="2"/>
        <v>1.9746364273137096</v>
      </c>
    </row>
    <row r="30" spans="1:12" x14ac:dyDescent="0.55000000000000004">
      <c r="A30" s="32">
        <v>237895</v>
      </c>
      <c r="B30" s="37">
        <v>8.31</v>
      </c>
      <c r="C30" s="37">
        <v>9.23</v>
      </c>
      <c r="D30" s="38">
        <f t="shared" si="0"/>
        <v>9.2720000000000002</v>
      </c>
      <c r="E30" s="38">
        <f t="shared" si="0"/>
        <v>7.3079999999999998</v>
      </c>
      <c r="F30" s="34">
        <v>9272</v>
      </c>
      <c r="G30" s="34">
        <v>7308</v>
      </c>
      <c r="I30" s="28">
        <f t="shared" si="2"/>
        <v>2.1174596088673567</v>
      </c>
      <c r="J30" s="28">
        <f t="shared" si="2"/>
        <v>2.2224590485147608</v>
      </c>
      <c r="K30" s="28">
        <f t="shared" si="2"/>
        <v>2.2269991060374505</v>
      </c>
      <c r="L30" s="28">
        <f t="shared" si="2"/>
        <v>1.9889696385157603</v>
      </c>
    </row>
    <row r="31" spans="1:12" x14ac:dyDescent="0.55000000000000004">
      <c r="A31" s="32">
        <v>237926</v>
      </c>
      <c r="B31" s="38">
        <v>8.16</v>
      </c>
      <c r="C31" s="38">
        <v>9.4700000000000006</v>
      </c>
      <c r="D31" s="38">
        <f t="shared" si="0"/>
        <v>9.8610000000000007</v>
      </c>
      <c r="E31" s="38">
        <f t="shared" si="0"/>
        <v>8.8279999999999994</v>
      </c>
      <c r="F31" s="39">
        <v>9861</v>
      </c>
      <c r="G31" s="39">
        <v>8828</v>
      </c>
      <c r="I31" s="28">
        <f t="shared" si="2"/>
        <v>2.0992441689760155</v>
      </c>
      <c r="J31" s="28">
        <f t="shared" si="2"/>
        <v>2.2481289071979869</v>
      </c>
      <c r="K31" s="28">
        <f t="shared" si="2"/>
        <v>2.2885875833501923</v>
      </c>
      <c r="L31" s="28">
        <f t="shared" si="2"/>
        <v>2.1779284883944898</v>
      </c>
    </row>
    <row r="32" spans="1:12" x14ac:dyDescent="0.55000000000000004">
      <c r="A32" s="32">
        <v>237956</v>
      </c>
      <c r="B32" s="37">
        <v>9.85</v>
      </c>
      <c r="C32" s="37">
        <v>10.67</v>
      </c>
      <c r="D32" s="38">
        <f t="shared" si="0"/>
        <v>11.39</v>
      </c>
      <c r="E32" s="38">
        <f t="shared" si="0"/>
        <v>8.1669999999999998</v>
      </c>
      <c r="F32" s="34">
        <v>11390</v>
      </c>
      <c r="G32" s="34">
        <v>8167</v>
      </c>
      <c r="I32" s="28">
        <f t="shared" si="2"/>
        <v>2.2874714551839976</v>
      </c>
      <c r="J32" s="28">
        <f t="shared" si="2"/>
        <v>2.3674360653136621</v>
      </c>
      <c r="K32" s="28">
        <f t="shared" si="2"/>
        <v>2.432735777459091</v>
      </c>
      <c r="L32" s="28">
        <f t="shared" si="2"/>
        <v>2.1001016443761387</v>
      </c>
    </row>
    <row r="33" spans="1:12" x14ac:dyDescent="0.55000000000000004">
      <c r="A33" s="32">
        <v>237987</v>
      </c>
      <c r="B33" s="37">
        <v>8.58</v>
      </c>
      <c r="C33" s="37">
        <v>10.050000000000001</v>
      </c>
      <c r="D33" s="38">
        <f t="shared" si="0"/>
        <v>10.301</v>
      </c>
      <c r="E33" s="38">
        <f t="shared" si="0"/>
        <v>7.1289999999999996</v>
      </c>
      <c r="F33" s="34">
        <v>10301</v>
      </c>
      <c r="G33" s="34">
        <v>7129</v>
      </c>
      <c r="I33" s="28">
        <f t="shared" si="2"/>
        <v>2.149433913499871</v>
      </c>
      <c r="J33" s="28">
        <f t="shared" si="2"/>
        <v>2.3075726345050849</v>
      </c>
      <c r="K33" s="28">
        <f t="shared" si="2"/>
        <v>2.3322409779015563</v>
      </c>
      <c r="L33" s="28">
        <f t="shared" si="2"/>
        <v>1.9641709721354914</v>
      </c>
    </row>
    <row r="34" spans="1:12" x14ac:dyDescent="0.55000000000000004">
      <c r="A34" s="32">
        <v>238018</v>
      </c>
      <c r="B34" s="37">
        <v>7.67</v>
      </c>
      <c r="C34" s="37">
        <v>8.9499999999999993</v>
      </c>
      <c r="D34" s="38">
        <f t="shared" ref="D34:E65" si="3">F34/1000</f>
        <v>9.07</v>
      </c>
      <c r="E34" s="38">
        <f t="shared" si="3"/>
        <v>7.1390000000000002</v>
      </c>
      <c r="F34" s="34">
        <v>9070</v>
      </c>
      <c r="G34" s="34">
        <v>7139</v>
      </c>
      <c r="I34" s="28">
        <f t="shared" si="2"/>
        <v>2.0373166153791646</v>
      </c>
      <c r="J34" s="28">
        <f t="shared" si="2"/>
        <v>2.1916535322867641</v>
      </c>
      <c r="K34" s="28">
        <f t="shared" si="2"/>
        <v>2.2049722641270453</v>
      </c>
      <c r="L34" s="28">
        <f t="shared" si="2"/>
        <v>1.9655727105203236</v>
      </c>
    </row>
    <row r="35" spans="1:12" x14ac:dyDescent="0.55000000000000004">
      <c r="A35" s="32">
        <v>238048</v>
      </c>
      <c r="B35" s="37">
        <v>6.69</v>
      </c>
      <c r="C35" s="37">
        <v>7.99</v>
      </c>
      <c r="D35" s="38">
        <f t="shared" si="3"/>
        <v>8.1229999999999993</v>
      </c>
      <c r="E35" s="38">
        <f t="shared" si="3"/>
        <v>5.3330000000000002</v>
      </c>
      <c r="F35" s="34">
        <v>8123</v>
      </c>
      <c r="G35" s="34">
        <v>5333</v>
      </c>
      <c r="I35" s="28">
        <f t="shared" si="2"/>
        <v>1.900613874140137</v>
      </c>
      <c r="J35" s="28">
        <f t="shared" si="2"/>
        <v>2.0781907597781832</v>
      </c>
      <c r="K35" s="28">
        <f t="shared" si="2"/>
        <v>2.0946995440688165</v>
      </c>
      <c r="L35" s="28">
        <f t="shared" si="2"/>
        <v>1.6739139316184652</v>
      </c>
    </row>
    <row r="36" spans="1:12" x14ac:dyDescent="0.55000000000000004">
      <c r="A36" s="32">
        <v>238079</v>
      </c>
      <c r="B36" s="37">
        <v>6.69</v>
      </c>
      <c r="C36" s="37">
        <v>7.91</v>
      </c>
      <c r="D36" s="38">
        <f t="shared" si="3"/>
        <v>8.0169999999999995</v>
      </c>
      <c r="E36" s="38">
        <f t="shared" si="3"/>
        <v>5.0060000000000002</v>
      </c>
      <c r="F36" s="34">
        <v>8017</v>
      </c>
      <c r="G36" s="34">
        <v>5006</v>
      </c>
      <c r="I36" s="28">
        <f t="shared" si="2"/>
        <v>1.900613874140137</v>
      </c>
      <c r="J36" s="28">
        <f t="shared" si="2"/>
        <v>2.0681277817795625</v>
      </c>
      <c r="K36" s="28">
        <f t="shared" si="2"/>
        <v>2.0815642870608144</v>
      </c>
      <c r="L36" s="28">
        <f t="shared" si="2"/>
        <v>1.6106371930095824</v>
      </c>
    </row>
    <row r="37" spans="1:12" x14ac:dyDescent="0.55000000000000004">
      <c r="A37" s="32">
        <v>238109</v>
      </c>
      <c r="B37" s="37">
        <v>6.13</v>
      </c>
      <c r="C37" s="37">
        <v>6.97</v>
      </c>
      <c r="D37" s="38">
        <f t="shared" si="3"/>
        <v>7.133</v>
      </c>
      <c r="E37" s="38">
        <f t="shared" si="3"/>
        <v>4.7759999999999998</v>
      </c>
      <c r="F37" s="34">
        <v>7133</v>
      </c>
      <c r="G37" s="34">
        <v>4776</v>
      </c>
      <c r="I37" s="28">
        <f t="shared" si="2"/>
        <v>1.81319474994812</v>
      </c>
      <c r="J37" s="28">
        <f t="shared" si="2"/>
        <v>1.9416152247724325</v>
      </c>
      <c r="K37" s="28">
        <f t="shared" si="2"/>
        <v>1.964731903295901</v>
      </c>
      <c r="L37" s="28">
        <f t="shared" si="2"/>
        <v>1.563603376090301</v>
      </c>
    </row>
    <row r="38" spans="1:12" x14ac:dyDescent="0.55000000000000004">
      <c r="A38" s="32">
        <v>238140</v>
      </c>
      <c r="B38" s="37">
        <v>6.51</v>
      </c>
      <c r="C38" s="37">
        <v>7.34</v>
      </c>
      <c r="D38" s="38">
        <f t="shared" si="3"/>
        <v>7.5259999999999998</v>
      </c>
      <c r="E38" s="38">
        <f t="shared" si="3"/>
        <v>5.2439999999999998</v>
      </c>
      <c r="F38" s="34">
        <v>7526</v>
      </c>
      <c r="G38" s="34">
        <v>5244</v>
      </c>
      <c r="I38" s="28">
        <f t="shared" si="2"/>
        <v>1.8733394562204779</v>
      </c>
      <c r="J38" s="28">
        <f t="shared" si="2"/>
        <v>1.9933388426264242</v>
      </c>
      <c r="K38" s="28">
        <f t="shared" si="2"/>
        <v>2.0183636921712456</v>
      </c>
      <c r="L38" s="28">
        <f t="shared" si="2"/>
        <v>1.6570845659014533</v>
      </c>
    </row>
    <row r="39" spans="1:12" x14ac:dyDescent="0.55000000000000004">
      <c r="A39" s="32">
        <v>238171</v>
      </c>
      <c r="B39" s="37">
        <v>6.45</v>
      </c>
      <c r="C39" s="37">
        <v>7.46</v>
      </c>
      <c r="D39" s="38">
        <f t="shared" si="3"/>
        <v>7.4740000000000002</v>
      </c>
      <c r="E39" s="38">
        <f t="shared" si="3"/>
        <v>5.0389999999999997</v>
      </c>
      <c r="F39" s="34">
        <v>7474</v>
      </c>
      <c r="G39" s="34">
        <v>5039</v>
      </c>
      <c r="I39" s="28">
        <f t="shared" si="2"/>
        <v>1.8640801308076811</v>
      </c>
      <c r="J39" s="28">
        <f t="shared" si="2"/>
        <v>2.0095554142156695</v>
      </c>
      <c r="K39" s="28">
        <f t="shared" si="2"/>
        <v>2.0114303310632922</v>
      </c>
      <c r="L39" s="28">
        <f t="shared" si="2"/>
        <v>1.6172076496984609</v>
      </c>
    </row>
    <row r="40" spans="1:12" x14ac:dyDescent="0.55000000000000004">
      <c r="A40" s="32">
        <v>238200</v>
      </c>
      <c r="B40" s="37">
        <v>6.26</v>
      </c>
      <c r="C40" s="37">
        <v>7.58</v>
      </c>
      <c r="D40" s="38">
        <f t="shared" si="3"/>
        <v>7.8570000000000002</v>
      </c>
      <c r="E40" s="38">
        <f t="shared" si="3"/>
        <v>5.3879999999999999</v>
      </c>
      <c r="F40" s="34">
        <v>7857</v>
      </c>
      <c r="G40" s="34">
        <v>5388</v>
      </c>
      <c r="I40" s="28">
        <f t="shared" si="2"/>
        <v>1.8341801851120072</v>
      </c>
      <c r="J40" s="28">
        <f t="shared" si="2"/>
        <v>2.0255131996542803</v>
      </c>
      <c r="K40" s="28">
        <f t="shared" si="2"/>
        <v>2.0614048541936847</v>
      </c>
      <c r="L40" s="28">
        <f t="shared" si="2"/>
        <v>1.6841742585481176</v>
      </c>
    </row>
    <row r="41" spans="1:12" x14ac:dyDescent="0.55000000000000004">
      <c r="A41" s="32">
        <v>238231</v>
      </c>
      <c r="B41" s="37">
        <v>6.94</v>
      </c>
      <c r="C41" s="37">
        <v>7.55</v>
      </c>
      <c r="D41" s="38">
        <f t="shared" si="3"/>
        <v>7.7839999999999998</v>
      </c>
      <c r="E41" s="38">
        <f t="shared" si="3"/>
        <v>5.4790000000000001</v>
      </c>
      <c r="F41" s="34">
        <v>7784</v>
      </c>
      <c r="G41" s="34">
        <v>5479</v>
      </c>
      <c r="I41" s="28">
        <f t="shared" si="2"/>
        <v>1.9373017745187131</v>
      </c>
      <c r="J41" s="28">
        <f t="shared" si="2"/>
        <v>2.0215475632609334</v>
      </c>
      <c r="K41" s="28">
        <f t="shared" si="2"/>
        <v>2.0520703448837039</v>
      </c>
      <c r="L41" s="28">
        <f t="shared" si="2"/>
        <v>1.7009226025562787</v>
      </c>
    </row>
    <row r="42" spans="1:12" x14ac:dyDescent="0.55000000000000004">
      <c r="A42" s="32">
        <v>238261</v>
      </c>
      <c r="B42" s="37">
        <v>6.2</v>
      </c>
      <c r="C42" s="37">
        <v>7.18</v>
      </c>
      <c r="D42" s="38">
        <f t="shared" si="3"/>
        <v>7.3849999999999998</v>
      </c>
      <c r="E42" s="38">
        <f t="shared" si="3"/>
        <v>5.742</v>
      </c>
      <c r="F42" s="34">
        <v>7385</v>
      </c>
      <c r="G42" s="34">
        <v>5742</v>
      </c>
      <c r="I42" s="28">
        <f t="shared" si="2"/>
        <v>1.824549292051046</v>
      </c>
      <c r="J42" s="28">
        <f t="shared" si="2"/>
        <v>1.9712993830601329</v>
      </c>
      <c r="K42" s="28">
        <f t="shared" si="2"/>
        <v>1.9994509159833431</v>
      </c>
      <c r="L42" s="28">
        <f t="shared" si="2"/>
        <v>1.7478075816988723</v>
      </c>
    </row>
    <row r="43" spans="1:12" x14ac:dyDescent="0.55000000000000004">
      <c r="A43" s="32">
        <v>238292</v>
      </c>
      <c r="B43" s="38">
        <v>6.51</v>
      </c>
      <c r="C43" s="38">
        <v>7.22</v>
      </c>
      <c r="D43" s="38">
        <f t="shared" si="3"/>
        <v>7.6609999999999996</v>
      </c>
      <c r="E43" s="38">
        <f t="shared" si="3"/>
        <v>5.6</v>
      </c>
      <c r="F43" s="39">
        <v>7661</v>
      </c>
      <c r="G43" s="39">
        <v>5600</v>
      </c>
      <c r="I43" s="28">
        <f t="shared" si="2"/>
        <v>1.8733394562204779</v>
      </c>
      <c r="J43" s="28">
        <f t="shared" si="2"/>
        <v>1.9768549529047348</v>
      </c>
      <c r="K43" s="28">
        <f t="shared" si="2"/>
        <v>2.0361425235346839</v>
      </c>
      <c r="L43" s="28">
        <f t="shared" si="2"/>
        <v>1.7227665977411035</v>
      </c>
    </row>
    <row r="44" spans="1:12" x14ac:dyDescent="0.55000000000000004">
      <c r="A44" s="32">
        <v>238322</v>
      </c>
      <c r="B44" s="37">
        <v>6.42</v>
      </c>
      <c r="C44" s="37">
        <v>6.33</v>
      </c>
      <c r="D44" s="38">
        <f t="shared" si="3"/>
        <v>6.4580000000000002</v>
      </c>
      <c r="E44" s="38">
        <f t="shared" si="3"/>
        <v>4.6429999999999998</v>
      </c>
      <c r="F44" s="34">
        <v>6458</v>
      </c>
      <c r="G44" s="34">
        <v>4643</v>
      </c>
      <c r="I44" s="28">
        <f t="shared" si="2"/>
        <v>1.8594181177018698</v>
      </c>
      <c r="J44" s="28">
        <f t="shared" si="2"/>
        <v>1.8453002361560848</v>
      </c>
      <c r="K44" s="28">
        <f t="shared" si="2"/>
        <v>1.8653196723360834</v>
      </c>
      <c r="L44" s="28">
        <f t="shared" si="2"/>
        <v>1.5353607090377845</v>
      </c>
    </row>
    <row r="45" spans="1:12" x14ac:dyDescent="0.55000000000000004">
      <c r="A45" s="32">
        <v>238353</v>
      </c>
      <c r="B45" s="37">
        <v>5.19</v>
      </c>
      <c r="C45" s="37">
        <v>6.19</v>
      </c>
      <c r="D45" s="38">
        <f t="shared" si="3"/>
        <v>6.4180000000000001</v>
      </c>
      <c r="E45" s="38">
        <f t="shared" si="3"/>
        <v>4.6660000000000004</v>
      </c>
      <c r="F45" s="34">
        <v>6418</v>
      </c>
      <c r="G45" s="34">
        <v>4666</v>
      </c>
      <c r="I45" s="28">
        <f t="shared" si="2"/>
        <v>1.6467336971777973</v>
      </c>
      <c r="J45" s="28">
        <f t="shared" si="2"/>
        <v>1.8229350866965048</v>
      </c>
      <c r="K45" s="28">
        <f t="shared" si="2"/>
        <v>1.8591065426876652</v>
      </c>
      <c r="L45" s="28">
        <f t="shared" si="2"/>
        <v>1.5403021735992384</v>
      </c>
    </row>
    <row r="46" spans="1:12" x14ac:dyDescent="0.55000000000000004">
      <c r="A46" s="32">
        <v>238384</v>
      </c>
      <c r="B46" s="37">
        <v>5.09</v>
      </c>
      <c r="C46" s="37">
        <v>6.12</v>
      </c>
      <c r="D46" s="38">
        <f t="shared" si="3"/>
        <v>6.3490000000000002</v>
      </c>
      <c r="E46" s="38">
        <f t="shared" si="3"/>
        <v>4.5330000000000004</v>
      </c>
      <c r="F46" s="34">
        <v>6349</v>
      </c>
      <c r="G46" s="34">
        <v>4533</v>
      </c>
      <c r="I46" s="28">
        <f t="shared" si="2"/>
        <v>1.6272778305624314</v>
      </c>
      <c r="J46" s="28">
        <f t="shared" si="2"/>
        <v>1.8115620965242347</v>
      </c>
      <c r="K46" s="28">
        <f t="shared" si="2"/>
        <v>1.8482973201883128</v>
      </c>
      <c r="L46" s="28">
        <f t="shared" si="2"/>
        <v>1.5113839719587123</v>
      </c>
    </row>
    <row r="47" spans="1:12" x14ac:dyDescent="0.55000000000000004">
      <c r="A47" s="32">
        <v>238414</v>
      </c>
      <c r="B47" s="37">
        <v>5.18</v>
      </c>
      <c r="C47" s="37">
        <v>6.24</v>
      </c>
      <c r="D47" s="38">
        <f t="shared" si="3"/>
        <v>6.5019999999999998</v>
      </c>
      <c r="E47" s="38">
        <f t="shared" si="3"/>
        <v>4.9930000000000003</v>
      </c>
      <c r="F47" s="34">
        <v>6502</v>
      </c>
      <c r="G47" s="34">
        <v>4993</v>
      </c>
      <c r="I47" s="28">
        <f t="shared" si="2"/>
        <v>1.6448050562713916</v>
      </c>
      <c r="J47" s="28">
        <f t="shared" si="2"/>
        <v>1.8309801823813363</v>
      </c>
      <c r="K47" s="28">
        <f t="shared" si="2"/>
        <v>1.8721098218817136</v>
      </c>
      <c r="L47" s="28">
        <f t="shared" si="2"/>
        <v>1.6080369315184724</v>
      </c>
    </row>
    <row r="48" spans="1:12" x14ac:dyDescent="0.55000000000000004">
      <c r="A48" s="32">
        <v>238445</v>
      </c>
      <c r="B48" s="37">
        <v>6.08</v>
      </c>
      <c r="C48" s="37">
        <v>7.04</v>
      </c>
      <c r="D48" s="38">
        <f t="shared" si="3"/>
        <v>7.3360000000000003</v>
      </c>
      <c r="E48" s="38">
        <f t="shared" si="3"/>
        <v>5.0789999999999997</v>
      </c>
      <c r="F48" s="34">
        <v>7336</v>
      </c>
      <c r="G48" s="34">
        <v>5079</v>
      </c>
      <c r="I48" s="28">
        <f t="shared" si="2"/>
        <v>1.8050046959780757</v>
      </c>
      <c r="J48" s="28">
        <f t="shared" si="2"/>
        <v>1.951608170169951</v>
      </c>
      <c r="K48" s="28">
        <f t="shared" si="2"/>
        <v>1.9927937349541638</v>
      </c>
      <c r="L48" s="28">
        <f t="shared" si="2"/>
        <v>1.625114391819108</v>
      </c>
    </row>
    <row r="49" spans="1:12" x14ac:dyDescent="0.55000000000000004">
      <c r="A49" s="32">
        <v>238475</v>
      </c>
      <c r="B49" s="37">
        <v>6.83</v>
      </c>
      <c r="C49" s="37">
        <v>7.78</v>
      </c>
      <c r="D49" s="38">
        <f t="shared" si="3"/>
        <v>7.9850000000000003</v>
      </c>
      <c r="E49" s="38">
        <f t="shared" si="3"/>
        <v>4.8739999999999997</v>
      </c>
      <c r="F49" s="34">
        <v>7985</v>
      </c>
      <c r="G49" s="34">
        <v>4874</v>
      </c>
      <c r="I49" s="28">
        <f t="shared" si="2"/>
        <v>1.9213246735826988</v>
      </c>
      <c r="J49" s="28">
        <f t="shared" si="2"/>
        <v>2.0515563381903004</v>
      </c>
      <c r="K49" s="28">
        <f t="shared" si="2"/>
        <v>2.0775647816669758</v>
      </c>
      <c r="L49" s="28">
        <f t="shared" si="2"/>
        <v>1.5839149552030145</v>
      </c>
    </row>
    <row r="50" spans="1:12" x14ac:dyDescent="0.55000000000000004">
      <c r="A50" s="32">
        <v>238506</v>
      </c>
      <c r="B50" s="37">
        <v>6.93</v>
      </c>
      <c r="C50" s="37">
        <v>8.0500000000000007</v>
      </c>
      <c r="D50" s="38">
        <f t="shared" si="3"/>
        <v>8.2650000000000006</v>
      </c>
      <c r="E50" s="38">
        <f t="shared" si="3"/>
        <v>4.7939999999999996</v>
      </c>
      <c r="F50" s="34">
        <v>8265</v>
      </c>
      <c r="G50" s="34">
        <v>4794</v>
      </c>
      <c r="I50" s="28">
        <f t="shared" si="2"/>
        <v>1.9358598132018119</v>
      </c>
      <c r="J50" s="28">
        <f t="shared" si="2"/>
        <v>2.0856720914304723</v>
      </c>
      <c r="K50" s="28">
        <f t="shared" si="2"/>
        <v>2.1120297312729877</v>
      </c>
      <c r="L50" s="28">
        <f t="shared" si="2"/>
        <v>1.5673651360121925</v>
      </c>
    </row>
    <row r="51" spans="1:12" x14ac:dyDescent="0.55000000000000004">
      <c r="A51" s="32">
        <v>238537</v>
      </c>
      <c r="B51" s="37">
        <v>7.17</v>
      </c>
      <c r="C51" s="37">
        <v>8.3000000000000007</v>
      </c>
      <c r="D51" s="38">
        <f t="shared" si="3"/>
        <v>8.5890000000000004</v>
      </c>
      <c r="E51" s="38">
        <f t="shared" si="3"/>
        <v>4.6390000000000002</v>
      </c>
      <c r="F51" s="34">
        <v>8589</v>
      </c>
      <c r="G51" s="34">
        <v>4639</v>
      </c>
      <c r="I51" s="28">
        <f t="shared" si="2"/>
        <v>1.969905654611529</v>
      </c>
      <c r="J51" s="28">
        <f t="shared" si="2"/>
        <v>2.1162555148025524</v>
      </c>
      <c r="K51" s="28">
        <f t="shared" si="2"/>
        <v>2.1504823147840879</v>
      </c>
      <c r="L51" s="28">
        <f t="shared" si="2"/>
        <v>1.5344988257696066</v>
      </c>
    </row>
    <row r="52" spans="1:12" x14ac:dyDescent="0.55000000000000004">
      <c r="A52" s="32">
        <v>238565</v>
      </c>
      <c r="B52" s="37">
        <v>7.61</v>
      </c>
      <c r="C52" s="37">
        <v>8.77</v>
      </c>
      <c r="D52" s="38">
        <f t="shared" si="3"/>
        <v>9.1319999999999997</v>
      </c>
      <c r="E52" s="38">
        <f t="shared" si="3"/>
        <v>4.5759999999999996</v>
      </c>
      <c r="F52" s="34">
        <v>9132</v>
      </c>
      <c r="G52" s="34">
        <v>4576</v>
      </c>
      <c r="I52" s="28">
        <f t="shared" si="2"/>
        <v>2.0294631718735947</v>
      </c>
      <c r="J52" s="28">
        <f t="shared" si="2"/>
        <v>2.1713368063840917</v>
      </c>
      <c r="K52" s="28">
        <f t="shared" si="2"/>
        <v>2.2117847286675492</v>
      </c>
      <c r="L52" s="28">
        <f t="shared" si="2"/>
        <v>1.5208252540774967</v>
      </c>
    </row>
    <row r="53" spans="1:12" x14ac:dyDescent="0.55000000000000004">
      <c r="A53" s="32">
        <v>238596</v>
      </c>
      <c r="B53" s="37">
        <v>8.16</v>
      </c>
      <c r="C53" s="37">
        <v>9.07</v>
      </c>
      <c r="D53" s="38">
        <f t="shared" si="3"/>
        <v>9.0370000000000008</v>
      </c>
      <c r="E53" s="38">
        <f t="shared" si="3"/>
        <v>4.5060000000000002</v>
      </c>
      <c r="F53" s="34">
        <v>9037</v>
      </c>
      <c r="G53" s="34">
        <v>4506</v>
      </c>
      <c r="I53" s="28">
        <f t="shared" si="2"/>
        <v>2.0992441689760155</v>
      </c>
      <c r="J53" s="28">
        <f t="shared" si="2"/>
        <v>2.2049722641270453</v>
      </c>
      <c r="K53" s="28">
        <f t="shared" si="2"/>
        <v>2.2013272609198187</v>
      </c>
      <c r="L53" s="28">
        <f t="shared" si="2"/>
        <v>1.5054098420100528</v>
      </c>
    </row>
    <row r="54" spans="1:12" x14ac:dyDescent="0.55000000000000004">
      <c r="A54" s="32">
        <v>238626</v>
      </c>
      <c r="B54" s="37">
        <v>8.32</v>
      </c>
      <c r="C54" s="37">
        <v>9.17</v>
      </c>
      <c r="D54" s="38">
        <f t="shared" si="3"/>
        <v>9.4830000000000005</v>
      </c>
      <c r="E54" s="38">
        <f t="shared" si="3"/>
        <v>4.6630000000000003</v>
      </c>
      <c r="F54" s="34">
        <v>9483</v>
      </c>
      <c r="G54" s="34">
        <v>4663</v>
      </c>
      <c r="I54" s="28">
        <f t="shared" si="2"/>
        <v>2.1186622548331173</v>
      </c>
      <c r="J54" s="28">
        <f t="shared" si="2"/>
        <v>2.2159372862683733</v>
      </c>
      <c r="K54" s="28">
        <f t="shared" si="2"/>
        <v>2.2495007219015903</v>
      </c>
      <c r="L54" s="28">
        <f t="shared" si="2"/>
        <v>1.539659017826184</v>
      </c>
    </row>
    <row r="55" spans="1:12" x14ac:dyDescent="0.55000000000000004">
      <c r="A55" s="32">
        <v>238657</v>
      </c>
      <c r="B55" s="38">
        <v>8.4600000000000009</v>
      </c>
      <c r="C55" s="38">
        <v>9.43</v>
      </c>
      <c r="D55" s="38">
        <f t="shared" si="3"/>
        <v>9.8949999999999996</v>
      </c>
      <c r="E55" s="38">
        <f t="shared" si="3"/>
        <v>4.4420000000000002</v>
      </c>
      <c r="F55" s="39">
        <v>9895</v>
      </c>
      <c r="G55" s="39">
        <v>4442</v>
      </c>
      <c r="I55" s="28">
        <f t="shared" si="2"/>
        <v>2.135349173618132</v>
      </c>
      <c r="J55" s="28">
        <f t="shared" si="2"/>
        <v>2.2438960966453663</v>
      </c>
      <c r="K55" s="28">
        <f t="shared" si="2"/>
        <v>2.2920295790545291</v>
      </c>
      <c r="L55" s="28">
        <f t="shared" si="2"/>
        <v>1.4911047254722358</v>
      </c>
    </row>
    <row r="56" spans="1:12" x14ac:dyDescent="0.55000000000000004">
      <c r="A56" s="32">
        <v>238687</v>
      </c>
      <c r="B56" s="37">
        <v>8.74</v>
      </c>
      <c r="C56" s="37">
        <v>9.34</v>
      </c>
      <c r="D56" s="38">
        <f t="shared" si="3"/>
        <v>9.5619999999999994</v>
      </c>
      <c r="E56" s="38">
        <f t="shared" si="3"/>
        <v>4.665</v>
      </c>
      <c r="F56" s="34">
        <v>9562</v>
      </c>
      <c r="G56" s="34">
        <v>4665</v>
      </c>
      <c r="I56" s="28">
        <f t="shared" si="2"/>
        <v>2.167910189667444</v>
      </c>
      <c r="J56" s="28">
        <f t="shared" si="2"/>
        <v>2.2343062522407511</v>
      </c>
      <c r="K56" s="28">
        <f t="shared" si="2"/>
        <v>2.2577969102039117</v>
      </c>
      <c r="L56" s="28">
        <f t="shared" si="2"/>
        <v>1.5400878342993072</v>
      </c>
    </row>
    <row r="57" spans="1:12" x14ac:dyDescent="0.55000000000000004">
      <c r="A57" s="32">
        <v>238718</v>
      </c>
      <c r="B57" s="37">
        <v>8.34</v>
      </c>
      <c r="C57" s="37">
        <v>8.8800000000000008</v>
      </c>
      <c r="D57" s="38">
        <f t="shared" si="3"/>
        <v>9.327</v>
      </c>
      <c r="E57" s="38">
        <f t="shared" si="3"/>
        <v>4.9329999999999998</v>
      </c>
      <c r="F57" s="34">
        <v>9327</v>
      </c>
      <c r="G57" s="34">
        <v>4933</v>
      </c>
      <c r="I57" s="28">
        <f t="shared" si="2"/>
        <v>2.1210632163706555</v>
      </c>
      <c r="J57" s="28">
        <f t="shared" si="2"/>
        <v>2.1838015570040787</v>
      </c>
      <c r="K57" s="28">
        <f t="shared" si="2"/>
        <v>2.2329134197447265</v>
      </c>
      <c r="L57" s="28">
        <f t="shared" si="2"/>
        <v>1.5959473222516012</v>
      </c>
    </row>
    <row r="58" spans="1:12" x14ac:dyDescent="0.55000000000000004">
      <c r="A58" s="32">
        <v>238749</v>
      </c>
      <c r="B58" s="37">
        <v>8.09</v>
      </c>
      <c r="C58" s="37">
        <v>9.08</v>
      </c>
      <c r="D58" s="38">
        <f t="shared" si="3"/>
        <v>9.577</v>
      </c>
      <c r="E58" s="38">
        <f t="shared" si="3"/>
        <v>5.6589999999999998</v>
      </c>
      <c r="F58" s="34">
        <v>9577</v>
      </c>
      <c r="G58" s="34">
        <v>5659</v>
      </c>
      <c r="I58" s="28">
        <f t="shared" si="2"/>
        <v>2.0906287310704004</v>
      </c>
      <c r="J58" s="28">
        <f t="shared" si="2"/>
        <v>2.2060741926132019</v>
      </c>
      <c r="K58" s="28">
        <f t="shared" si="2"/>
        <v>2.2593643905394822</v>
      </c>
      <c r="L58" s="28">
        <f t="shared" si="2"/>
        <v>1.7332471981603867</v>
      </c>
    </row>
    <row r="59" spans="1:12" x14ac:dyDescent="0.55000000000000004">
      <c r="A59" s="32">
        <v>238779</v>
      </c>
      <c r="B59" s="37">
        <v>7.89</v>
      </c>
      <c r="C59" s="37">
        <v>9.02</v>
      </c>
      <c r="D59" s="38">
        <f t="shared" si="3"/>
        <v>9.4239999999999995</v>
      </c>
      <c r="E59" s="38">
        <f t="shared" si="3"/>
        <v>6.1760000000000002</v>
      </c>
      <c r="F59" s="34">
        <v>9424</v>
      </c>
      <c r="G59" s="34">
        <v>6176</v>
      </c>
      <c r="I59" s="28">
        <f t="shared" si="2"/>
        <v>2.0655961348577829</v>
      </c>
      <c r="J59" s="28">
        <f t="shared" si="2"/>
        <v>2.1994443340745322</v>
      </c>
      <c r="K59" s="28">
        <f t="shared" si="2"/>
        <v>2.2432596269092309</v>
      </c>
      <c r="L59" s="28">
        <f t="shared" si="2"/>
        <v>1.8206708127224751</v>
      </c>
    </row>
    <row r="60" spans="1:12" x14ac:dyDescent="0.55000000000000004">
      <c r="A60" s="32">
        <v>238810</v>
      </c>
      <c r="B60" s="37">
        <v>7.94</v>
      </c>
      <c r="C60" s="37">
        <v>9.07</v>
      </c>
      <c r="D60" s="38">
        <f t="shared" si="3"/>
        <v>9.4280000000000008</v>
      </c>
      <c r="E60" s="38">
        <f t="shared" si="3"/>
        <v>6.383</v>
      </c>
      <c r="F60" s="34">
        <v>9428</v>
      </c>
      <c r="G60" s="34">
        <v>6383</v>
      </c>
      <c r="I60" s="28">
        <f t="shared" si="2"/>
        <v>2.0719132752590443</v>
      </c>
      <c r="J60" s="28">
        <f t="shared" si="2"/>
        <v>2.2049722641270453</v>
      </c>
      <c r="K60" s="28">
        <f t="shared" si="2"/>
        <v>2.2436839850738846</v>
      </c>
      <c r="L60" s="28">
        <f t="shared" si="2"/>
        <v>1.8536382062739203</v>
      </c>
    </row>
    <row r="61" spans="1:12" x14ac:dyDescent="0.55000000000000004">
      <c r="A61" s="32">
        <v>238840</v>
      </c>
      <c r="B61" s="37">
        <v>8</v>
      </c>
      <c r="C61" s="37">
        <v>9.0299999999999994</v>
      </c>
      <c r="D61" s="38">
        <f t="shared" si="3"/>
        <v>9.3819999999999997</v>
      </c>
      <c r="E61" s="38">
        <f t="shared" si="3"/>
        <v>6.7910000000000004</v>
      </c>
      <c r="F61" s="34">
        <v>9382</v>
      </c>
      <c r="G61" s="34">
        <v>6791</v>
      </c>
      <c r="I61" s="28">
        <f t="shared" si="2"/>
        <v>2.0794415416798357</v>
      </c>
      <c r="J61" s="28">
        <f t="shared" si="2"/>
        <v>2.200552367428894</v>
      </c>
      <c r="K61" s="28">
        <f t="shared" si="2"/>
        <v>2.2387929599062661</v>
      </c>
      <c r="L61" s="28">
        <f t="shared" si="2"/>
        <v>1.9155982061316543</v>
      </c>
    </row>
    <row r="62" spans="1:12" x14ac:dyDescent="0.55000000000000004">
      <c r="A62" s="32">
        <v>238871</v>
      </c>
      <c r="B62" s="37">
        <v>8.2100000000000009</v>
      </c>
      <c r="C62" s="37">
        <v>9.2799999999999994</v>
      </c>
      <c r="D62" s="38">
        <f t="shared" si="3"/>
        <v>9.7100000000000009</v>
      </c>
      <c r="E62" s="38">
        <f t="shared" si="3"/>
        <v>7.3890000000000002</v>
      </c>
      <c r="F62" s="34">
        <v>9710</v>
      </c>
      <c r="G62" s="34">
        <v>7389</v>
      </c>
      <c r="I62" s="28">
        <f t="shared" si="2"/>
        <v>2.1053529234643369</v>
      </c>
      <c r="J62" s="28">
        <f t="shared" si="2"/>
        <v>2.2278615467981093</v>
      </c>
      <c r="K62" s="28">
        <f t="shared" si="2"/>
        <v>2.2731562823032334</v>
      </c>
      <c r="L62" s="28">
        <f t="shared" si="2"/>
        <v>1.9999924078065106</v>
      </c>
    </row>
    <row r="63" spans="1:12" x14ac:dyDescent="0.55000000000000004">
      <c r="A63" s="32">
        <v>238902</v>
      </c>
      <c r="B63" s="37">
        <v>8.3800000000000008</v>
      </c>
      <c r="C63" s="37">
        <v>9.4600000000000009</v>
      </c>
      <c r="D63" s="38">
        <f t="shared" si="3"/>
        <v>9.8140000000000001</v>
      </c>
      <c r="E63" s="38">
        <f t="shared" si="3"/>
        <v>8.1999999999999993</v>
      </c>
      <c r="F63" s="34">
        <v>9814</v>
      </c>
      <c r="G63" s="34">
        <v>8200</v>
      </c>
      <c r="I63" s="28">
        <f t="shared" si="2"/>
        <v>2.1258479144939919</v>
      </c>
      <c r="J63" s="28">
        <f t="shared" si="2"/>
        <v>2.2470723830637871</v>
      </c>
      <c r="K63" s="28">
        <f t="shared" si="2"/>
        <v>2.2838099376677117</v>
      </c>
      <c r="L63" s="28">
        <f t="shared" si="2"/>
        <v>2.1041341542702074</v>
      </c>
    </row>
    <row r="64" spans="1:12" x14ac:dyDescent="0.55000000000000004">
      <c r="A64" s="32">
        <v>238930</v>
      </c>
      <c r="B64" s="37">
        <v>8.36</v>
      </c>
      <c r="C64" s="37">
        <v>9.86</v>
      </c>
      <c r="D64" s="38">
        <f t="shared" si="3"/>
        <v>10.244</v>
      </c>
      <c r="E64" s="38">
        <f t="shared" si="3"/>
        <v>8</v>
      </c>
      <c r="F64" s="34">
        <v>10244</v>
      </c>
      <c r="G64" s="34">
        <v>8000</v>
      </c>
      <c r="I64" s="28">
        <f t="shared" si="2"/>
        <v>2.1234584270966104</v>
      </c>
      <c r="J64" s="28">
        <f t="shared" si="2"/>
        <v>2.2884861686145439</v>
      </c>
      <c r="K64" s="28">
        <f t="shared" si="2"/>
        <v>2.3266921683372788</v>
      </c>
      <c r="L64" s="28">
        <f t="shared" si="2"/>
        <v>2.0794415416798357</v>
      </c>
    </row>
    <row r="65" spans="1:12" x14ac:dyDescent="0.55000000000000004">
      <c r="A65" s="32">
        <v>238961</v>
      </c>
      <c r="B65" s="37">
        <v>8.8699999999999992</v>
      </c>
      <c r="C65" s="37">
        <v>10.41</v>
      </c>
      <c r="D65" s="38">
        <f t="shared" si="3"/>
        <v>10.882</v>
      </c>
      <c r="E65" s="38">
        <f t="shared" si="3"/>
        <v>8.7609999999999992</v>
      </c>
      <c r="F65" s="34">
        <v>10882</v>
      </c>
      <c r="G65" s="34">
        <v>8761</v>
      </c>
      <c r="I65" s="28">
        <f t="shared" si="2"/>
        <v>2.1826747963214879</v>
      </c>
      <c r="J65" s="28">
        <f t="shared" si="2"/>
        <v>2.3427668826268775</v>
      </c>
      <c r="K65" s="28">
        <f t="shared" si="2"/>
        <v>2.3871100480637337</v>
      </c>
      <c r="L65" s="28">
        <f t="shared" si="2"/>
        <v>2.1703100536842266</v>
      </c>
    </row>
    <row r="66" spans="1:12" x14ac:dyDescent="0.55000000000000004">
      <c r="A66" s="32">
        <v>238991</v>
      </c>
      <c r="B66" s="37">
        <v>8.6199999999999992</v>
      </c>
      <c r="C66" s="37">
        <v>10.199999999999999</v>
      </c>
      <c r="D66" s="38">
        <f t="shared" ref="D66:E97" si="4">F66/1000</f>
        <v>10.742000000000001</v>
      </c>
      <c r="E66" s="38">
        <f t="shared" si="4"/>
        <v>8.6240000000000006</v>
      </c>
      <c r="F66" s="34">
        <v>10742</v>
      </c>
      <c r="G66" s="34">
        <v>8624</v>
      </c>
      <c r="I66" s="28">
        <f t="shared" si="2"/>
        <v>2.1540850846756014</v>
      </c>
      <c r="J66" s="28">
        <f t="shared" si="2"/>
        <v>2.3223877202902252</v>
      </c>
      <c r="K66" s="28">
        <f t="shared" si="2"/>
        <v>2.3741612914832677</v>
      </c>
      <c r="L66" s="28">
        <f t="shared" si="2"/>
        <v>2.1545490141666415</v>
      </c>
    </row>
    <row r="67" spans="1:12" x14ac:dyDescent="0.55000000000000004">
      <c r="A67" s="32">
        <v>239022</v>
      </c>
      <c r="B67" s="38">
        <v>8.1300000000000008</v>
      </c>
      <c r="C67" s="38">
        <v>9.51</v>
      </c>
      <c r="D67" s="38">
        <f t="shared" si="4"/>
        <v>9.9</v>
      </c>
      <c r="E67" s="38">
        <f t="shared" si="4"/>
        <v>8.7490000000000006</v>
      </c>
      <c r="F67" s="39">
        <v>9900</v>
      </c>
      <c r="G67" s="39">
        <v>8749</v>
      </c>
      <c r="I67" s="28">
        <f t="shared" ref="I67:L130" si="5">LN(B67)</f>
        <v>2.0955609235597192</v>
      </c>
      <c r="J67" s="28">
        <f t="shared" si="5"/>
        <v>2.252343876557299</v>
      </c>
      <c r="K67" s="28">
        <f t="shared" si="5"/>
        <v>2.2925347571405443</v>
      </c>
      <c r="L67" s="28">
        <f t="shared" si="5"/>
        <v>2.1689394081241273</v>
      </c>
    </row>
    <row r="68" spans="1:12" x14ac:dyDescent="0.55000000000000004">
      <c r="A68" s="32">
        <v>239052</v>
      </c>
      <c r="B68" s="37">
        <v>8.02</v>
      </c>
      <c r="C68" s="37">
        <v>8.81</v>
      </c>
      <c r="D68" s="38">
        <f t="shared" si="4"/>
        <v>9.548</v>
      </c>
      <c r="E68" s="38">
        <f t="shared" si="4"/>
        <v>8.2799999999999994</v>
      </c>
      <c r="F68" s="34">
        <v>9548</v>
      </c>
      <c r="G68" s="34">
        <v>8280</v>
      </c>
      <c r="I68" s="28">
        <f t="shared" si="5"/>
        <v>2.0819384218784229</v>
      </c>
      <c r="J68" s="28">
        <f t="shared" si="5"/>
        <v>2.1758874399480881</v>
      </c>
      <c r="K68" s="28">
        <f t="shared" si="5"/>
        <v>2.2563317084765835</v>
      </c>
      <c r="L68" s="28">
        <f t="shared" si="5"/>
        <v>2.1138429683971682</v>
      </c>
    </row>
    <row r="69" spans="1:12" x14ac:dyDescent="0.55000000000000004">
      <c r="A69" s="32">
        <v>239083</v>
      </c>
      <c r="B69" s="37">
        <v>7.22</v>
      </c>
      <c r="C69" s="37">
        <v>9.02</v>
      </c>
      <c r="D69" s="38">
        <f t="shared" si="4"/>
        <v>9.3070000000000004</v>
      </c>
      <c r="E69" s="38">
        <f t="shared" si="4"/>
        <v>8.6039999999999992</v>
      </c>
      <c r="F69" s="34">
        <v>9307</v>
      </c>
      <c r="G69" s="34">
        <v>8604</v>
      </c>
      <c r="I69" s="28">
        <f t="shared" si="5"/>
        <v>1.9768549529047348</v>
      </c>
      <c r="J69" s="28">
        <f t="shared" si="5"/>
        <v>2.1994443340745322</v>
      </c>
      <c r="K69" s="28">
        <f t="shared" si="5"/>
        <v>2.2307668052035736</v>
      </c>
      <c r="L69" s="28">
        <f t="shared" si="5"/>
        <v>2.1522272114054837</v>
      </c>
    </row>
    <row r="70" spans="1:12" x14ac:dyDescent="0.55000000000000004">
      <c r="A70" s="32">
        <v>239114</v>
      </c>
      <c r="B70" s="37">
        <v>7.43</v>
      </c>
      <c r="C70" s="37">
        <v>9.0500000000000007</v>
      </c>
      <c r="D70" s="38">
        <f t="shared" si="4"/>
        <v>9.3260000000000005</v>
      </c>
      <c r="E70" s="38">
        <f t="shared" si="4"/>
        <v>8.3130000000000006</v>
      </c>
      <c r="F70" s="34">
        <v>9326</v>
      </c>
      <c r="G70" s="34">
        <v>8313</v>
      </c>
      <c r="I70" s="28">
        <f t="shared" si="5"/>
        <v>2.0055258587296678</v>
      </c>
      <c r="J70" s="28">
        <f t="shared" si="5"/>
        <v>2.2027647577118348</v>
      </c>
      <c r="K70" s="28">
        <f t="shared" si="5"/>
        <v>2.2328061983861294</v>
      </c>
      <c r="L70" s="28">
        <f t="shared" si="5"/>
        <v>2.1178205545489512</v>
      </c>
    </row>
    <row r="71" spans="1:12" x14ac:dyDescent="0.55000000000000004">
      <c r="A71" s="32">
        <v>239144</v>
      </c>
      <c r="B71" s="37">
        <v>7.76</v>
      </c>
      <c r="C71" s="37">
        <v>9.19</v>
      </c>
      <c r="D71" s="38">
        <f t="shared" si="4"/>
        <v>9.718</v>
      </c>
      <c r="E71" s="38">
        <f t="shared" si="4"/>
        <v>7.7320000000000002</v>
      </c>
      <c r="F71" s="34">
        <v>9718</v>
      </c>
      <c r="G71" s="34">
        <v>7732</v>
      </c>
      <c r="I71" s="28">
        <f t="shared" si="5"/>
        <v>2.0489823341951272</v>
      </c>
      <c r="J71" s="28">
        <f t="shared" si="5"/>
        <v>2.2181159363675955</v>
      </c>
      <c r="K71" s="28">
        <f t="shared" si="5"/>
        <v>2.2739798359837113</v>
      </c>
      <c r="L71" s="28">
        <f t="shared" si="5"/>
        <v>2.0453675613460844</v>
      </c>
    </row>
    <row r="72" spans="1:12" x14ac:dyDescent="0.55000000000000004">
      <c r="A72" s="32">
        <v>239175</v>
      </c>
      <c r="B72" s="37">
        <v>8.39</v>
      </c>
      <c r="C72" s="37">
        <v>9.67</v>
      </c>
      <c r="D72" s="38">
        <f t="shared" si="4"/>
        <v>10.044</v>
      </c>
      <c r="E72" s="38">
        <f t="shared" si="4"/>
        <v>7.81</v>
      </c>
      <c r="F72" s="34">
        <v>10044</v>
      </c>
      <c r="G72" s="34">
        <v>7810</v>
      </c>
      <c r="I72" s="28">
        <f t="shared" si="5"/>
        <v>2.127040520479115</v>
      </c>
      <c r="J72" s="28">
        <f t="shared" si="5"/>
        <v>2.2690283094652028</v>
      </c>
      <c r="K72" s="28">
        <f t="shared" si="5"/>
        <v>2.3069754412953385</v>
      </c>
      <c r="L72" s="28">
        <f t="shared" si="5"/>
        <v>2.0554049638515948</v>
      </c>
    </row>
    <row r="73" spans="1:12" x14ac:dyDescent="0.55000000000000004">
      <c r="A73" s="32">
        <v>239205</v>
      </c>
      <c r="B73" s="37">
        <v>8.5399999999999991</v>
      </c>
      <c r="C73" s="37">
        <v>9.82</v>
      </c>
      <c r="D73" s="38">
        <f t="shared" si="4"/>
        <v>10.159000000000001</v>
      </c>
      <c r="E73" s="38">
        <f t="shared" si="4"/>
        <v>7.4420000000000002</v>
      </c>
      <c r="F73" s="34">
        <v>10159</v>
      </c>
      <c r="G73" s="34">
        <v>7442</v>
      </c>
      <c r="I73" s="28">
        <f t="shared" si="5"/>
        <v>2.1447610078004784</v>
      </c>
      <c r="J73" s="28">
        <f t="shared" si="5"/>
        <v>2.2844211223663744</v>
      </c>
      <c r="K73" s="28">
        <f t="shared" si="5"/>
        <v>2.3183600121094079</v>
      </c>
      <c r="L73" s="28">
        <f t="shared" si="5"/>
        <v>2.0071396299244308</v>
      </c>
    </row>
    <row r="74" spans="1:12" x14ac:dyDescent="0.55000000000000004">
      <c r="A74" s="32">
        <v>239236</v>
      </c>
      <c r="B74" s="37">
        <v>8.61</v>
      </c>
      <c r="C74" s="37">
        <v>9.98</v>
      </c>
      <c r="D74" s="38">
        <f t="shared" si="4"/>
        <v>10.372999999999999</v>
      </c>
      <c r="E74" s="38">
        <f t="shared" si="4"/>
        <v>7.9530000000000003</v>
      </c>
      <c r="F74" s="34">
        <v>10373</v>
      </c>
      <c r="G74" s="34">
        <v>7953</v>
      </c>
      <c r="I74" s="28">
        <f t="shared" si="5"/>
        <v>2.1529243184396392</v>
      </c>
      <c r="J74" s="28">
        <f t="shared" si="5"/>
        <v>2.3005830903233728</v>
      </c>
      <c r="K74" s="28">
        <f t="shared" si="5"/>
        <v>2.339206276449691</v>
      </c>
      <c r="L74" s="28">
        <f t="shared" si="5"/>
        <v>2.0735492159749982</v>
      </c>
    </row>
    <row r="75" spans="1:12" x14ac:dyDescent="0.55000000000000004">
      <c r="A75" s="32">
        <v>239267</v>
      </c>
      <c r="B75" s="37">
        <v>8.67</v>
      </c>
      <c r="C75" s="37">
        <v>10.07</v>
      </c>
      <c r="D75" s="38">
        <f t="shared" si="4"/>
        <v>10.428000000000001</v>
      </c>
      <c r="E75" s="38">
        <f t="shared" si="4"/>
        <v>7.9</v>
      </c>
      <c r="F75" s="34">
        <v>10428</v>
      </c>
      <c r="G75" s="34">
        <v>7900</v>
      </c>
      <c r="I75" s="28">
        <f t="shared" si="5"/>
        <v>2.1598687907924505</v>
      </c>
      <c r="J75" s="28">
        <f t="shared" si="5"/>
        <v>2.3095607067304709</v>
      </c>
      <c r="K75" s="28">
        <f t="shared" si="5"/>
        <v>2.3444944960712553</v>
      </c>
      <c r="L75" s="28">
        <f t="shared" si="5"/>
        <v>2.066862759472976</v>
      </c>
    </row>
    <row r="76" spans="1:12" x14ac:dyDescent="0.55000000000000004">
      <c r="A76" s="32">
        <v>239295</v>
      </c>
      <c r="B76" s="37">
        <v>8.48</v>
      </c>
      <c r="C76" s="37">
        <v>10.199999999999999</v>
      </c>
      <c r="D76" s="38">
        <f t="shared" si="4"/>
        <v>10.597</v>
      </c>
      <c r="E76" s="38">
        <f t="shared" si="4"/>
        <v>8.0350000000000001</v>
      </c>
      <c r="F76" s="34">
        <v>10597</v>
      </c>
      <c r="G76" s="34">
        <v>8035</v>
      </c>
      <c r="I76" s="28">
        <f t="shared" si="5"/>
        <v>2.1377104498038118</v>
      </c>
      <c r="J76" s="28">
        <f t="shared" si="5"/>
        <v>2.3223877202902252</v>
      </c>
      <c r="K76" s="28">
        <f t="shared" si="5"/>
        <v>2.360570942192699</v>
      </c>
      <c r="L76" s="28">
        <f t="shared" si="5"/>
        <v>2.0838069991894761</v>
      </c>
    </row>
    <row r="77" spans="1:12" x14ac:dyDescent="0.55000000000000004">
      <c r="A77" s="32">
        <v>239326</v>
      </c>
      <c r="B77" s="37">
        <v>9.18</v>
      </c>
      <c r="C77" s="37">
        <v>10.43</v>
      </c>
      <c r="D77" s="38">
        <f t="shared" si="4"/>
        <v>10.757999999999999</v>
      </c>
      <c r="E77" s="38">
        <f t="shared" si="4"/>
        <v>7.9530000000000003</v>
      </c>
      <c r="F77" s="34">
        <v>10758</v>
      </c>
      <c r="G77" s="34">
        <v>7953</v>
      </c>
      <c r="I77" s="28">
        <f t="shared" si="5"/>
        <v>2.2170272046323989</v>
      </c>
      <c r="J77" s="28">
        <f t="shared" si="5"/>
        <v>2.3446862690126808</v>
      </c>
      <c r="K77" s="28">
        <f t="shared" si="5"/>
        <v>2.3756496638510507</v>
      </c>
      <c r="L77" s="28">
        <f t="shared" si="5"/>
        <v>2.0735492159749982</v>
      </c>
    </row>
    <row r="78" spans="1:12" x14ac:dyDescent="0.55000000000000004">
      <c r="A78" s="32">
        <v>239356</v>
      </c>
      <c r="B78" s="37">
        <v>8.9600000000000009</v>
      </c>
      <c r="C78" s="37">
        <v>10.17</v>
      </c>
      <c r="D78" s="38">
        <f t="shared" si="4"/>
        <v>10.481</v>
      </c>
      <c r="E78" s="38">
        <f t="shared" si="4"/>
        <v>7.944</v>
      </c>
      <c r="F78" s="34">
        <v>10481</v>
      </c>
      <c r="G78" s="34">
        <v>7944</v>
      </c>
      <c r="I78" s="28">
        <f t="shared" si="5"/>
        <v>2.192770226986839</v>
      </c>
      <c r="J78" s="28">
        <f t="shared" si="5"/>
        <v>2.3194422100604686</v>
      </c>
      <c r="K78" s="28">
        <f t="shared" si="5"/>
        <v>2.3495640941880405</v>
      </c>
      <c r="L78" s="28">
        <f t="shared" si="5"/>
        <v>2.0724169267428714</v>
      </c>
    </row>
    <row r="79" spans="1:12" x14ac:dyDescent="0.55000000000000004">
      <c r="A79" s="32">
        <v>239387</v>
      </c>
      <c r="B79" s="38">
        <v>9.09</v>
      </c>
      <c r="C79" s="38">
        <v>10.44</v>
      </c>
      <c r="D79" s="38">
        <f t="shared" si="4"/>
        <v>10.994999999999999</v>
      </c>
      <c r="E79" s="38">
        <f t="shared" si="4"/>
        <v>8.125</v>
      </c>
      <c r="F79" s="39">
        <v>10995</v>
      </c>
      <c r="G79" s="39">
        <v>8125</v>
      </c>
      <c r="I79" s="28">
        <f t="shared" si="5"/>
        <v>2.2071749081893874</v>
      </c>
      <c r="J79" s="28">
        <f t="shared" si="5"/>
        <v>2.3456445824544927</v>
      </c>
      <c r="K79" s="28">
        <f t="shared" si="5"/>
        <v>2.3974406240067245</v>
      </c>
      <c r="L79" s="28">
        <f t="shared" si="5"/>
        <v>2.0949457282158011</v>
      </c>
    </row>
    <row r="80" spans="1:12" x14ac:dyDescent="0.55000000000000004">
      <c r="A80" s="32">
        <v>239417</v>
      </c>
      <c r="B80" s="37">
        <v>9.24</v>
      </c>
      <c r="C80" s="37">
        <v>10.72</v>
      </c>
      <c r="D80" s="38">
        <f t="shared" si="4"/>
        <v>11.026</v>
      </c>
      <c r="E80" s="38">
        <f t="shared" si="4"/>
        <v>9.8879999999999999</v>
      </c>
      <c r="F80" s="34">
        <v>11026</v>
      </c>
      <c r="G80" s="34">
        <v>9888</v>
      </c>
      <c r="I80" s="28">
        <f t="shared" si="5"/>
        <v>2.2235418856535927</v>
      </c>
      <c r="J80" s="28">
        <f t="shared" si="5"/>
        <v>2.372111155642656</v>
      </c>
      <c r="K80" s="28">
        <f t="shared" si="5"/>
        <v>2.4002561201674917</v>
      </c>
      <c r="L80" s="28">
        <f t="shared" si="5"/>
        <v>2.2913219007153351</v>
      </c>
    </row>
    <row r="81" spans="1:12" x14ac:dyDescent="0.55000000000000004">
      <c r="A81" s="32">
        <v>239448</v>
      </c>
      <c r="B81" s="37">
        <v>9.9499999999999993</v>
      </c>
      <c r="C81" s="37">
        <v>11.49</v>
      </c>
      <c r="D81" s="38">
        <f t="shared" si="4"/>
        <v>11.853</v>
      </c>
      <c r="E81" s="38">
        <f t="shared" si="4"/>
        <v>10.342000000000001</v>
      </c>
      <c r="F81" s="34">
        <v>11853</v>
      </c>
      <c r="G81" s="34">
        <v>10342</v>
      </c>
      <c r="I81" s="28">
        <f t="shared" si="5"/>
        <v>2.2975725511705014</v>
      </c>
      <c r="J81" s="28">
        <f t="shared" si="5"/>
        <v>2.4414770918606643</v>
      </c>
      <c r="K81" s="28">
        <f t="shared" si="5"/>
        <v>2.4725810000973634</v>
      </c>
      <c r="L81" s="28">
        <f t="shared" si="5"/>
        <v>2.33621327397403</v>
      </c>
    </row>
    <row r="82" spans="1:12" x14ac:dyDescent="0.55000000000000004">
      <c r="A82" s="32">
        <v>239479</v>
      </c>
      <c r="B82" s="37">
        <v>9.25</v>
      </c>
      <c r="C82" s="37">
        <v>10.45</v>
      </c>
      <c r="D82" s="38">
        <f t="shared" si="4"/>
        <v>10.797000000000001</v>
      </c>
      <c r="E82" s="38">
        <f t="shared" si="4"/>
        <v>9.6969999999999992</v>
      </c>
      <c r="F82" s="34">
        <v>10797</v>
      </c>
      <c r="G82" s="34">
        <v>9697</v>
      </c>
      <c r="I82" s="28">
        <f t="shared" si="5"/>
        <v>2.224623551524334</v>
      </c>
      <c r="J82" s="28">
        <f t="shared" si="5"/>
        <v>2.3466019784108201</v>
      </c>
      <c r="K82" s="28">
        <f t="shared" si="5"/>
        <v>2.3792683177650034</v>
      </c>
      <c r="L82" s="28">
        <f t="shared" si="5"/>
        <v>2.2718165593224091</v>
      </c>
    </row>
    <row r="83" spans="1:12" x14ac:dyDescent="0.55000000000000004">
      <c r="A83" s="32">
        <v>239509</v>
      </c>
      <c r="B83" s="37">
        <v>8.94</v>
      </c>
      <c r="C83" s="37">
        <v>10.130000000000001</v>
      </c>
      <c r="D83" s="38">
        <f t="shared" si="4"/>
        <v>10.385999999999999</v>
      </c>
      <c r="E83" s="38">
        <f t="shared" si="4"/>
        <v>9.3360000000000003</v>
      </c>
      <c r="F83" s="34">
        <v>10386</v>
      </c>
      <c r="G83" s="34">
        <v>9336</v>
      </c>
      <c r="I83" s="28">
        <f t="shared" si="5"/>
        <v>2.1905355891854228</v>
      </c>
      <c r="J83" s="28">
        <f t="shared" si="5"/>
        <v>2.3155013182605919</v>
      </c>
      <c r="K83" s="28">
        <f t="shared" si="5"/>
        <v>2.3404587454221271</v>
      </c>
      <c r="L83" s="28">
        <f t="shared" si="5"/>
        <v>2.2338778949842548</v>
      </c>
    </row>
    <row r="84" spans="1:12" x14ac:dyDescent="0.55000000000000004">
      <c r="A84" s="32">
        <v>239540</v>
      </c>
      <c r="B84" s="37">
        <v>9.4600000000000009</v>
      </c>
      <c r="C84" s="37">
        <v>10.49</v>
      </c>
      <c r="D84" s="38">
        <f t="shared" si="4"/>
        <v>10.724</v>
      </c>
      <c r="E84" s="38">
        <f t="shared" si="4"/>
        <v>9.1329999999999991</v>
      </c>
      <c r="F84" s="34">
        <v>10724</v>
      </c>
      <c r="G84" s="34">
        <v>9133</v>
      </c>
      <c r="I84" s="28">
        <f t="shared" si="5"/>
        <v>2.2470723830637871</v>
      </c>
      <c r="J84" s="28">
        <f t="shared" si="5"/>
        <v>2.3504224224082058</v>
      </c>
      <c r="K84" s="28">
        <f t="shared" si="5"/>
        <v>2.3724842203737131</v>
      </c>
      <c r="L84" s="28">
        <f t="shared" si="5"/>
        <v>2.2118942277095419</v>
      </c>
    </row>
    <row r="85" spans="1:12" x14ac:dyDescent="0.55000000000000004">
      <c r="A85" s="32">
        <v>239570</v>
      </c>
      <c r="B85" s="37">
        <v>8.75</v>
      </c>
      <c r="C85" s="37">
        <v>10.220000000000001</v>
      </c>
      <c r="D85" s="38">
        <f t="shared" si="4"/>
        <v>10.486000000000001</v>
      </c>
      <c r="E85" s="38">
        <f t="shared" si="4"/>
        <v>8.8209999999999997</v>
      </c>
      <c r="F85" s="34">
        <v>10486</v>
      </c>
      <c r="G85" s="34">
        <v>8821</v>
      </c>
      <c r="I85" s="28">
        <f t="shared" si="5"/>
        <v>2.1690537003695232</v>
      </c>
      <c r="J85" s="28">
        <f t="shared" si="5"/>
        <v>2.3243465847755584</v>
      </c>
      <c r="K85" s="28">
        <f t="shared" si="5"/>
        <v>2.3500410341503413</v>
      </c>
      <c r="L85" s="28">
        <f t="shared" si="5"/>
        <v>2.1771352422766297</v>
      </c>
    </row>
    <row r="86" spans="1:12" x14ac:dyDescent="0.55000000000000004">
      <c r="A86" s="32">
        <v>239601</v>
      </c>
      <c r="B86" s="37">
        <v>8.44</v>
      </c>
      <c r="C86" s="37">
        <v>10.199999999999999</v>
      </c>
      <c r="D86" s="38">
        <f t="shared" si="4"/>
        <v>10.471</v>
      </c>
      <c r="E86" s="38">
        <f t="shared" si="4"/>
        <v>8.6809999999999992</v>
      </c>
      <c r="F86" s="34">
        <v>10471</v>
      </c>
      <c r="G86" s="34">
        <v>8681</v>
      </c>
      <c r="I86" s="28">
        <f t="shared" si="5"/>
        <v>2.1329823086078656</v>
      </c>
      <c r="J86" s="28">
        <f t="shared" si="5"/>
        <v>2.3223877202902252</v>
      </c>
      <c r="K86" s="28">
        <f t="shared" si="5"/>
        <v>2.3486095313053252</v>
      </c>
      <c r="L86" s="28">
        <f t="shared" si="5"/>
        <v>2.1611367294096708</v>
      </c>
    </row>
    <row r="87" spans="1:12" x14ac:dyDescent="0.55000000000000004">
      <c r="A87" s="32">
        <v>239632</v>
      </c>
      <c r="B87" s="37">
        <v>8.84</v>
      </c>
      <c r="C87" s="37">
        <v>10.210000000000001</v>
      </c>
      <c r="D87" s="38">
        <f t="shared" si="4"/>
        <v>10.443</v>
      </c>
      <c r="E87" s="38">
        <f t="shared" si="4"/>
        <v>8.5640000000000001</v>
      </c>
      <c r="F87" s="34">
        <v>10443</v>
      </c>
      <c r="G87" s="34">
        <v>8564</v>
      </c>
      <c r="I87" s="28">
        <f t="shared" si="5"/>
        <v>2.1792868766495519</v>
      </c>
      <c r="J87" s="28">
        <f t="shared" si="5"/>
        <v>2.3233676321765744</v>
      </c>
      <c r="K87" s="28">
        <f t="shared" si="5"/>
        <v>2.3459318974974117</v>
      </c>
      <c r="L87" s="28">
        <f t="shared" si="5"/>
        <v>2.1475673707274363</v>
      </c>
    </row>
    <row r="88" spans="1:12" x14ac:dyDescent="0.55000000000000004">
      <c r="A88" s="32">
        <v>239661</v>
      </c>
      <c r="B88" s="37">
        <v>8.99</v>
      </c>
      <c r="C88" s="37">
        <v>10.19</v>
      </c>
      <c r="D88" s="38">
        <f t="shared" si="4"/>
        <v>10.394</v>
      </c>
      <c r="E88" s="38">
        <f t="shared" si="4"/>
        <v>8.6690000000000005</v>
      </c>
      <c r="F88" s="34">
        <v>10394</v>
      </c>
      <c r="G88" s="34">
        <v>8669</v>
      </c>
      <c r="I88" s="28">
        <f t="shared" si="5"/>
        <v>2.1961128484835291</v>
      </c>
      <c r="J88" s="28">
        <f t="shared" si="5"/>
        <v>2.3214068472346332</v>
      </c>
      <c r="K88" s="28">
        <f t="shared" si="5"/>
        <v>2.34122871658625</v>
      </c>
      <c r="L88" s="28">
        <f t="shared" si="5"/>
        <v>2.1597534438865034</v>
      </c>
    </row>
    <row r="89" spans="1:12" x14ac:dyDescent="0.55000000000000004">
      <c r="A89" s="32">
        <v>239692</v>
      </c>
      <c r="B89" s="37">
        <v>8.9600000000000009</v>
      </c>
      <c r="C89" s="37">
        <v>10.23</v>
      </c>
      <c r="D89" s="38">
        <f t="shared" si="4"/>
        <v>10.438000000000001</v>
      </c>
      <c r="E89" s="38">
        <f t="shared" si="4"/>
        <v>7.6929999999999996</v>
      </c>
      <c r="F89" s="34">
        <v>10438</v>
      </c>
      <c r="G89" s="34">
        <v>7693</v>
      </c>
      <c r="I89" s="28">
        <f t="shared" si="5"/>
        <v>2.192770226986839</v>
      </c>
      <c r="J89" s="28">
        <f t="shared" si="5"/>
        <v>2.3253245799635351</v>
      </c>
      <c r="K89" s="28">
        <f t="shared" si="5"/>
        <v>2.3454529932212216</v>
      </c>
      <c r="L89" s="28">
        <f t="shared" si="5"/>
        <v>2.0403108244767973</v>
      </c>
    </row>
    <row r="90" spans="1:12" x14ac:dyDescent="0.55000000000000004">
      <c r="A90" s="32">
        <v>239722</v>
      </c>
      <c r="B90" s="37">
        <v>8.6199999999999992</v>
      </c>
      <c r="C90" s="37">
        <v>9.9499999999999993</v>
      </c>
      <c r="D90" s="38">
        <f t="shared" si="4"/>
        <v>10.134</v>
      </c>
      <c r="E90" s="38">
        <f t="shared" si="4"/>
        <v>8.2449999999999992</v>
      </c>
      <c r="F90" s="34">
        <v>10134</v>
      </c>
      <c r="G90" s="34">
        <v>8245</v>
      </c>
      <c r="I90" s="28">
        <f t="shared" si="5"/>
        <v>2.1540850846756014</v>
      </c>
      <c r="J90" s="28">
        <f t="shared" si="5"/>
        <v>2.2975725511705014</v>
      </c>
      <c r="K90" s="28">
        <f t="shared" si="5"/>
        <v>2.3158961070537178</v>
      </c>
      <c r="L90" s="28">
        <f t="shared" si="5"/>
        <v>2.1096069560115622</v>
      </c>
    </row>
    <row r="91" spans="1:12" x14ac:dyDescent="0.55000000000000004">
      <c r="A91" s="32">
        <v>239753</v>
      </c>
      <c r="B91" s="38">
        <v>8.18</v>
      </c>
      <c r="C91" s="38">
        <v>10.199999999999999</v>
      </c>
      <c r="D91" s="38">
        <f t="shared" si="4"/>
        <v>10.492000000000001</v>
      </c>
      <c r="E91" s="38">
        <f t="shared" si="4"/>
        <v>8.7050000000000001</v>
      </c>
      <c r="F91" s="39">
        <v>10492</v>
      </c>
      <c r="G91" s="39">
        <v>8705</v>
      </c>
      <c r="I91" s="28">
        <f t="shared" si="5"/>
        <v>2.1016921506146558</v>
      </c>
      <c r="J91" s="28">
        <f t="shared" si="5"/>
        <v>2.3223877202902252</v>
      </c>
      <c r="K91" s="28">
        <f t="shared" si="5"/>
        <v>2.3506130620046273</v>
      </c>
      <c r="L91" s="28">
        <f t="shared" si="5"/>
        <v>2.1638975732201522</v>
      </c>
    </row>
    <row r="92" spans="1:12" x14ac:dyDescent="0.55000000000000004">
      <c r="A92" s="32">
        <v>239783</v>
      </c>
      <c r="B92" s="37">
        <v>8.31</v>
      </c>
      <c r="C92" s="37">
        <v>9.77</v>
      </c>
      <c r="D92" s="38">
        <f t="shared" si="4"/>
        <v>10.193</v>
      </c>
      <c r="E92" s="38">
        <f t="shared" si="4"/>
        <v>8.08</v>
      </c>
      <c r="F92" s="34">
        <v>10193</v>
      </c>
      <c r="G92" s="34">
        <v>8080</v>
      </c>
      <c r="I92" s="28">
        <f t="shared" si="5"/>
        <v>2.1174596088673567</v>
      </c>
      <c r="J92" s="28">
        <f t="shared" si="5"/>
        <v>2.2793164660546914</v>
      </c>
      <c r="K92" s="28">
        <f t="shared" si="5"/>
        <v>2.3217012101862755</v>
      </c>
      <c r="L92" s="28">
        <f t="shared" si="5"/>
        <v>2.0893918725330041</v>
      </c>
    </row>
    <row r="93" spans="1:12" x14ac:dyDescent="0.55000000000000004">
      <c r="A93" s="32">
        <v>239814</v>
      </c>
      <c r="B93" s="37">
        <v>7.59</v>
      </c>
      <c r="C93" s="37">
        <v>9.2100000000000009</v>
      </c>
      <c r="D93" s="38">
        <f t="shared" si="4"/>
        <v>9.5039999999999996</v>
      </c>
      <c r="E93" s="38">
        <f t="shared" si="4"/>
        <v>7.8410000000000002</v>
      </c>
      <c r="F93" s="34">
        <v>9504</v>
      </c>
      <c r="G93" s="34">
        <v>7841</v>
      </c>
      <c r="I93" s="28">
        <f t="shared" si="5"/>
        <v>2.0268315914075385</v>
      </c>
      <c r="J93" s="28">
        <f t="shared" si="5"/>
        <v>2.2202898502672155</v>
      </c>
      <c r="K93" s="28">
        <f t="shared" si="5"/>
        <v>2.2517127626202891</v>
      </c>
      <c r="L93" s="28">
        <f t="shared" si="5"/>
        <v>2.0593663772487849</v>
      </c>
    </row>
    <row r="94" spans="1:12" x14ac:dyDescent="0.55000000000000004">
      <c r="A94" s="32">
        <v>239845</v>
      </c>
      <c r="B94" s="37">
        <v>6.92</v>
      </c>
      <c r="C94" s="37">
        <v>8.56</v>
      </c>
      <c r="D94" s="38">
        <f t="shared" si="4"/>
        <v>8.6549999999999994</v>
      </c>
      <c r="E94" s="38">
        <f t="shared" si="4"/>
        <v>6.3129999999999997</v>
      </c>
      <c r="F94" s="34">
        <v>8655</v>
      </c>
      <c r="G94" s="34">
        <v>6313</v>
      </c>
      <c r="I94" s="28">
        <f t="shared" si="5"/>
        <v>1.9344157696295783</v>
      </c>
      <c r="J94" s="28">
        <f t="shared" si="5"/>
        <v>2.1471001901536506</v>
      </c>
      <c r="K94" s="28">
        <f t="shared" si="5"/>
        <v>2.1581371886281726</v>
      </c>
      <c r="L94" s="28">
        <f t="shared" si="5"/>
        <v>1.8426109993854884</v>
      </c>
    </row>
    <row r="95" spans="1:12" x14ac:dyDescent="0.55000000000000004">
      <c r="A95" s="32">
        <v>239875</v>
      </c>
      <c r="B95" s="37">
        <v>6.76</v>
      </c>
      <c r="C95" s="37">
        <v>8.08</v>
      </c>
      <c r="D95" s="38">
        <f t="shared" si="4"/>
        <v>8.3019999999999996</v>
      </c>
      <c r="E95" s="38">
        <f t="shared" si="4"/>
        <v>5.3940000000000001</v>
      </c>
      <c r="F95" s="34">
        <v>8302</v>
      </c>
      <c r="G95" s="34">
        <v>5394</v>
      </c>
      <c r="I95" s="28">
        <f t="shared" si="5"/>
        <v>1.9110228900548727</v>
      </c>
      <c r="J95" s="28">
        <f t="shared" si="5"/>
        <v>2.0893918725330041</v>
      </c>
      <c r="K95" s="28">
        <f t="shared" si="5"/>
        <v>2.1164964496308469</v>
      </c>
      <c r="L95" s="28">
        <f t="shared" si="5"/>
        <v>1.6852872247175383</v>
      </c>
    </row>
    <row r="96" spans="1:12" x14ac:dyDescent="0.55000000000000004">
      <c r="A96" s="32">
        <v>239906</v>
      </c>
      <c r="B96" s="37">
        <v>6.92</v>
      </c>
      <c r="C96" s="37">
        <v>7.95</v>
      </c>
      <c r="D96" s="38">
        <f t="shared" si="4"/>
        <v>8.1940000000000008</v>
      </c>
      <c r="E96" s="38">
        <f t="shared" si="4"/>
        <v>5.3280000000000003</v>
      </c>
      <c r="F96" s="34">
        <v>8194</v>
      </c>
      <c r="G96" s="34">
        <v>5328</v>
      </c>
      <c r="I96" s="28">
        <f t="shared" si="5"/>
        <v>1.9344157696295783</v>
      </c>
      <c r="J96" s="28">
        <f t="shared" si="5"/>
        <v>2.0731719286662407</v>
      </c>
      <c r="K96" s="28">
        <f t="shared" si="5"/>
        <v>2.1034021791246795</v>
      </c>
      <c r="L96" s="28">
        <f t="shared" si="5"/>
        <v>1.672975933238088</v>
      </c>
    </row>
    <row r="97" spans="1:12" x14ac:dyDescent="0.55000000000000004">
      <c r="A97" s="32">
        <v>239936</v>
      </c>
      <c r="B97" s="37">
        <v>6.23</v>
      </c>
      <c r="C97" s="37">
        <v>7.37</v>
      </c>
      <c r="D97" s="38">
        <f t="shared" si="4"/>
        <v>7.5460000000000003</v>
      </c>
      <c r="E97" s="38">
        <f t="shared" si="4"/>
        <v>5.4859999999999998</v>
      </c>
      <c r="F97" s="34">
        <v>7546</v>
      </c>
      <c r="G97" s="34">
        <v>5486</v>
      </c>
      <c r="I97" s="28">
        <f t="shared" si="5"/>
        <v>1.8293763327993617</v>
      </c>
      <c r="J97" s="28">
        <f t="shared" si="5"/>
        <v>1.9974177062012453</v>
      </c>
      <c r="K97" s="28">
        <f t="shared" si="5"/>
        <v>2.0210176215421187</v>
      </c>
      <c r="L97" s="28">
        <f t="shared" si="5"/>
        <v>1.7021993925154115</v>
      </c>
    </row>
    <row r="98" spans="1:12" x14ac:dyDescent="0.55000000000000004">
      <c r="A98" s="32">
        <v>239967</v>
      </c>
      <c r="B98" s="37">
        <v>6.11</v>
      </c>
      <c r="C98" s="37">
        <v>7.53</v>
      </c>
      <c r="D98" s="38">
        <f t="shared" ref="D98:E129" si="6">F98/1000</f>
        <v>7.718</v>
      </c>
      <c r="E98" s="38">
        <f t="shared" si="6"/>
        <v>5.5739999999999998</v>
      </c>
      <c r="F98" s="34">
        <v>7718</v>
      </c>
      <c r="G98" s="34">
        <v>5574</v>
      </c>
      <c r="I98" s="28">
        <f t="shared" si="5"/>
        <v>1.809926773183504</v>
      </c>
      <c r="J98" s="28">
        <f t="shared" si="5"/>
        <v>2.0188950418118021</v>
      </c>
      <c r="K98" s="28">
        <f t="shared" si="5"/>
        <v>2.0435552631154268</v>
      </c>
      <c r="L98" s="28">
        <f t="shared" si="5"/>
        <v>1.7181129290597565</v>
      </c>
    </row>
    <row r="99" spans="1:12" x14ac:dyDescent="0.55000000000000004">
      <c r="A99" s="32">
        <v>239998</v>
      </c>
      <c r="B99" s="37">
        <v>6.68</v>
      </c>
      <c r="C99" s="37">
        <v>8.44</v>
      </c>
      <c r="D99" s="38">
        <f t="shared" si="6"/>
        <v>8.6880000000000006</v>
      </c>
      <c r="E99" s="38">
        <f t="shared" si="6"/>
        <v>5.7709999999999999</v>
      </c>
      <c r="F99" s="34">
        <v>8688</v>
      </c>
      <c r="G99" s="34">
        <v>5771</v>
      </c>
      <c r="I99" s="28">
        <f t="shared" si="5"/>
        <v>1.8991179875485542</v>
      </c>
      <c r="J99" s="28">
        <f t="shared" si="5"/>
        <v>2.1329823086078656</v>
      </c>
      <c r="K99" s="28">
        <f t="shared" si="5"/>
        <v>2.1619427631915795</v>
      </c>
      <c r="L99" s="28">
        <f t="shared" si="5"/>
        <v>1.7528453757288294</v>
      </c>
    </row>
    <row r="100" spans="1:12" x14ac:dyDescent="0.55000000000000004">
      <c r="A100" s="32">
        <v>240026</v>
      </c>
      <c r="B100" s="37">
        <v>7.24</v>
      </c>
      <c r="C100" s="37">
        <v>8.73</v>
      </c>
      <c r="D100" s="38">
        <f t="shared" si="6"/>
        <v>9.0039999999999996</v>
      </c>
      <c r="E100" s="38">
        <f t="shared" si="6"/>
        <v>6.1349999999999998</v>
      </c>
      <c r="F100" s="34">
        <v>9004</v>
      </c>
      <c r="G100" s="34">
        <v>6135</v>
      </c>
      <c r="I100" s="28">
        <f t="shared" si="5"/>
        <v>1.9796212063976251</v>
      </c>
      <c r="J100" s="28">
        <f t="shared" si="5"/>
        <v>2.166765369851511</v>
      </c>
      <c r="K100" s="28">
        <f t="shared" si="5"/>
        <v>2.1976689230444859</v>
      </c>
      <c r="L100" s="28">
        <f t="shared" si="5"/>
        <v>1.8140100781628747</v>
      </c>
    </row>
    <row r="101" spans="1:12" x14ac:dyDescent="0.55000000000000004">
      <c r="A101" s="32">
        <v>240057</v>
      </c>
      <c r="B101" s="40">
        <v>7.18</v>
      </c>
      <c r="C101" s="40">
        <v>9.23</v>
      </c>
      <c r="D101" s="38">
        <f t="shared" si="6"/>
        <v>9.4320000000000004</v>
      </c>
      <c r="E101" s="38">
        <f t="shared" si="6"/>
        <v>6.4269999999999996</v>
      </c>
      <c r="F101" s="34">
        <v>9432</v>
      </c>
      <c r="G101" s="41">
        <v>6427</v>
      </c>
      <c r="I101" s="28">
        <f t="shared" si="5"/>
        <v>1.9712993830601329</v>
      </c>
      <c r="J101" s="28">
        <f t="shared" si="5"/>
        <v>2.2224590485147608</v>
      </c>
      <c r="K101" s="28">
        <f t="shared" si="5"/>
        <v>2.2441081632350697</v>
      </c>
      <c r="L101" s="28">
        <f t="shared" si="5"/>
        <v>1.860507866389149</v>
      </c>
    </row>
    <row r="102" spans="1:12" x14ac:dyDescent="0.55000000000000004">
      <c r="A102" s="32">
        <v>240087</v>
      </c>
      <c r="B102" s="37">
        <v>7.36</v>
      </c>
      <c r="C102" s="37">
        <v>9.34</v>
      </c>
      <c r="D102" s="38">
        <f t="shared" si="6"/>
        <v>9.5579999999999998</v>
      </c>
      <c r="E102" s="38">
        <f t="shared" si="6"/>
        <v>6.3529999999999998</v>
      </c>
      <c r="F102" s="34">
        <v>9558</v>
      </c>
      <c r="G102" s="34">
        <v>6353</v>
      </c>
      <c r="I102" s="28">
        <f t="shared" si="5"/>
        <v>1.9960599327407849</v>
      </c>
      <c r="J102" s="28">
        <f t="shared" si="5"/>
        <v>2.2343062522407511</v>
      </c>
      <c r="K102" s="28">
        <f t="shared" si="5"/>
        <v>2.2573785001559665</v>
      </c>
      <c r="L102" s="28">
        <f t="shared" si="5"/>
        <v>1.8489271422843963</v>
      </c>
    </row>
    <row r="103" spans="1:12" x14ac:dyDescent="0.55000000000000004">
      <c r="A103" s="32">
        <v>240118</v>
      </c>
      <c r="B103" s="38">
        <v>7.54</v>
      </c>
      <c r="C103" s="38">
        <v>10.06</v>
      </c>
      <c r="D103" s="38">
        <f t="shared" si="6"/>
        <v>10.619</v>
      </c>
      <c r="E103" s="38">
        <f t="shared" si="6"/>
        <v>5.8620000000000001</v>
      </c>
      <c r="F103" s="39">
        <v>10619</v>
      </c>
      <c r="G103" s="39">
        <v>5862</v>
      </c>
      <c r="I103" s="28">
        <f t="shared" si="5"/>
        <v>2.0202221820198649</v>
      </c>
      <c r="J103" s="28">
        <f t="shared" si="5"/>
        <v>2.3085671646715933</v>
      </c>
      <c r="K103" s="28">
        <f t="shared" si="5"/>
        <v>2.3626448494217085</v>
      </c>
      <c r="L103" s="28">
        <f t="shared" si="5"/>
        <v>1.7684908422887007</v>
      </c>
    </row>
    <row r="104" spans="1:12" x14ac:dyDescent="0.55000000000000004">
      <c r="A104" s="32">
        <v>240148</v>
      </c>
      <c r="B104" s="37">
        <v>7.7</v>
      </c>
      <c r="C104" s="37">
        <v>10.31</v>
      </c>
      <c r="D104" s="38">
        <f t="shared" si="6"/>
        <v>10.74</v>
      </c>
      <c r="E104" s="38">
        <f t="shared" si="6"/>
        <v>4.9130000000000003</v>
      </c>
      <c r="F104" s="34">
        <v>10740</v>
      </c>
      <c r="G104" s="34">
        <v>4913</v>
      </c>
      <c r="I104" s="28">
        <f t="shared" si="5"/>
        <v>2.0412203288596382</v>
      </c>
      <c r="J104" s="28">
        <f t="shared" si="5"/>
        <v>2.3331142980288688</v>
      </c>
      <c r="K104" s="28">
        <f t="shared" si="5"/>
        <v>2.3739750890807185</v>
      </c>
      <c r="L104" s="28">
        <f t="shared" si="5"/>
        <v>1.5918847531865112</v>
      </c>
    </row>
    <row r="105" spans="1:12" x14ac:dyDescent="0.55000000000000004">
      <c r="A105" s="32">
        <v>240179</v>
      </c>
      <c r="B105" s="37">
        <v>7.87</v>
      </c>
      <c r="C105" s="37">
        <v>9.7899999999999991</v>
      </c>
      <c r="D105" s="38">
        <f t="shared" si="6"/>
        <v>10.103999999999999</v>
      </c>
      <c r="E105" s="38">
        <f t="shared" si="6"/>
        <v>4.7839999999999998</v>
      </c>
      <c r="F105" s="34">
        <v>10104</v>
      </c>
      <c r="G105" s="41">
        <v>4784</v>
      </c>
      <c r="I105" s="28">
        <f t="shared" si="5"/>
        <v>2.0630580624293118</v>
      </c>
      <c r="J105" s="28">
        <f t="shared" si="5"/>
        <v>2.281361456542419</v>
      </c>
      <c r="K105" s="28">
        <f t="shared" si="5"/>
        <v>2.3129313850481901</v>
      </c>
      <c r="L105" s="28">
        <f t="shared" si="5"/>
        <v>1.5652770166483305</v>
      </c>
    </row>
    <row r="106" spans="1:12" x14ac:dyDescent="0.55000000000000004">
      <c r="A106" s="32">
        <v>240210</v>
      </c>
      <c r="B106" s="37">
        <v>6.75</v>
      </c>
      <c r="C106" s="37">
        <v>8.77</v>
      </c>
      <c r="D106" s="38">
        <f t="shared" si="6"/>
        <v>9.0090000000000003</v>
      </c>
      <c r="E106" s="38">
        <f t="shared" si="6"/>
        <v>4.5810000000000004</v>
      </c>
      <c r="F106" s="34">
        <v>9009</v>
      </c>
      <c r="G106" s="34">
        <v>4581</v>
      </c>
      <c r="I106" s="28">
        <f t="shared" si="5"/>
        <v>1.9095425048844386</v>
      </c>
      <c r="J106" s="28">
        <f t="shared" si="5"/>
        <v>2.1713368063840917</v>
      </c>
      <c r="K106" s="28">
        <f t="shared" si="5"/>
        <v>2.1982240776693032</v>
      </c>
      <c r="L106" s="28">
        <f t="shared" si="5"/>
        <v>1.5219173149046052</v>
      </c>
    </row>
    <row r="107" spans="1:12" x14ac:dyDescent="0.55000000000000004">
      <c r="A107" s="32">
        <v>240240</v>
      </c>
      <c r="B107" s="37">
        <v>6.78</v>
      </c>
      <c r="C107" s="37">
        <v>8.2799999999999994</v>
      </c>
      <c r="D107" s="38">
        <f t="shared" si="6"/>
        <v>8.5690000000000008</v>
      </c>
      <c r="E107" s="38">
        <f t="shared" si="6"/>
        <v>4.452</v>
      </c>
      <c r="F107" s="34">
        <v>8569</v>
      </c>
      <c r="G107" s="34">
        <v>4452</v>
      </c>
      <c r="I107" s="28">
        <f t="shared" si="5"/>
        <v>1.9139771019523042</v>
      </c>
      <c r="J107" s="28">
        <f t="shared" si="5"/>
        <v>2.1138429683971682</v>
      </c>
      <c r="K107" s="28">
        <f t="shared" si="5"/>
        <v>2.1481510396869821</v>
      </c>
      <c r="L107" s="28">
        <f t="shared" si="5"/>
        <v>1.4933534334132983</v>
      </c>
    </row>
    <row r="108" spans="1:12" x14ac:dyDescent="0.55000000000000004">
      <c r="A108" s="32">
        <v>240271</v>
      </c>
      <c r="B108" s="37">
        <v>7.61</v>
      </c>
      <c r="C108" s="37">
        <v>9.09</v>
      </c>
      <c r="D108" s="38">
        <f t="shared" si="6"/>
        <v>9.3409999999999993</v>
      </c>
      <c r="E108" s="38">
        <f t="shared" si="6"/>
        <v>4.7320000000000002</v>
      </c>
      <c r="F108" s="34">
        <v>9341</v>
      </c>
      <c r="G108" s="34">
        <v>4732</v>
      </c>
      <c r="I108" s="28">
        <f t="shared" si="5"/>
        <v>2.0294631718735947</v>
      </c>
      <c r="J108" s="28">
        <f t="shared" si="5"/>
        <v>2.2071749081893874</v>
      </c>
      <c r="K108" s="28">
        <f t="shared" si="5"/>
        <v>2.2344133128907115</v>
      </c>
      <c r="L108" s="28">
        <f t="shared" si="5"/>
        <v>1.5543479461161405</v>
      </c>
    </row>
    <row r="109" spans="1:12" x14ac:dyDescent="0.55000000000000004">
      <c r="A109" s="32">
        <v>240301</v>
      </c>
      <c r="B109" s="37">
        <v>8.07</v>
      </c>
      <c r="C109" s="37">
        <v>9.27</v>
      </c>
      <c r="D109" s="38">
        <f t="shared" si="6"/>
        <v>9.31</v>
      </c>
      <c r="E109" s="38">
        <f t="shared" si="6"/>
        <v>5.0739999999999998</v>
      </c>
      <c r="F109" s="34">
        <v>9310</v>
      </c>
      <c r="G109" s="34">
        <v>5074</v>
      </c>
      <c r="I109" s="28">
        <f t="shared" si="5"/>
        <v>2.0881534822818573</v>
      </c>
      <c r="J109" s="28">
        <f t="shared" si="5"/>
        <v>2.2267833795777636</v>
      </c>
      <c r="K109" s="28">
        <f t="shared" si="5"/>
        <v>2.2310890912889758</v>
      </c>
      <c r="L109" s="28">
        <f t="shared" si="5"/>
        <v>1.62412946117709</v>
      </c>
    </row>
    <row r="110" spans="1:12" x14ac:dyDescent="0.55000000000000004">
      <c r="A110" s="32">
        <v>240332</v>
      </c>
      <c r="B110" s="37">
        <v>8.59</v>
      </c>
      <c r="C110" s="37">
        <v>9.4600000000000009</v>
      </c>
      <c r="D110" s="38">
        <f t="shared" si="6"/>
        <v>9.6839999999999993</v>
      </c>
      <c r="E110" s="38">
        <f t="shared" si="6"/>
        <v>5.01</v>
      </c>
      <c r="F110" s="34">
        <v>9684</v>
      </c>
      <c r="G110" s="34">
        <v>5010</v>
      </c>
      <c r="I110" s="28">
        <f t="shared" si="5"/>
        <v>2.150598735996164</v>
      </c>
      <c r="J110" s="28">
        <f t="shared" si="5"/>
        <v>2.2470723830637871</v>
      </c>
      <c r="K110" s="28">
        <f t="shared" si="5"/>
        <v>2.2704750390758122</v>
      </c>
      <c r="L110" s="28">
        <f t="shared" si="5"/>
        <v>1.6114359150967734</v>
      </c>
    </row>
    <row r="111" spans="1:12" x14ac:dyDescent="0.55000000000000004">
      <c r="A111" s="32">
        <v>240363</v>
      </c>
      <c r="B111" s="37">
        <v>8.75</v>
      </c>
      <c r="C111" s="37">
        <v>9.3800000000000008</v>
      </c>
      <c r="D111" s="38">
        <f t="shared" si="6"/>
        <v>9.6359999999999992</v>
      </c>
      <c r="E111" s="38">
        <f t="shared" si="6"/>
        <v>4.9589999999999996</v>
      </c>
      <c r="F111" s="34">
        <v>9636</v>
      </c>
      <c r="G111" s="34">
        <v>4959</v>
      </c>
      <c r="I111" s="28">
        <f t="shared" si="5"/>
        <v>2.1690537003695232</v>
      </c>
      <c r="J111" s="28">
        <f t="shared" si="5"/>
        <v>2.2385797630181332</v>
      </c>
      <c r="K111" s="28">
        <f t="shared" si="5"/>
        <v>2.2655060847526247</v>
      </c>
      <c r="L111" s="28">
        <f t="shared" si="5"/>
        <v>1.6012041075069967</v>
      </c>
    </row>
    <row r="112" spans="1:12" x14ac:dyDescent="0.55000000000000004">
      <c r="A112" s="32">
        <v>240391</v>
      </c>
      <c r="B112" s="37">
        <v>8.18</v>
      </c>
      <c r="C112" s="37">
        <v>9.3800000000000008</v>
      </c>
      <c r="D112" s="38">
        <f t="shared" si="6"/>
        <v>9.718</v>
      </c>
      <c r="E112" s="38">
        <f t="shared" si="6"/>
        <v>4.9809999999999999</v>
      </c>
      <c r="F112" s="34">
        <v>9718</v>
      </c>
      <c r="G112" s="34">
        <v>4981</v>
      </c>
      <c r="I112" s="28">
        <f t="shared" si="5"/>
        <v>2.1016921506146558</v>
      </c>
      <c r="J112" s="28">
        <f t="shared" si="5"/>
        <v>2.2385797630181332</v>
      </c>
      <c r="K112" s="28">
        <f t="shared" si="5"/>
        <v>2.2739798359837113</v>
      </c>
      <c r="L112" s="28">
        <f t="shared" si="5"/>
        <v>1.6056306740911463</v>
      </c>
    </row>
    <row r="113" spans="1:12" x14ac:dyDescent="0.55000000000000004">
      <c r="A113" s="32">
        <v>240422</v>
      </c>
      <c r="B113" s="37">
        <v>8.11</v>
      </c>
      <c r="C113" s="37">
        <v>9.52</v>
      </c>
      <c r="D113" s="38">
        <f t="shared" si="6"/>
        <v>9.7789999999999999</v>
      </c>
      <c r="E113" s="38">
        <f t="shared" si="6"/>
        <v>4.899</v>
      </c>
      <c r="F113" s="34">
        <v>9779</v>
      </c>
      <c r="G113" s="34">
        <v>4899</v>
      </c>
      <c r="I113" s="28">
        <f t="shared" si="5"/>
        <v>2.0930978681273213</v>
      </c>
      <c r="J113" s="28">
        <f t="shared" si="5"/>
        <v>2.253394848803274</v>
      </c>
      <c r="K113" s="28">
        <f t="shared" si="5"/>
        <v>2.2802372293301381</v>
      </c>
      <c r="L113" s="28">
        <f t="shared" si="5"/>
        <v>1.5890311026564377</v>
      </c>
    </row>
    <row r="114" spans="1:12" x14ac:dyDescent="0.55000000000000004">
      <c r="A114" s="32">
        <v>240452</v>
      </c>
      <c r="B114" s="37">
        <v>8.33</v>
      </c>
      <c r="C114" s="37">
        <v>9.42</v>
      </c>
      <c r="D114" s="38">
        <f t="shared" si="6"/>
        <v>9.593</v>
      </c>
      <c r="E114" s="38">
        <f t="shared" si="6"/>
        <v>4.8570000000000002</v>
      </c>
      <c r="F114" s="34">
        <v>9593</v>
      </c>
      <c r="G114" s="34">
        <v>4857</v>
      </c>
      <c r="I114" s="28">
        <f t="shared" si="5"/>
        <v>2.1198634561787513</v>
      </c>
      <c r="J114" s="28">
        <f t="shared" si="5"/>
        <v>2.2428350885882717</v>
      </c>
      <c r="K114" s="28">
        <f t="shared" si="5"/>
        <v>2.2610336658358103</v>
      </c>
      <c r="L114" s="28">
        <f t="shared" si="5"/>
        <v>1.5804209633636077</v>
      </c>
    </row>
    <row r="115" spans="1:12" x14ac:dyDescent="0.55000000000000004">
      <c r="A115" s="32">
        <v>240483</v>
      </c>
      <c r="B115" s="38">
        <v>8.33</v>
      </c>
      <c r="C115" s="38">
        <v>9.9600000000000009</v>
      </c>
      <c r="D115" s="38">
        <f t="shared" si="6"/>
        <v>10.28</v>
      </c>
      <c r="E115" s="38">
        <f t="shared" si="6"/>
        <v>4.9080000000000004</v>
      </c>
      <c r="F115" s="39">
        <v>10280</v>
      </c>
      <c r="G115" s="39">
        <v>4908</v>
      </c>
      <c r="I115" s="28">
        <f t="shared" si="5"/>
        <v>2.1198634561787513</v>
      </c>
      <c r="J115" s="28">
        <f t="shared" si="5"/>
        <v>2.2985770715965068</v>
      </c>
      <c r="K115" s="28">
        <f t="shared" si="5"/>
        <v>2.3302002600270191</v>
      </c>
      <c r="L115" s="28">
        <f t="shared" si="5"/>
        <v>1.590866526848665</v>
      </c>
    </row>
    <row r="116" spans="1:12" x14ac:dyDescent="0.55000000000000004">
      <c r="A116" s="32">
        <v>240513</v>
      </c>
      <c r="B116" s="37">
        <v>8</v>
      </c>
      <c r="C116" s="37">
        <v>10.63</v>
      </c>
      <c r="D116" s="38">
        <f t="shared" si="6"/>
        <v>11.063000000000001</v>
      </c>
      <c r="E116" s="38">
        <f t="shared" si="6"/>
        <v>5.5209999999999999</v>
      </c>
      <c r="F116" s="34">
        <v>11063</v>
      </c>
      <c r="G116" s="34">
        <v>5521</v>
      </c>
      <c r="I116" s="28">
        <f t="shared" si="5"/>
        <v>2.0794415416798357</v>
      </c>
      <c r="J116" s="28">
        <f t="shared" si="5"/>
        <v>2.3636801923538568</v>
      </c>
      <c r="K116" s="28">
        <f t="shared" si="5"/>
        <v>2.4036062070527739</v>
      </c>
      <c r="L116" s="28">
        <f t="shared" si="5"/>
        <v>1.7085590033019076</v>
      </c>
    </row>
    <row r="117" spans="1:12" x14ac:dyDescent="0.55000000000000004">
      <c r="A117" s="32">
        <v>240544</v>
      </c>
      <c r="B117" s="37">
        <v>8.15</v>
      </c>
      <c r="C117" s="37">
        <v>10.210000000000001</v>
      </c>
      <c r="D117" s="38">
        <f t="shared" si="6"/>
        <v>10.551</v>
      </c>
      <c r="E117" s="38">
        <f t="shared" si="6"/>
        <v>5.2519999999999998</v>
      </c>
      <c r="F117" s="34">
        <v>10551</v>
      </c>
      <c r="G117" s="34">
        <v>5252</v>
      </c>
      <c r="I117" s="28">
        <f t="shared" si="5"/>
        <v>2.0980179272527715</v>
      </c>
      <c r="J117" s="28">
        <f t="shared" si="5"/>
        <v>2.3233676321765744</v>
      </c>
      <c r="K117" s="28">
        <f t="shared" si="5"/>
        <v>2.356220642159955</v>
      </c>
      <c r="L117" s="28">
        <f t="shared" si="5"/>
        <v>1.6586089564405497</v>
      </c>
    </row>
    <row r="118" spans="1:12" x14ac:dyDescent="0.55000000000000004">
      <c r="A118" s="32">
        <v>240575</v>
      </c>
      <c r="B118" s="37">
        <v>7.59</v>
      </c>
      <c r="C118" s="37">
        <v>9.15</v>
      </c>
      <c r="D118" s="38">
        <f t="shared" si="6"/>
        <v>9.4429999999999996</v>
      </c>
      <c r="E118" s="38">
        <f t="shared" si="6"/>
        <v>5.4690000000000003</v>
      </c>
      <c r="F118" s="34">
        <v>9443</v>
      </c>
      <c r="G118" s="34">
        <v>5469</v>
      </c>
      <c r="I118" s="28">
        <f t="shared" si="5"/>
        <v>2.0268315914075385</v>
      </c>
      <c r="J118" s="28">
        <f t="shared" si="5"/>
        <v>2.2137538792874301</v>
      </c>
      <c r="K118" s="28">
        <f t="shared" si="5"/>
        <v>2.2452737262809319</v>
      </c>
      <c r="L118" s="28">
        <f t="shared" si="5"/>
        <v>1.6990957843646357</v>
      </c>
    </row>
    <row r="119" spans="1:12" x14ac:dyDescent="0.55000000000000004">
      <c r="A119" s="32">
        <v>240605</v>
      </c>
      <c r="B119" s="37">
        <v>7.41</v>
      </c>
      <c r="C119" s="37">
        <v>8.6</v>
      </c>
      <c r="D119" s="38">
        <f t="shared" si="6"/>
        <v>8.7959999999999994</v>
      </c>
      <c r="E119" s="38">
        <f t="shared" si="6"/>
        <v>5.508</v>
      </c>
      <c r="F119" s="34">
        <v>8796</v>
      </c>
      <c r="G119" s="34">
        <v>5508</v>
      </c>
      <c r="I119" s="28">
        <f t="shared" si="5"/>
        <v>2.0028304393079956</v>
      </c>
      <c r="J119" s="28">
        <f t="shared" si="5"/>
        <v>2.1517622032594619</v>
      </c>
      <c r="K119" s="28">
        <f t="shared" si="5"/>
        <v>2.1742970726925148</v>
      </c>
      <c r="L119" s="28">
        <f t="shared" si="5"/>
        <v>1.7062015808664084</v>
      </c>
    </row>
    <row r="120" spans="1:12" x14ac:dyDescent="0.55000000000000004">
      <c r="A120" s="32">
        <v>240636</v>
      </c>
      <c r="B120" s="37">
        <v>7.33</v>
      </c>
      <c r="C120" s="37">
        <v>8.65</v>
      </c>
      <c r="D120" s="38">
        <f t="shared" si="6"/>
        <v>8.9169999999999998</v>
      </c>
      <c r="E120" s="38">
        <f t="shared" si="6"/>
        <v>5.3620000000000001</v>
      </c>
      <c r="F120" s="34">
        <v>8917</v>
      </c>
      <c r="G120" s="34">
        <v>5362</v>
      </c>
      <c r="I120" s="28">
        <f t="shared" si="5"/>
        <v>1.9919755158985601</v>
      </c>
      <c r="J120" s="28">
        <f t="shared" si="5"/>
        <v>2.157559320943788</v>
      </c>
      <c r="K120" s="28">
        <f t="shared" si="5"/>
        <v>2.1879595671527423</v>
      </c>
      <c r="L120" s="28">
        <f t="shared" si="5"/>
        <v>1.6793370398137675</v>
      </c>
    </row>
    <row r="121" spans="1:12" x14ac:dyDescent="0.55000000000000004">
      <c r="A121" s="32">
        <v>240666</v>
      </c>
      <c r="B121" s="37">
        <v>7.49</v>
      </c>
      <c r="C121" s="37">
        <v>8.42</v>
      </c>
      <c r="D121" s="38">
        <f t="shared" si="6"/>
        <v>8.6890000000000001</v>
      </c>
      <c r="E121" s="38">
        <f t="shared" si="6"/>
        <v>5.3840000000000003</v>
      </c>
      <c r="F121" s="34">
        <v>8689</v>
      </c>
      <c r="G121" s="34">
        <v>5384</v>
      </c>
      <c r="I121" s="28">
        <f t="shared" si="5"/>
        <v>2.0135687975291283</v>
      </c>
      <c r="J121" s="28">
        <f t="shared" si="5"/>
        <v>2.1306098282542352</v>
      </c>
      <c r="K121" s="28">
        <f t="shared" si="5"/>
        <v>2.1620578578570688</v>
      </c>
      <c r="L121" s="28">
        <f t="shared" si="5"/>
        <v>1.6834315923424268</v>
      </c>
    </row>
    <row r="122" spans="1:12" x14ac:dyDescent="0.55000000000000004">
      <c r="A122" s="32">
        <v>240697</v>
      </c>
      <c r="B122" s="37">
        <v>8.16</v>
      </c>
      <c r="C122" s="37">
        <v>8.86</v>
      </c>
      <c r="D122" s="38">
        <f t="shared" si="6"/>
        <v>9.2279999999999998</v>
      </c>
      <c r="E122" s="38">
        <f t="shared" si="6"/>
        <v>5.335</v>
      </c>
      <c r="F122" s="34">
        <v>9228</v>
      </c>
      <c r="G122" s="34">
        <v>5335</v>
      </c>
      <c r="I122" s="28">
        <f t="shared" si="5"/>
        <v>2.0992441689760155</v>
      </c>
      <c r="J122" s="28">
        <f t="shared" si="5"/>
        <v>2.1815467646169897</v>
      </c>
      <c r="K122" s="28">
        <f t="shared" si="5"/>
        <v>2.222242340311507</v>
      </c>
      <c r="L122" s="28">
        <f t="shared" si="5"/>
        <v>1.6742888847537167</v>
      </c>
    </row>
    <row r="123" spans="1:12" x14ac:dyDescent="0.55000000000000004">
      <c r="A123" s="32">
        <v>240728</v>
      </c>
      <c r="B123" s="37">
        <v>7.95</v>
      </c>
      <c r="C123" s="37">
        <v>8.6300000000000008</v>
      </c>
      <c r="D123" s="38">
        <f t="shared" si="6"/>
        <v>9.0839999999999996</v>
      </c>
      <c r="E123" s="38">
        <f t="shared" si="6"/>
        <v>5.2249999999999996</v>
      </c>
      <c r="F123" s="34">
        <v>9084</v>
      </c>
      <c r="G123" s="34">
        <v>5225</v>
      </c>
      <c r="I123" s="28">
        <f t="shared" si="5"/>
        <v>2.0731719286662407</v>
      </c>
      <c r="J123" s="28">
        <f t="shared" si="5"/>
        <v>2.1552445050953368</v>
      </c>
      <c r="K123" s="28">
        <f t="shared" si="5"/>
        <v>2.206514624243312</v>
      </c>
      <c r="L123" s="28">
        <f t="shared" si="5"/>
        <v>1.6534547978508747</v>
      </c>
    </row>
    <row r="124" spans="1:12" x14ac:dyDescent="0.55000000000000004">
      <c r="A124" s="32">
        <v>240756</v>
      </c>
      <c r="B124" s="37">
        <v>7.56</v>
      </c>
      <c r="C124" s="37">
        <v>8.2899999999999991</v>
      </c>
      <c r="D124" s="38">
        <f t="shared" si="6"/>
        <v>9.0950000000000006</v>
      </c>
      <c r="E124" s="38">
        <f t="shared" si="6"/>
        <v>5.1710000000000003</v>
      </c>
      <c r="F124" s="34">
        <v>9095</v>
      </c>
      <c r="G124" s="34">
        <v>5171</v>
      </c>
      <c r="I124" s="28">
        <f t="shared" si="5"/>
        <v>2.0228711901914416</v>
      </c>
      <c r="J124" s="28">
        <f t="shared" si="5"/>
        <v>2.1150499691472033</v>
      </c>
      <c r="K124" s="28">
        <f t="shared" si="5"/>
        <v>2.2077248119700856</v>
      </c>
      <c r="L124" s="28">
        <f t="shared" si="5"/>
        <v>1.6430660934140844</v>
      </c>
    </row>
    <row r="125" spans="1:12" x14ac:dyDescent="0.55000000000000004">
      <c r="A125" s="32">
        <v>240787</v>
      </c>
      <c r="B125" s="37">
        <v>7.66</v>
      </c>
      <c r="C125" s="37">
        <v>8.34</v>
      </c>
      <c r="D125" s="38">
        <f t="shared" si="6"/>
        <v>9.0909999999999993</v>
      </c>
      <c r="E125" s="38">
        <f t="shared" si="6"/>
        <v>5.1360000000000001</v>
      </c>
      <c r="F125" s="34">
        <v>9091</v>
      </c>
      <c r="G125" s="34">
        <v>5136</v>
      </c>
      <c r="I125" s="28">
        <f t="shared" si="5"/>
        <v>2.0360119837525001</v>
      </c>
      <c r="J125" s="28">
        <f t="shared" si="5"/>
        <v>2.1210632163706555</v>
      </c>
      <c r="K125" s="28">
        <f t="shared" si="5"/>
        <v>2.2072849131397212</v>
      </c>
      <c r="L125" s="28">
        <f t="shared" si="5"/>
        <v>1.6362745663876601</v>
      </c>
    </row>
    <row r="126" spans="1:12" x14ac:dyDescent="0.55000000000000004">
      <c r="A126" s="32">
        <v>240817</v>
      </c>
      <c r="B126" s="37">
        <v>7.61</v>
      </c>
      <c r="C126" s="37">
        <v>8.52</v>
      </c>
      <c r="D126" s="38">
        <f t="shared" si="6"/>
        <v>9.0079999999999991</v>
      </c>
      <c r="E126" s="38">
        <f t="shared" si="6"/>
        <v>5.4820000000000002</v>
      </c>
      <c r="F126" s="34">
        <v>9008</v>
      </c>
      <c r="G126" s="34">
        <v>5482</v>
      </c>
      <c r="I126" s="28">
        <f t="shared" si="5"/>
        <v>2.0294631718735947</v>
      </c>
      <c r="J126" s="28">
        <f t="shared" si="5"/>
        <v>2.1424163408412245</v>
      </c>
      <c r="K126" s="28">
        <f t="shared" si="5"/>
        <v>2.1981130713973345</v>
      </c>
      <c r="L126" s="28">
        <f t="shared" si="5"/>
        <v>1.7014699978805941</v>
      </c>
    </row>
    <row r="127" spans="1:12" x14ac:dyDescent="0.55000000000000004">
      <c r="A127" s="32">
        <v>240848</v>
      </c>
      <c r="B127" s="38">
        <v>7.84</v>
      </c>
      <c r="C127" s="38">
        <v>9.42</v>
      </c>
      <c r="D127" s="38">
        <f t="shared" si="6"/>
        <v>9.7769999999999992</v>
      </c>
      <c r="E127" s="38">
        <f t="shared" si="6"/>
        <v>5.726</v>
      </c>
      <c r="F127" s="39">
        <v>9777</v>
      </c>
      <c r="G127" s="39">
        <v>5726</v>
      </c>
      <c r="I127" s="28">
        <f t="shared" si="5"/>
        <v>2.0592388343623163</v>
      </c>
      <c r="J127" s="28">
        <f t="shared" si="5"/>
        <v>2.2428350885882717</v>
      </c>
      <c r="K127" s="28">
        <f t="shared" si="5"/>
        <v>2.280032688523534</v>
      </c>
      <c r="L127" s="28">
        <f t="shared" si="5"/>
        <v>1.7450172066759233</v>
      </c>
    </row>
    <row r="128" spans="1:12" x14ac:dyDescent="0.55000000000000004">
      <c r="A128" s="32">
        <v>240878</v>
      </c>
      <c r="B128" s="37">
        <v>8.1</v>
      </c>
      <c r="C128" s="37">
        <v>9.16</v>
      </c>
      <c r="D128" s="38">
        <f t="shared" si="6"/>
        <v>9.5730000000000004</v>
      </c>
      <c r="E128" s="38">
        <f t="shared" si="6"/>
        <v>4.8570000000000002</v>
      </c>
      <c r="F128" s="34">
        <v>9573</v>
      </c>
      <c r="G128" s="34">
        <v>4857</v>
      </c>
      <c r="I128" s="28">
        <f t="shared" si="5"/>
        <v>2.0918640616783932</v>
      </c>
      <c r="J128" s="28">
        <f t="shared" si="5"/>
        <v>2.2148461786860389</v>
      </c>
      <c r="K128" s="28">
        <f t="shared" si="5"/>
        <v>2.2589466359642163</v>
      </c>
      <c r="L128" s="28">
        <f t="shared" si="5"/>
        <v>1.5804209633636077</v>
      </c>
    </row>
    <row r="129" spans="1:12" x14ac:dyDescent="0.55000000000000004">
      <c r="A129" s="32">
        <v>240909</v>
      </c>
      <c r="B129" s="37">
        <v>7.7</v>
      </c>
      <c r="C129" s="37">
        <v>8.57</v>
      </c>
      <c r="D129" s="38">
        <f t="shared" si="6"/>
        <v>8.9949999999999992</v>
      </c>
      <c r="E129" s="38">
        <f t="shared" si="6"/>
        <v>4.6020000000000003</v>
      </c>
      <c r="F129" s="34">
        <v>8995</v>
      </c>
      <c r="G129" s="34">
        <v>4602</v>
      </c>
      <c r="I129" s="28">
        <f t="shared" si="5"/>
        <v>2.0412203288596382</v>
      </c>
      <c r="J129" s="28">
        <f t="shared" si="5"/>
        <v>2.1482677326096886</v>
      </c>
      <c r="K129" s="28">
        <f t="shared" si="5"/>
        <v>2.1966688674024963</v>
      </c>
      <c r="L129" s="28">
        <f t="shared" si="5"/>
        <v>1.5264909916131741</v>
      </c>
    </row>
    <row r="130" spans="1:12" x14ac:dyDescent="0.55000000000000004">
      <c r="A130" s="32">
        <v>240940</v>
      </c>
      <c r="B130" s="37">
        <v>6.94</v>
      </c>
      <c r="C130" s="37">
        <v>8.0299999999999994</v>
      </c>
      <c r="D130" s="38">
        <f t="shared" ref="D130:E161" si="7">F130/1000</f>
        <v>8.2379999999999995</v>
      </c>
      <c r="E130" s="38">
        <f t="shared" si="7"/>
        <v>4.452</v>
      </c>
      <c r="F130" s="34">
        <v>8238</v>
      </c>
      <c r="G130" s="34">
        <v>4452</v>
      </c>
      <c r="I130" s="28">
        <f t="shared" si="5"/>
        <v>1.9373017745187131</v>
      </c>
      <c r="J130" s="28">
        <f t="shared" si="5"/>
        <v>2.0831845279586703</v>
      </c>
      <c r="K130" s="28">
        <f t="shared" si="5"/>
        <v>2.1087575960138891</v>
      </c>
      <c r="L130" s="28">
        <f t="shared" ref="L130:L169" si="8">LN(E130)</f>
        <v>1.4933534334132983</v>
      </c>
    </row>
    <row r="131" spans="1:12" x14ac:dyDescent="0.55000000000000004">
      <c r="A131" s="32">
        <v>240970</v>
      </c>
      <c r="B131" s="37">
        <v>6.04</v>
      </c>
      <c r="C131" s="37">
        <v>8.0299999999999994</v>
      </c>
      <c r="D131" s="38">
        <f t="shared" si="7"/>
        <v>8.2460000000000004</v>
      </c>
      <c r="E131" s="38">
        <f t="shared" si="7"/>
        <v>4.7140000000000004</v>
      </c>
      <c r="F131" s="34">
        <v>8246</v>
      </c>
      <c r="G131" s="34">
        <v>4714</v>
      </c>
      <c r="I131" s="28">
        <f t="shared" ref="I131:K169" si="9">LN(B131)</f>
        <v>1.7984040119467235</v>
      </c>
      <c r="J131" s="28">
        <f t="shared" si="9"/>
        <v>2.0831845279586703</v>
      </c>
      <c r="K131" s="28">
        <f t="shared" si="9"/>
        <v>2.1097282342847081</v>
      </c>
      <c r="L131" s="28">
        <f t="shared" si="8"/>
        <v>1.5505368045139394</v>
      </c>
    </row>
    <row r="132" spans="1:12" x14ac:dyDescent="0.55000000000000004">
      <c r="A132" s="32">
        <v>241001</v>
      </c>
      <c r="B132" s="37">
        <v>6.07</v>
      </c>
      <c r="C132" s="37">
        <v>8.0299999999999994</v>
      </c>
      <c r="D132" s="38">
        <f t="shared" si="7"/>
        <v>8.2390000000000008</v>
      </c>
      <c r="E132" s="38">
        <f t="shared" si="7"/>
        <v>4.7110000000000003</v>
      </c>
      <c r="F132" s="34">
        <v>8239</v>
      </c>
      <c r="G132" s="34">
        <v>4711</v>
      </c>
      <c r="I132" s="28">
        <f t="shared" si="9"/>
        <v>1.803358605071407</v>
      </c>
      <c r="J132" s="28">
        <f t="shared" si="9"/>
        <v>2.0831845279586703</v>
      </c>
      <c r="K132" s="28">
        <f t="shared" si="9"/>
        <v>2.1088789773334531</v>
      </c>
      <c r="L132" s="28">
        <f t="shared" si="8"/>
        <v>1.549900199717904</v>
      </c>
    </row>
    <row r="133" spans="1:12" x14ac:dyDescent="0.55000000000000004">
      <c r="A133" s="32">
        <v>241031</v>
      </c>
      <c r="B133" s="37">
        <v>6.17</v>
      </c>
      <c r="C133" s="37">
        <v>8.0299999999999994</v>
      </c>
      <c r="D133" s="38">
        <f t="shared" si="7"/>
        <v>8.2479999999999993</v>
      </c>
      <c r="E133" s="38">
        <f t="shared" si="7"/>
        <v>4.93</v>
      </c>
      <c r="F133" s="34">
        <v>8248</v>
      </c>
      <c r="G133" s="34">
        <v>4930</v>
      </c>
      <c r="I133" s="28">
        <f t="shared" si="9"/>
        <v>1.8196988379172965</v>
      </c>
      <c r="J133" s="28">
        <f t="shared" si="9"/>
        <v>2.0831845279586703</v>
      </c>
      <c r="K133" s="28">
        <f t="shared" si="9"/>
        <v>2.1099707467146587</v>
      </c>
      <c r="L133" s="28">
        <f t="shared" si="8"/>
        <v>1.5953389880545987</v>
      </c>
    </row>
    <row r="134" spans="1:12" x14ac:dyDescent="0.55000000000000004">
      <c r="A134" s="32">
        <v>241062</v>
      </c>
      <c r="B134" s="37">
        <v>6.26</v>
      </c>
      <c r="C134" s="37">
        <v>8.0299999999999994</v>
      </c>
      <c r="D134" s="38">
        <f t="shared" si="7"/>
        <v>8.2309999999999999</v>
      </c>
      <c r="E134" s="38">
        <f t="shared" si="7"/>
        <v>5.1029999999999998</v>
      </c>
      <c r="F134" s="34">
        <v>8231</v>
      </c>
      <c r="G134" s="34">
        <v>5103</v>
      </c>
      <c r="I134" s="28">
        <f t="shared" si="9"/>
        <v>1.8341801851120072</v>
      </c>
      <c r="J134" s="28">
        <f t="shared" si="9"/>
        <v>2.0831845279586703</v>
      </c>
      <c r="K134" s="28">
        <f t="shared" si="9"/>
        <v>2.107907513990507</v>
      </c>
      <c r="L134" s="28">
        <f t="shared" si="8"/>
        <v>1.6298286020818344</v>
      </c>
    </row>
    <row r="135" spans="1:12" x14ac:dyDescent="0.55000000000000004">
      <c r="A135" s="32">
        <v>241093</v>
      </c>
      <c r="B135" s="37">
        <v>6.3</v>
      </c>
      <c r="C135" s="37">
        <v>8.0299999999999994</v>
      </c>
      <c r="D135" s="38">
        <f t="shared" si="7"/>
        <v>8.2390000000000008</v>
      </c>
      <c r="E135" s="38">
        <f t="shared" si="7"/>
        <v>5.1260000000000003</v>
      </c>
      <c r="F135" s="34">
        <v>8239</v>
      </c>
      <c r="G135" s="34">
        <v>5126</v>
      </c>
      <c r="I135" s="28">
        <f t="shared" si="9"/>
        <v>1.8405496333974869</v>
      </c>
      <c r="J135" s="28">
        <f t="shared" si="9"/>
        <v>2.0831845279586703</v>
      </c>
      <c r="K135" s="28">
        <f t="shared" si="9"/>
        <v>2.1088789773334531</v>
      </c>
      <c r="L135" s="28">
        <f t="shared" si="8"/>
        <v>1.6343256279418794</v>
      </c>
    </row>
    <row r="136" spans="1:12" x14ac:dyDescent="0.55000000000000004">
      <c r="A136" s="32">
        <v>241122</v>
      </c>
      <c r="B136" s="37">
        <v>6.45</v>
      </c>
      <c r="C136" s="37">
        <v>8.01</v>
      </c>
      <c r="D136" s="38">
        <f t="shared" si="7"/>
        <v>8.2449999999999992</v>
      </c>
      <c r="E136" s="38">
        <f t="shared" si="7"/>
        <v>4.984</v>
      </c>
      <c r="F136" s="34">
        <v>8245</v>
      </c>
      <c r="G136" s="34">
        <v>4984</v>
      </c>
      <c r="I136" s="28">
        <f t="shared" si="9"/>
        <v>1.8640801308076811</v>
      </c>
      <c r="J136" s="28">
        <f t="shared" si="9"/>
        <v>2.0806907610802678</v>
      </c>
      <c r="K136" s="28">
        <f t="shared" si="9"/>
        <v>2.1096069560115622</v>
      </c>
      <c r="L136" s="28">
        <f t="shared" si="8"/>
        <v>1.606232781485152</v>
      </c>
    </row>
    <row r="137" spans="1:12" x14ac:dyDescent="0.55000000000000004">
      <c r="A137" s="32">
        <v>241153</v>
      </c>
      <c r="B137" s="37">
        <v>5.97</v>
      </c>
      <c r="C137" s="37">
        <v>7.96</v>
      </c>
      <c r="D137" s="38">
        <f t="shared" si="7"/>
        <v>8.2430000000000003</v>
      </c>
      <c r="E137" s="38">
        <f t="shared" si="7"/>
        <v>4.9470000000000001</v>
      </c>
      <c r="F137" s="34">
        <v>8243</v>
      </c>
      <c r="G137" s="34">
        <v>4947</v>
      </c>
      <c r="I137" s="28">
        <f t="shared" si="9"/>
        <v>1.7867469274045107</v>
      </c>
      <c r="J137" s="28">
        <f t="shared" si="9"/>
        <v>2.0744289998562917</v>
      </c>
      <c r="K137" s="28">
        <f t="shared" si="9"/>
        <v>2.1093643553310906</v>
      </c>
      <c r="L137" s="28">
        <f t="shared" si="8"/>
        <v>1.5987813322455715</v>
      </c>
    </row>
    <row r="138" spans="1:12" x14ac:dyDescent="0.55000000000000004">
      <c r="A138" s="32">
        <v>241183</v>
      </c>
      <c r="B138" s="37">
        <v>6.0019999999999998</v>
      </c>
      <c r="C138" s="42">
        <v>7.9443478260869602</v>
      </c>
      <c r="D138" s="38">
        <f t="shared" si="7"/>
        <v>8.2420000000000009</v>
      </c>
      <c r="E138" s="38">
        <f t="shared" si="7"/>
        <v>5.07</v>
      </c>
      <c r="F138" s="34">
        <v>8242</v>
      </c>
      <c r="G138" s="34">
        <v>5070</v>
      </c>
      <c r="I138" s="28">
        <f t="shared" si="9"/>
        <v>1.7920927470181753</v>
      </c>
      <c r="J138" s="28">
        <f t="shared" si="9"/>
        <v>2.072460710538496</v>
      </c>
      <c r="K138" s="28">
        <f t="shared" si="9"/>
        <v>2.1092430329166256</v>
      </c>
      <c r="L138" s="28">
        <f t="shared" si="8"/>
        <v>1.6233408176030919</v>
      </c>
    </row>
    <row r="139" spans="1:12" x14ac:dyDescent="0.55000000000000004">
      <c r="A139" s="32">
        <v>241214</v>
      </c>
      <c r="B139" s="38">
        <v>6.4</v>
      </c>
      <c r="C139" s="38">
        <v>8.17</v>
      </c>
      <c r="D139" s="38">
        <f t="shared" si="7"/>
        <v>8.5719999999999992</v>
      </c>
      <c r="E139" s="38">
        <f t="shared" si="7"/>
        <v>5.0039999999999996</v>
      </c>
      <c r="F139" s="39">
        <v>8572</v>
      </c>
      <c r="G139" s="39">
        <v>5004</v>
      </c>
      <c r="I139" s="28">
        <f t="shared" si="9"/>
        <v>1.8562979903656263</v>
      </c>
      <c r="J139" s="28">
        <f t="shared" si="9"/>
        <v>2.1004689088719113</v>
      </c>
      <c r="K139" s="28">
        <f t="shared" si="9"/>
        <v>2.1485010776113307</v>
      </c>
      <c r="L139" s="28">
        <f t="shared" si="8"/>
        <v>1.6102375926046646</v>
      </c>
    </row>
    <row r="140" spans="1:12" x14ac:dyDescent="0.55000000000000004">
      <c r="A140" s="32">
        <v>241244</v>
      </c>
      <c r="B140" s="37">
        <v>5.54</v>
      </c>
      <c r="C140" s="37">
        <v>8.39</v>
      </c>
      <c r="D140" s="38">
        <f t="shared" si="7"/>
        <v>8.9779999999999998</v>
      </c>
      <c r="E140" s="38">
        <f t="shared" si="7"/>
        <v>4.9400000000000004</v>
      </c>
      <c r="F140" s="34">
        <v>8978</v>
      </c>
      <c r="G140" s="34">
        <v>4940</v>
      </c>
      <c r="I140" s="28">
        <f t="shared" si="9"/>
        <v>1.7119945007591924</v>
      </c>
      <c r="J140" s="28">
        <f t="shared" si="9"/>
        <v>2.127040520479115</v>
      </c>
      <c r="K140" s="28">
        <f t="shared" si="9"/>
        <v>2.1947771403597405</v>
      </c>
      <c r="L140" s="28">
        <f t="shared" si="8"/>
        <v>1.5973653311998313</v>
      </c>
    </row>
    <row r="141" spans="1:12" x14ac:dyDescent="0.55000000000000004">
      <c r="A141" s="32">
        <v>241275</v>
      </c>
      <c r="B141" s="37">
        <v>6.21</v>
      </c>
      <c r="C141" s="37">
        <v>8.2799999999999994</v>
      </c>
      <c r="D141" s="38">
        <f t="shared" si="7"/>
        <v>8.5500000000000007</v>
      </c>
      <c r="E141" s="38">
        <f t="shared" si="7"/>
        <v>4.4219999999999997</v>
      </c>
      <c r="F141" s="34">
        <v>8550</v>
      </c>
      <c r="G141" s="34">
        <v>4422</v>
      </c>
      <c r="I141" s="28">
        <f t="shared" si="9"/>
        <v>1.8261608959453874</v>
      </c>
      <c r="J141" s="28">
        <f t="shared" si="9"/>
        <v>2.1138429683971682</v>
      </c>
      <c r="K141" s="28">
        <f t="shared" si="9"/>
        <v>2.145931282948669</v>
      </c>
      <c r="L141" s="28">
        <f t="shared" si="8"/>
        <v>1.4865920824352545</v>
      </c>
    </row>
    <row r="142" spans="1:12" x14ac:dyDescent="0.55000000000000004">
      <c r="A142" s="32">
        <v>241306</v>
      </c>
      <c r="B142" s="37">
        <v>6</v>
      </c>
      <c r="C142" s="37">
        <v>8</v>
      </c>
      <c r="D142" s="38">
        <f t="shared" si="7"/>
        <v>8.3239999999999998</v>
      </c>
      <c r="E142" s="38">
        <f t="shared" si="7"/>
        <v>4.3680000000000003</v>
      </c>
      <c r="F142" s="34">
        <v>8324</v>
      </c>
      <c r="G142" s="34">
        <v>4368</v>
      </c>
      <c r="I142" s="28">
        <f t="shared" si="9"/>
        <v>1.791759469228055</v>
      </c>
      <c r="J142" s="28">
        <f t="shared" si="9"/>
        <v>2.0794415416798357</v>
      </c>
      <c r="K142" s="28">
        <f t="shared" si="9"/>
        <v>2.119142908531388</v>
      </c>
      <c r="L142" s="28">
        <f t="shared" si="8"/>
        <v>1.4743052384426041</v>
      </c>
    </row>
    <row r="143" spans="1:12" x14ac:dyDescent="0.55000000000000004">
      <c r="A143" s="32">
        <v>241336</v>
      </c>
      <c r="B143" s="37">
        <v>5.86</v>
      </c>
      <c r="C143" s="37">
        <v>7.94</v>
      </c>
      <c r="D143" s="38">
        <f t="shared" si="7"/>
        <v>8.2509999999999994</v>
      </c>
      <c r="E143" s="38">
        <f t="shared" si="7"/>
        <v>4.3680000000000003</v>
      </c>
      <c r="F143" s="34">
        <v>8251</v>
      </c>
      <c r="G143" s="34">
        <v>4368</v>
      </c>
      <c r="I143" s="28">
        <f t="shared" si="9"/>
        <v>1.7681496035889213</v>
      </c>
      <c r="J143" s="28">
        <f t="shared" si="9"/>
        <v>2.0719132752590443</v>
      </c>
      <c r="K143" s="28">
        <f t="shared" si="9"/>
        <v>2.1103344051222059</v>
      </c>
      <c r="L143" s="28">
        <f t="shared" si="8"/>
        <v>1.4743052384426041</v>
      </c>
    </row>
    <row r="144" spans="1:12" x14ac:dyDescent="0.55000000000000004">
      <c r="A144" s="32">
        <v>241367</v>
      </c>
      <c r="B144" s="37">
        <v>6.18</v>
      </c>
      <c r="C144" s="37">
        <v>8.18</v>
      </c>
      <c r="D144" s="38">
        <f t="shared" si="7"/>
        <v>8.5950000000000006</v>
      </c>
      <c r="E144" s="38">
        <f t="shared" si="7"/>
        <v>4.2210000000000001</v>
      </c>
      <c r="F144" s="34">
        <v>8595</v>
      </c>
      <c r="G144" s="34">
        <v>4221</v>
      </c>
      <c r="I144" s="28">
        <f t="shared" si="9"/>
        <v>1.8213182714695995</v>
      </c>
      <c r="J144" s="28">
        <f t="shared" si="9"/>
        <v>2.1016921506146558</v>
      </c>
      <c r="K144" s="28">
        <f t="shared" si="9"/>
        <v>2.1511806388348127</v>
      </c>
      <c r="L144" s="28">
        <f t="shared" si="8"/>
        <v>1.4400720668003617</v>
      </c>
    </row>
    <row r="145" spans="1:12" x14ac:dyDescent="0.55000000000000004">
      <c r="A145" s="32">
        <v>241397</v>
      </c>
      <c r="B145" s="37">
        <v>6.92</v>
      </c>
      <c r="C145" s="37">
        <v>9.1199999999999992</v>
      </c>
      <c r="D145" s="38">
        <f t="shared" si="7"/>
        <v>9.4670000000000005</v>
      </c>
      <c r="E145" s="38">
        <f t="shared" si="7"/>
        <v>4.3689999999999998</v>
      </c>
      <c r="F145" s="34">
        <v>9467</v>
      </c>
      <c r="G145" s="34">
        <v>4369</v>
      </c>
      <c r="I145" s="28">
        <f t="shared" si="9"/>
        <v>1.9344157696295783</v>
      </c>
      <c r="J145" s="28">
        <f t="shared" si="9"/>
        <v>2.2104698040862401</v>
      </c>
      <c r="K145" s="28">
        <f t="shared" si="9"/>
        <v>2.2478120671467541</v>
      </c>
      <c r="L145" s="28">
        <f t="shared" si="8"/>
        <v>1.4745341499692988</v>
      </c>
    </row>
    <row r="146" spans="1:12" x14ac:dyDescent="0.55000000000000004">
      <c r="A146" s="32">
        <v>241428</v>
      </c>
      <c r="B146" s="37">
        <v>8.06</v>
      </c>
      <c r="C146" s="37">
        <v>9.59</v>
      </c>
      <c r="D146" s="38">
        <f t="shared" si="7"/>
        <v>9.8729999999999993</v>
      </c>
      <c r="E146" s="38">
        <f t="shared" si="7"/>
        <v>4.391</v>
      </c>
      <c r="F146" s="34">
        <v>9873</v>
      </c>
      <c r="G146" s="34">
        <v>4391</v>
      </c>
      <c r="I146" s="28">
        <f t="shared" si="9"/>
        <v>2.086913556518537</v>
      </c>
      <c r="J146" s="28">
        <f t="shared" si="9"/>
        <v>2.2607208888953467</v>
      </c>
      <c r="K146" s="28">
        <f t="shared" si="9"/>
        <v>2.2898037586293123</v>
      </c>
      <c r="L146" s="28">
        <f t="shared" si="8"/>
        <v>1.4795569915795803</v>
      </c>
    </row>
    <row r="147" spans="1:12" x14ac:dyDescent="0.55000000000000004">
      <c r="A147" s="32">
        <v>241459</v>
      </c>
      <c r="B147" s="37">
        <v>8.24</v>
      </c>
      <c r="C147" s="37">
        <v>9.7100000000000009</v>
      </c>
      <c r="D147" s="38">
        <f t="shared" si="7"/>
        <v>9.9909999999999997</v>
      </c>
      <c r="E147" s="38">
        <f t="shared" si="7"/>
        <v>4.5709999999999997</v>
      </c>
      <c r="F147" s="34">
        <v>9991</v>
      </c>
      <c r="G147" s="34">
        <v>4571</v>
      </c>
      <c r="I147" s="28">
        <f t="shared" si="9"/>
        <v>2.1090003439213802</v>
      </c>
      <c r="J147" s="28">
        <f t="shared" si="9"/>
        <v>2.2731562823032334</v>
      </c>
      <c r="K147" s="28">
        <f t="shared" si="9"/>
        <v>2.3016846877508814</v>
      </c>
      <c r="L147" s="28">
        <f t="shared" si="8"/>
        <v>1.5197319993496072</v>
      </c>
    </row>
    <row r="148" spans="1:12" x14ac:dyDescent="0.55000000000000004">
      <c r="A148" s="32">
        <v>241487</v>
      </c>
      <c r="B148" s="37">
        <v>8.3000000000000007</v>
      </c>
      <c r="C148" s="37">
        <v>10.29</v>
      </c>
      <c r="D148" s="38">
        <f t="shared" si="7"/>
        <v>10.574</v>
      </c>
      <c r="E148" s="38">
        <f t="shared" si="7"/>
        <v>4.6779999999999999</v>
      </c>
      <c r="F148" s="34">
        <v>10574</v>
      </c>
      <c r="G148" s="34">
        <v>4678</v>
      </c>
      <c r="I148" s="28">
        <f t="shared" si="9"/>
        <v>2.1162555148025524</v>
      </c>
      <c r="J148" s="28">
        <f t="shared" si="9"/>
        <v>2.3311725498459581</v>
      </c>
      <c r="K148" s="28">
        <f t="shared" si="9"/>
        <v>2.3583981578132587</v>
      </c>
      <c r="L148" s="28">
        <f t="shared" si="8"/>
        <v>1.5428706681619873</v>
      </c>
    </row>
    <row r="149" spans="1:12" x14ac:dyDescent="0.55000000000000004">
      <c r="A149" s="32">
        <v>241518</v>
      </c>
      <c r="B149" s="37">
        <v>8.48</v>
      </c>
      <c r="C149" s="37">
        <v>10.5</v>
      </c>
      <c r="D149" s="38">
        <f t="shared" si="7"/>
        <v>10.964</v>
      </c>
      <c r="E149" s="38">
        <f t="shared" si="7"/>
        <v>4.79</v>
      </c>
      <c r="F149" s="34">
        <v>10964</v>
      </c>
      <c r="G149" s="34">
        <v>4790</v>
      </c>
      <c r="I149" s="28">
        <f t="shared" si="9"/>
        <v>2.1377104498038118</v>
      </c>
      <c r="J149" s="28">
        <f t="shared" si="9"/>
        <v>2.3513752571634776</v>
      </c>
      <c r="K149" s="28">
        <f t="shared" si="9"/>
        <v>2.3946171784405395</v>
      </c>
      <c r="L149" s="28">
        <f t="shared" si="8"/>
        <v>1.5665304114228238</v>
      </c>
    </row>
    <row r="150" spans="1:12" x14ac:dyDescent="0.55000000000000004">
      <c r="A150" s="32">
        <v>241548</v>
      </c>
      <c r="B150" s="37">
        <v>8.48</v>
      </c>
      <c r="C150" s="42">
        <v>10.39</v>
      </c>
      <c r="D150" s="38">
        <f t="shared" si="7"/>
        <v>10.784000000000001</v>
      </c>
      <c r="E150" s="38">
        <f t="shared" si="7"/>
        <v>4.9930000000000003</v>
      </c>
      <c r="F150" s="34">
        <v>10784</v>
      </c>
      <c r="G150" s="34">
        <v>4993</v>
      </c>
      <c r="I150" s="28">
        <f t="shared" si="9"/>
        <v>2.1377104498038118</v>
      </c>
      <c r="J150" s="28">
        <f t="shared" si="9"/>
        <v>2.340843805111136</v>
      </c>
      <c r="K150" s="28">
        <f t="shared" si="9"/>
        <v>2.3780635541699513</v>
      </c>
      <c r="L150" s="28">
        <f t="shared" si="8"/>
        <v>1.6080369315184724</v>
      </c>
    </row>
    <row r="151" spans="1:12" x14ac:dyDescent="0.55000000000000004">
      <c r="A151" s="32">
        <v>241579</v>
      </c>
      <c r="B151" s="38">
        <v>8.6300000000000008</v>
      </c>
      <c r="C151" s="38">
        <v>10.4</v>
      </c>
      <c r="D151" s="38">
        <f t="shared" si="7"/>
        <v>10.79</v>
      </c>
      <c r="E151" s="38">
        <f t="shared" si="7"/>
        <v>4.6379999999999999</v>
      </c>
      <c r="F151" s="39">
        <v>10790</v>
      </c>
      <c r="G151" s="39">
        <v>4638</v>
      </c>
      <c r="I151" s="28">
        <f t="shared" si="9"/>
        <v>2.1552445050953368</v>
      </c>
      <c r="J151" s="28">
        <f t="shared" si="9"/>
        <v>2.341805806147327</v>
      </c>
      <c r="K151" s="28">
        <f t="shared" si="9"/>
        <v>2.3786197792700432</v>
      </c>
      <c r="L151" s="28">
        <f t="shared" si="8"/>
        <v>1.5342832388333398</v>
      </c>
    </row>
    <row r="152" spans="1:12" x14ac:dyDescent="0.55000000000000004">
      <c r="A152" s="32">
        <v>241609</v>
      </c>
      <c r="B152" s="37">
        <v>7.17</v>
      </c>
      <c r="C152" s="37">
        <v>9.34</v>
      </c>
      <c r="D152" s="38">
        <f t="shared" si="7"/>
        <v>9.6713400000000007</v>
      </c>
      <c r="E152" s="38">
        <f t="shared" si="7"/>
        <v>4.5949999999999998</v>
      </c>
      <c r="F152" s="34">
        <v>9671.34</v>
      </c>
      <c r="G152" s="34">
        <v>4595</v>
      </c>
      <c r="I152" s="28">
        <f t="shared" si="9"/>
        <v>1.969905654611529</v>
      </c>
      <c r="J152" s="28">
        <f t="shared" si="9"/>
        <v>2.2343062522407511</v>
      </c>
      <c r="K152" s="28">
        <f t="shared" si="9"/>
        <v>2.2691668727707595</v>
      </c>
      <c r="L152" s="28">
        <f t="shared" si="8"/>
        <v>1.5249687558076503</v>
      </c>
    </row>
    <row r="153" spans="1:12" x14ac:dyDescent="0.55000000000000004">
      <c r="A153" s="32">
        <v>241640</v>
      </c>
      <c r="B153" s="37">
        <v>6.77</v>
      </c>
      <c r="C153" s="37">
        <v>8.58</v>
      </c>
      <c r="D153" s="38">
        <f t="shared" si="7"/>
        <v>8.9149999999999991</v>
      </c>
      <c r="E153" s="38">
        <f t="shared" si="7"/>
        <v>4.6139999999999999</v>
      </c>
      <c r="F153" s="34">
        <v>8915</v>
      </c>
      <c r="G153" s="34">
        <v>4614</v>
      </c>
      <c r="I153" s="28">
        <f t="shared" si="9"/>
        <v>1.9125010869241836</v>
      </c>
      <c r="J153" s="28">
        <f t="shared" si="9"/>
        <v>2.149433913499871</v>
      </c>
      <c r="K153" s="28">
        <f t="shared" si="9"/>
        <v>2.1877352513151038</v>
      </c>
      <c r="L153" s="28">
        <f t="shared" si="8"/>
        <v>1.5290951597515618</v>
      </c>
    </row>
    <row r="154" spans="1:12" x14ac:dyDescent="0.55000000000000004">
      <c r="A154" s="32">
        <v>241671</v>
      </c>
      <c r="B154" s="37">
        <v>6.56</v>
      </c>
      <c r="C154" s="37">
        <v>8.65</v>
      </c>
      <c r="D154" s="38">
        <f t="shared" si="7"/>
        <v>8.9979999999999993</v>
      </c>
      <c r="E154" s="38">
        <f t="shared" si="7"/>
        <v>4.4539999999999997</v>
      </c>
      <c r="F154" s="34">
        <v>8998</v>
      </c>
      <c r="G154" s="34">
        <v>4454</v>
      </c>
      <c r="I154" s="28">
        <f t="shared" si="9"/>
        <v>1.8809906029559975</v>
      </c>
      <c r="J154" s="28">
        <f t="shared" si="9"/>
        <v>2.157559320943788</v>
      </c>
      <c r="K154" s="28">
        <f t="shared" si="9"/>
        <v>2.1970023304189805</v>
      </c>
      <c r="L154" s="28">
        <f t="shared" si="8"/>
        <v>1.4938025688351759</v>
      </c>
    </row>
    <row r="155" spans="1:12" x14ac:dyDescent="0.55000000000000004">
      <c r="A155" s="32">
        <v>241701</v>
      </c>
      <c r="B155" s="37">
        <v>7.22</v>
      </c>
      <c r="C155" s="37">
        <v>9.6199999999999992</v>
      </c>
      <c r="D155" s="38">
        <f t="shared" si="7"/>
        <v>9.98</v>
      </c>
      <c r="E155" s="38">
        <f t="shared" si="7"/>
        <v>4.5259999999999998</v>
      </c>
      <c r="F155" s="34">
        <v>9980</v>
      </c>
      <c r="G155" s="34">
        <v>4526</v>
      </c>
      <c r="I155" s="28">
        <f t="shared" si="9"/>
        <v>1.9768549529047348</v>
      </c>
      <c r="J155" s="28">
        <f t="shared" si="9"/>
        <v>2.2638442646776151</v>
      </c>
      <c r="K155" s="28">
        <f t="shared" si="9"/>
        <v>2.3005830903233728</v>
      </c>
      <c r="L155" s="28">
        <f t="shared" si="8"/>
        <v>1.5098385472113456</v>
      </c>
    </row>
    <row r="156" spans="1:12" x14ac:dyDescent="0.55000000000000004">
      <c r="A156" s="32">
        <v>241732</v>
      </c>
      <c r="B156" s="37">
        <v>8.33</v>
      </c>
      <c r="C156" s="37">
        <v>10.1</v>
      </c>
      <c r="D156" s="38">
        <f t="shared" si="7"/>
        <v>10.369</v>
      </c>
      <c r="E156" s="38">
        <f t="shared" si="7"/>
        <v>4.6180000000000003</v>
      </c>
      <c r="F156" s="34">
        <v>10369</v>
      </c>
      <c r="G156" s="34">
        <v>4618</v>
      </c>
      <c r="I156" s="28">
        <f t="shared" si="9"/>
        <v>2.1198634561787513</v>
      </c>
      <c r="J156" s="28">
        <f t="shared" si="9"/>
        <v>2.3125354238472138</v>
      </c>
      <c r="K156" s="28">
        <f t="shared" si="9"/>
        <v>2.338820585576141</v>
      </c>
      <c r="L156" s="28">
        <f t="shared" si="8"/>
        <v>1.5299617109323036</v>
      </c>
    </row>
    <row r="157" spans="1:12" x14ac:dyDescent="0.55000000000000004">
      <c r="A157" s="32">
        <v>241762</v>
      </c>
      <c r="B157" s="37">
        <v>8.7799999999999994</v>
      </c>
      <c r="C157" s="37">
        <v>10.02</v>
      </c>
      <c r="D157" s="38">
        <f t="shared" si="7"/>
        <v>10.3184</v>
      </c>
      <c r="E157" s="38">
        <f t="shared" si="7"/>
        <v>4.8019999999999996</v>
      </c>
      <c r="F157" s="34">
        <v>10318.4</v>
      </c>
      <c r="G157" s="34">
        <v>4802</v>
      </c>
      <c r="I157" s="28">
        <f t="shared" si="9"/>
        <v>2.1724764076470251</v>
      </c>
      <c r="J157" s="28">
        <f t="shared" si="9"/>
        <v>2.3045830956567186</v>
      </c>
      <c r="K157" s="28">
        <f t="shared" si="9"/>
        <v>2.3339287092739758</v>
      </c>
      <c r="L157" s="28">
        <f t="shared" si="8"/>
        <v>1.5690324977990613</v>
      </c>
    </row>
    <row r="158" spans="1:12" x14ac:dyDescent="0.55000000000000004">
      <c r="A158" s="32">
        <v>241793</v>
      </c>
      <c r="B158" s="37">
        <v>8.9700000000000006</v>
      </c>
      <c r="C158" s="37">
        <v>9.89</v>
      </c>
      <c r="D158" s="38">
        <f t="shared" si="7"/>
        <v>10.192</v>
      </c>
      <c r="E158" s="38">
        <f t="shared" si="7"/>
        <v>4.3609999999999998</v>
      </c>
      <c r="F158" s="34">
        <v>10192</v>
      </c>
      <c r="G158" s="34">
        <v>4361</v>
      </c>
      <c r="I158" s="28">
        <f t="shared" si="9"/>
        <v>2.1938856760707046</v>
      </c>
      <c r="J158" s="28">
        <f t="shared" si="9"/>
        <v>2.2915241456346207</v>
      </c>
      <c r="K158" s="28">
        <f t="shared" si="9"/>
        <v>2.3216030988298075</v>
      </c>
      <c r="L158" s="28">
        <f t="shared" si="8"/>
        <v>1.4727013888606293</v>
      </c>
    </row>
    <row r="159" spans="1:12" x14ac:dyDescent="0.55000000000000004">
      <c r="A159" s="32">
        <v>241824</v>
      </c>
      <c r="B159" s="37">
        <v>8.19</v>
      </c>
      <c r="C159" s="37">
        <v>9.49</v>
      </c>
      <c r="D159" s="38">
        <f t="shared" si="7"/>
        <v>9.81</v>
      </c>
      <c r="E159" s="38">
        <f t="shared" si="7"/>
        <v>4.5839999999999996</v>
      </c>
      <c r="F159" s="34">
        <v>9810</v>
      </c>
      <c r="G159" s="34">
        <v>4584</v>
      </c>
      <c r="I159" s="28">
        <f t="shared" si="9"/>
        <v>2.102913897864978</v>
      </c>
      <c r="J159" s="28">
        <f t="shared" si="9"/>
        <v>2.2502386126218363</v>
      </c>
      <c r="K159" s="28">
        <f t="shared" si="9"/>
        <v>2.2834022735772717</v>
      </c>
      <c r="L159" s="28">
        <f t="shared" si="8"/>
        <v>1.5225719794124384</v>
      </c>
    </row>
    <row r="160" spans="1:12" x14ac:dyDescent="0.55000000000000004">
      <c r="A160" s="32">
        <v>241852</v>
      </c>
      <c r="B160" s="37">
        <v>8.0500000000000007</v>
      </c>
      <c r="C160" s="37">
        <v>9.09</v>
      </c>
      <c r="D160" s="38">
        <f t="shared" si="7"/>
        <v>9.3770000000000007</v>
      </c>
      <c r="E160" s="38">
        <f t="shared" si="7"/>
        <v>4.5949999999999998</v>
      </c>
      <c r="F160" s="34">
        <v>9377</v>
      </c>
      <c r="G160" s="34">
        <v>4595</v>
      </c>
      <c r="I160" s="28">
        <f t="shared" si="9"/>
        <v>2.0856720914304723</v>
      </c>
      <c r="J160" s="28">
        <f t="shared" si="9"/>
        <v>2.2071749081893874</v>
      </c>
      <c r="K160" s="28">
        <f t="shared" si="9"/>
        <v>2.2382598824374882</v>
      </c>
      <c r="L160" s="28">
        <f t="shared" si="8"/>
        <v>1.5249687558076503</v>
      </c>
    </row>
    <row r="161" spans="1:12" x14ac:dyDescent="0.55000000000000004">
      <c r="A161" s="32">
        <v>241883</v>
      </c>
      <c r="B161" s="37">
        <v>7.82</v>
      </c>
      <c r="C161" s="37">
        <v>8.92</v>
      </c>
      <c r="D161" s="38">
        <f t="shared" si="7"/>
        <v>9.2560000000000002</v>
      </c>
      <c r="E161" s="38">
        <f t="shared" si="7"/>
        <v>4.5</v>
      </c>
      <c r="F161" s="34">
        <v>9256</v>
      </c>
      <c r="G161" s="34">
        <v>4500</v>
      </c>
      <c r="I161" s="28">
        <f t="shared" si="9"/>
        <v>2.0566845545572199</v>
      </c>
      <c r="J161" s="28">
        <f t="shared" si="9"/>
        <v>2.1882959465919178</v>
      </c>
      <c r="K161" s="28">
        <f t="shared" si="9"/>
        <v>2.2252719898913753</v>
      </c>
      <c r="L161" s="28">
        <f t="shared" si="8"/>
        <v>1.5040773967762742</v>
      </c>
    </row>
    <row r="162" spans="1:12" x14ac:dyDescent="0.55000000000000004">
      <c r="A162" s="32">
        <v>241913</v>
      </c>
      <c r="B162" s="37">
        <v>7.49</v>
      </c>
      <c r="C162" s="42">
        <v>8.8000000000000007</v>
      </c>
      <c r="D162" s="38">
        <f t="shared" ref="D162:E167" si="10">F162/1000</f>
        <v>9.0820000000000007</v>
      </c>
      <c r="E162" s="38">
        <f t="shared" si="10"/>
        <v>4.8070000000000004</v>
      </c>
      <c r="F162" s="34">
        <v>9082</v>
      </c>
      <c r="G162" s="34">
        <v>4807</v>
      </c>
      <c r="I162" s="28">
        <f t="shared" si="9"/>
        <v>2.0135687975291283</v>
      </c>
      <c r="J162" s="28">
        <f t="shared" si="9"/>
        <v>2.174751721484161</v>
      </c>
      <c r="K162" s="28">
        <f t="shared" si="9"/>
        <v>2.2062944326757594</v>
      </c>
      <c r="L162" s="28">
        <f t="shared" si="8"/>
        <v>1.5700731889118238</v>
      </c>
    </row>
    <row r="163" spans="1:12" x14ac:dyDescent="0.55000000000000004">
      <c r="A163" s="32">
        <v>241944</v>
      </c>
      <c r="B163" s="38">
        <v>7.82</v>
      </c>
      <c r="C163" s="38">
        <v>8.98</v>
      </c>
      <c r="D163" s="38">
        <f t="shared" si="10"/>
        <v>9.2899999999999991</v>
      </c>
      <c r="E163" s="38">
        <f t="shared" si="10"/>
        <v>5.4459999999999997</v>
      </c>
      <c r="F163" s="39">
        <v>9290</v>
      </c>
      <c r="G163" s="39">
        <v>5446</v>
      </c>
      <c r="I163" s="28">
        <f t="shared" si="9"/>
        <v>2.0566845545572199</v>
      </c>
      <c r="J163" s="28">
        <f t="shared" si="9"/>
        <v>2.1949998823141081</v>
      </c>
      <c r="K163" s="28">
        <f t="shared" si="9"/>
        <v>2.2289385528257473</v>
      </c>
      <c r="L163" s="28">
        <f t="shared" si="8"/>
        <v>1.6948813942515677</v>
      </c>
    </row>
    <row r="164" spans="1:12" x14ac:dyDescent="0.55000000000000004">
      <c r="A164" s="32">
        <v>241974</v>
      </c>
      <c r="B164" s="37">
        <v>7.69</v>
      </c>
      <c r="C164" s="37">
        <v>8.9600000000000009</v>
      </c>
      <c r="D164" s="38">
        <f t="shared" si="10"/>
        <v>9.0984200000000008</v>
      </c>
      <c r="E164" s="38">
        <f t="shared" si="10"/>
        <v>5.5590000000000002</v>
      </c>
      <c r="F164" s="34">
        <v>9098.42</v>
      </c>
      <c r="G164" s="34">
        <v>5559</v>
      </c>
      <c r="I164" s="28">
        <f t="shared" si="9"/>
        <v>2.0399207835175526</v>
      </c>
      <c r="J164" s="28">
        <f t="shared" si="9"/>
        <v>2.192770226986839</v>
      </c>
      <c r="K164" s="28">
        <f t="shared" si="9"/>
        <v>2.2081007720743742</v>
      </c>
      <c r="L164" s="28">
        <f t="shared" si="8"/>
        <v>1.7154182359713324</v>
      </c>
    </row>
    <row r="165" spans="1:12" x14ac:dyDescent="0.55000000000000004">
      <c r="A165" s="32">
        <v>242005</v>
      </c>
      <c r="B165" s="37">
        <v>7.33</v>
      </c>
      <c r="C165" s="37">
        <v>9.11</v>
      </c>
      <c r="D165" s="38">
        <f t="shared" si="10"/>
        <v>9.2739999999999991</v>
      </c>
      <c r="E165" s="38">
        <f t="shared" si="10"/>
        <v>4.8730000000000002</v>
      </c>
      <c r="F165" s="34">
        <v>9274</v>
      </c>
      <c r="G165" s="27">
        <v>4873</v>
      </c>
      <c r="I165" s="28">
        <f t="shared" si="9"/>
        <v>1.9919755158985601</v>
      </c>
      <c r="J165" s="28">
        <f t="shared" si="9"/>
        <v>2.2093727112718669</v>
      </c>
      <c r="K165" s="28">
        <f t="shared" si="9"/>
        <v>2.2272147859692688</v>
      </c>
      <c r="L165" s="28">
        <f t="shared" si="8"/>
        <v>1.5837097638613691</v>
      </c>
    </row>
    <row r="166" spans="1:12" x14ac:dyDescent="0.55000000000000004">
      <c r="A166" s="32">
        <v>242036</v>
      </c>
      <c r="B166" s="37">
        <v>7.42</v>
      </c>
      <c r="C166" s="37">
        <v>9.01</v>
      </c>
      <c r="D166" s="38">
        <f t="shared" si="10"/>
        <v>9.0640000000000001</v>
      </c>
      <c r="E166" s="38">
        <f t="shared" si="10"/>
        <v>4.6959999999999997</v>
      </c>
      <c r="F166" s="34">
        <v>9064</v>
      </c>
      <c r="G166" s="34">
        <v>4696</v>
      </c>
      <c r="I166" s="28">
        <f t="shared" si="9"/>
        <v>2.004179057179289</v>
      </c>
      <c r="J166" s="28">
        <f t="shared" si="9"/>
        <v>2.1983350716202463</v>
      </c>
      <c r="K166" s="28">
        <f t="shared" si="9"/>
        <v>2.204310523725705</v>
      </c>
      <c r="L166" s="28">
        <f t="shared" si="8"/>
        <v>1.5467110825257953</v>
      </c>
    </row>
    <row r="167" spans="1:12" x14ac:dyDescent="0.55000000000000004">
      <c r="A167" s="32">
        <v>242066</v>
      </c>
      <c r="B167" s="37">
        <v>7.39</v>
      </c>
      <c r="C167" s="37">
        <v>8.83</v>
      </c>
      <c r="D167" s="38">
        <f t="shared" si="10"/>
        <v>8.91</v>
      </c>
      <c r="E167" s="38">
        <f t="shared" si="10"/>
        <v>4.9720000000000004</v>
      </c>
      <c r="F167" s="34">
        <v>8910</v>
      </c>
      <c r="G167" s="34">
        <v>4972</v>
      </c>
      <c r="I167" s="28">
        <f t="shared" si="9"/>
        <v>2.0001277349601105</v>
      </c>
      <c r="J167" s="28">
        <f t="shared" si="9"/>
        <v>2.1781550146158688</v>
      </c>
      <c r="K167" s="28">
        <f t="shared" si="9"/>
        <v>2.187174241482718</v>
      </c>
      <c r="L167" s="28">
        <f t="shared" si="8"/>
        <v>1.6038221736484648</v>
      </c>
    </row>
    <row r="168" spans="1:12" x14ac:dyDescent="0.55000000000000004">
      <c r="A168" s="32">
        <v>242097</v>
      </c>
      <c r="B168" s="37">
        <v>7.66</v>
      </c>
      <c r="C168" s="37">
        <v>8.9600000000000009</v>
      </c>
      <c r="D168" s="38">
        <v>8.99</v>
      </c>
      <c r="E168" s="38">
        <v>4.7699999999999996</v>
      </c>
      <c r="F168" s="34">
        <v>8993</v>
      </c>
      <c r="G168" s="34">
        <v>4767</v>
      </c>
      <c r="I168" s="28">
        <f t="shared" si="9"/>
        <v>2.0360119837525001</v>
      </c>
      <c r="J168" s="28">
        <f t="shared" si="9"/>
        <v>2.192770226986839</v>
      </c>
      <c r="K168" s="28">
        <f t="shared" si="9"/>
        <v>2.1961128484835291</v>
      </c>
      <c r="L168" s="28">
        <f t="shared" si="8"/>
        <v>1.5623463049002497</v>
      </c>
    </row>
    <row r="169" spans="1:12" x14ac:dyDescent="0.55000000000000004">
      <c r="A169" s="32">
        <v>242127</v>
      </c>
      <c r="B169" s="37">
        <v>7.86</v>
      </c>
      <c r="C169" s="37">
        <v>9.07</v>
      </c>
      <c r="D169" s="43">
        <v>8.81</v>
      </c>
      <c r="E169" s="44">
        <v>4.72</v>
      </c>
      <c r="F169" s="36">
        <v>8807</v>
      </c>
      <c r="G169" s="27">
        <v>4716</v>
      </c>
      <c r="I169" s="28">
        <f t="shared" si="9"/>
        <v>2.0617866064411152</v>
      </c>
      <c r="J169" s="28">
        <f t="shared" si="9"/>
        <v>2.2049722641270453</v>
      </c>
      <c r="K169" s="28">
        <f t="shared" si="9"/>
        <v>2.1758874399480881</v>
      </c>
      <c r="L169" s="28">
        <f t="shared" si="8"/>
        <v>1.5518087995974639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Views.Workfile.2" shapeId="1025" r:id="rId4">
          <objectPr defaultSize="0" r:id="rId5">
            <anchor moveWithCells="1">
              <from>
                <xdr:col>17</xdr:col>
                <xdr:colOff>600075</xdr:colOff>
                <xdr:row>1</xdr:row>
                <xdr:rowOff>219075</xdr:rowOff>
              </from>
              <to>
                <xdr:col>24</xdr:col>
                <xdr:colOff>342900</xdr:colOff>
                <xdr:row>12</xdr:row>
                <xdr:rowOff>133350</xdr:rowOff>
              </to>
            </anchor>
          </objectPr>
        </oleObject>
      </mc:Choice>
      <mc:Fallback>
        <oleObject progId="EViews.Workfile.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แปลงข้อมูล</vt:lpstr>
      <vt:lpstr>ข้อมูลรันสมการ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sujitta.rak</dc:creator>
  <cp:lastModifiedBy>sujitta.rak</cp:lastModifiedBy>
  <dcterms:created xsi:type="dcterms:W3CDTF">2020-08-04T09:09:42Z</dcterms:created>
  <dcterms:modified xsi:type="dcterms:W3CDTF">2020-08-04T09:10:14Z</dcterms:modified>
</cp:coreProperties>
</file>