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資格集約" sheetId="8" state="hidden" r:id="rId8"/>
    <sheet name="計算" sheetId="9" state="hidden" r:id="rId9"/>
    <sheet name="01" sheetId="10" state="visible" r:id="rId10"/>
    <sheet name="02" sheetId="11" state="visible" r:id="rId11"/>
    <sheet name="03" sheetId="12" state="visible" r:id="rId12"/>
    <sheet name="04" sheetId="13" state="visible" r:id="rId13"/>
    <sheet name="05" sheetId="14" state="visible" r:id="rId14"/>
    <sheet name="06" sheetId="15" state="visible" r:id="rId15"/>
    <sheet name="07" sheetId="16" state="visible" r:id="rId16"/>
    <sheet name="08" sheetId="17" state="visible" r:id="rId17"/>
    <sheet name="09" sheetId="18" state="visible" r:id="rId18"/>
    <sheet name="10" sheetId="19" state="visible" r:id="rId19"/>
    <sheet name="11" sheetId="20" state="visible" r:id="rId20"/>
    <sheet name="12" sheetId="21" state="visible" r:id="rId21"/>
    <sheet name="13" sheetId="22" state="visible" r:id="rId22"/>
    <sheet name="14" sheetId="23" state="visible" r:id="rId23"/>
    <sheet name="15" sheetId="24" state="visible" r:id="rId24"/>
    <sheet name="16" sheetId="25" state="visible" r:id="rId25"/>
    <sheet name="17" sheetId="26" state="visible" r:id="rId26"/>
    <sheet name="18" sheetId="27" state="visible" r:id="rId27"/>
    <sheet name="19" sheetId="28" state="visible" r:id="rId28"/>
    <sheet name="20" sheetId="29" state="visible" r:id="rId29"/>
    <sheet name="21" sheetId="30" state="visible" r:id="rId30"/>
    <sheet name="22" sheetId="31" state="visible" r:id="rId31"/>
    <sheet name="23" sheetId="32" state="visible" r:id="rId32"/>
    <sheet name="24" sheetId="33" state="visible" r:id="rId33"/>
    <sheet name="25" sheetId="34" state="visible" r:id="rId34"/>
    <sheet name="26" sheetId="35" state="visible" r:id="rId35"/>
    <sheet name="27" sheetId="36" state="visible" r:id="rId36"/>
    <sheet name="28" sheetId="37" state="visible" r:id="rId37"/>
    <sheet name="29" sheetId="38" state="visible" r:id="rId38"/>
    <sheet name="30" sheetId="39" state="visible" r:id="rId39"/>
    <sheet name="31" sheetId="40" state="visible" r:id="rId40"/>
    <sheet name="32" sheetId="41" state="visible" r:id="rId41"/>
    <sheet name="33" sheetId="42" state="visible" r:id="rId42"/>
    <sheet name="34" sheetId="43" state="visible" r:id="rId43"/>
    <sheet name="35" sheetId="44" state="visible" r:id="rId44"/>
    <sheet name="36" sheetId="45" state="visible" r:id="rId45"/>
    <sheet name="37" sheetId="46" state="visible" r:id="rId46"/>
    <sheet name="38" sheetId="47" state="visible" r:id="rId47"/>
    <sheet name="39" sheetId="48" state="visible" r:id="rId48"/>
    <sheet name="40" sheetId="49" state="visible" r:id="rId49"/>
  </sheets>
  <definedNames>
    <definedName name="_xlnm.Print_Area" localSheetId="9">'01'!$A$1:$EC$90</definedName>
    <definedName name="_xlnm.Print_Area" localSheetId="10">'02'!$A$1:$EC$90</definedName>
    <definedName name="_xlnm.Print_Area" localSheetId="11">'03'!$A$1:$EC$90</definedName>
    <definedName name="_xlnm.Print_Area" localSheetId="12">'04'!$A$1:$EC$90</definedName>
    <definedName name="_xlnm.Print_Area" localSheetId="13">'05'!$A$1:$EC$90</definedName>
    <definedName name="_xlnm.Print_Area" localSheetId="14">'06'!$A$1:$EC$90</definedName>
    <definedName name="_xlnm.Print_Area" localSheetId="15">'07'!$A$1:$EC$90</definedName>
    <definedName name="_xlnm.Print_Area" localSheetId="16">'08'!$A$1:$EC$90</definedName>
    <definedName name="_xlnm.Print_Area" localSheetId="17">'09'!$A$1:$EC$90</definedName>
    <definedName name="_xlnm.Print_Area" localSheetId="18">'10'!$A$1:$EC$90</definedName>
    <definedName name="_xlnm.Print_Area" localSheetId="19">'11'!$A$1:$EC$90</definedName>
    <definedName name="_xlnm.Print_Area" localSheetId="20">'12'!$A$1:$EC$90</definedName>
    <definedName name="_xlnm.Print_Area" localSheetId="21">'13'!$A$1:$EC$90</definedName>
    <definedName name="_xlnm.Print_Area" localSheetId="22">'14'!$A$1:$EC$90</definedName>
    <definedName name="_xlnm.Print_Area" localSheetId="23">'15'!$A$1:$EC$90</definedName>
    <definedName name="_xlnm.Print_Area" localSheetId="24">'16'!$A$1:$EC$90</definedName>
    <definedName name="_xlnm.Print_Area" localSheetId="25">'17'!$A$1:$EC$90</definedName>
    <definedName name="_xlnm.Print_Area" localSheetId="26">'18'!$A$1:$EC$90</definedName>
    <definedName name="_xlnm.Print_Area" localSheetId="27">'19'!$A$1:$EC$90</definedName>
    <definedName name="_xlnm.Print_Area" localSheetId="28">'20'!$A$1:$EC$90</definedName>
    <definedName name="_xlnm.Print_Area" localSheetId="29">'21'!$A$1:$EC$90</definedName>
    <definedName name="_xlnm.Print_Area" localSheetId="30">'22'!$A$1:$EC$90</definedName>
    <definedName name="_xlnm.Print_Area" localSheetId="31">'23'!$A$1:$EC$90</definedName>
    <definedName name="_xlnm.Print_Area" localSheetId="32">'24'!$A$1:$EC$90</definedName>
    <definedName name="_xlnm.Print_Area" localSheetId="33">'25'!$A$1:$EC$90</definedName>
    <definedName name="_xlnm.Print_Area" localSheetId="34">'26'!$A$1:$EC$90</definedName>
    <definedName name="_xlnm.Print_Area" localSheetId="35">'27'!$A$1:$EC$90</definedName>
    <definedName name="_xlnm.Print_Area" localSheetId="36">'28'!$A$1:$EC$90</definedName>
    <definedName name="_xlnm.Print_Area" localSheetId="37">'29'!$A$1:$EC$90</definedName>
    <definedName name="_xlnm.Print_Area" localSheetId="38">'30'!$A$1:$EC$90</definedName>
    <definedName name="_xlnm.Print_Area" localSheetId="39">'31'!$A$1:$EC$90</definedName>
    <definedName name="_xlnm.Print_Area" localSheetId="40">'32'!$A$1:$EC$90</definedName>
    <definedName name="_xlnm.Print_Area" localSheetId="41">'33'!$A$1:$EC$90</definedName>
    <definedName name="_xlnm.Print_Area" localSheetId="42">'34'!$A$1:$EC$90</definedName>
    <definedName name="_xlnm.Print_Area" localSheetId="43">'35'!$A$1:$EC$90</definedName>
    <definedName name="_xlnm.Print_Area" localSheetId="44">'36'!$A$1:$EC$90</definedName>
    <definedName name="_xlnm.Print_Area" localSheetId="45">'37'!$A$1:$EC$90</definedName>
    <definedName name="_xlnm.Print_Area" localSheetId="46">'38'!$A$1:$EC$90</definedName>
    <definedName name="_xlnm.Print_Area" localSheetId="47">'39'!$A$1:$EC$90</definedName>
    <definedName name="_xlnm.Print_Area" localSheetId="48">'40'!$A$1:$EC$90</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0">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sz val="9"/>
    </font>
    <font>
      <b val="1"/>
      <sz val="11"/>
    </font>
  </fonts>
  <fills count="6">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s>
  <borders count="2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s>
  <cellStyleXfs count="1">
    <xf numFmtId="0" fontId="0" fillId="0" borderId="0" applyAlignment="1">
      <alignment vertical="center"/>
    </xf>
  </cellStyleXfs>
  <cellXfs count="179">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19"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7" fillId="0" borderId="0" pivotButton="0" quotePrefix="0" xfId="0"/>
    <xf numFmtId="0" fontId="18"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5" fillId="0" borderId="0" pivotButton="0" quotePrefix="0" xfId="0"/>
    <xf numFmtId="0" fontId="0" fillId="5" borderId="0" applyAlignment="1" pivotButton="0" quotePrefix="0" xfId="0">
      <alignment horizontal="center"/>
    </xf>
    <xf numFmtId="0" fontId="18" fillId="0" borderId="0" pivotButton="0" quotePrefix="0" xfId="0"/>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0.xml.rels><?xml version="1.0" encoding="UTF-8" standalone="yes"?><Relationships xmlns="http://schemas.openxmlformats.org/package/2006/relationships"><Relationship Id="rIdDraw1" Type="http://schemas.openxmlformats.org/officeDocument/2006/relationships/drawing" Target="../drawings/drawing1.xml"/></Relationships>
</file>

<file path=xl/worksheets/_rels/sheet11.xml.rels><?xml version="1.0" encoding="UTF-8" standalone="yes"?><Relationships xmlns="http://schemas.openxmlformats.org/package/2006/relationships"><Relationship Id="rIdDraw1" Type="http://schemas.openxmlformats.org/officeDocument/2006/relationships/drawing" Target="../drawings/drawing2.xml"/></Relationships>
</file>

<file path=xl/worksheets/_rels/sheet12.xml.rels><?xml version="1.0" encoding="UTF-8" standalone="yes"?><Relationships xmlns="http://schemas.openxmlformats.org/package/2006/relationships"><Relationship Id="rIdDraw1" Type="http://schemas.openxmlformats.org/officeDocument/2006/relationships/drawing" Target="../drawings/drawing3.xml"/></Relationships>
</file>

<file path=xl/worksheets/_rels/sheet13.xml.rels><?xml version="1.0" encoding="UTF-8" standalone="yes"?><Relationships xmlns="http://schemas.openxmlformats.org/package/2006/relationships"><Relationship Id="rIdDraw1" Type="http://schemas.openxmlformats.org/officeDocument/2006/relationships/drawing" Target="../drawings/drawing4.xml"/></Relationships>
</file>

<file path=xl/worksheets/_rels/sheet14.xml.rels><?xml version="1.0" encoding="UTF-8" standalone="yes"?><Relationships xmlns="http://schemas.openxmlformats.org/package/2006/relationships"><Relationship Id="rIdDraw1" Type="http://schemas.openxmlformats.org/officeDocument/2006/relationships/drawing" Target="../drawings/drawing5.xml"/></Relationships>
</file>

<file path=xl/worksheets/_rels/sheet15.xml.rels><?xml version="1.0" encoding="UTF-8" standalone="yes"?><Relationships xmlns="http://schemas.openxmlformats.org/package/2006/relationships"><Relationship Id="rIdDraw1" Type="http://schemas.openxmlformats.org/officeDocument/2006/relationships/drawing" Target="../drawings/drawing6.xml"/></Relationships>
</file>

<file path=xl/worksheets/_rels/sheet16.xml.rels><?xml version="1.0" encoding="UTF-8" standalone="yes"?><Relationships xmlns="http://schemas.openxmlformats.org/package/2006/relationships"><Relationship Id="rIdDraw1" Type="http://schemas.openxmlformats.org/officeDocument/2006/relationships/drawing" Target="../drawings/drawing7.xml"/></Relationships>
</file>

<file path=xl/worksheets/_rels/sheet17.xml.rels><?xml version="1.0" encoding="UTF-8" standalone="yes"?><Relationships xmlns="http://schemas.openxmlformats.org/package/2006/relationships"><Relationship Id="rIdDraw1" Type="http://schemas.openxmlformats.org/officeDocument/2006/relationships/drawing" Target="../drawings/drawing8.xml"/></Relationships>
</file>

<file path=xl/worksheets/_rels/sheet18.xml.rels><?xml version="1.0" encoding="UTF-8" standalone="yes"?><Relationships xmlns="http://schemas.openxmlformats.org/package/2006/relationships"><Relationship Id="rIdDraw1" Type="http://schemas.openxmlformats.org/officeDocument/2006/relationships/drawing" Target="../drawings/drawing9.xml"/></Relationships>
</file>

<file path=xl/worksheets/_rels/sheet19.xml.rels><?xml version="1.0" encoding="UTF-8" standalone="yes"?><Relationships xmlns="http://schemas.openxmlformats.org/package/2006/relationships"><Relationship Id="rIdDraw1" Type="http://schemas.openxmlformats.org/officeDocument/2006/relationships/drawing" Target="../drawings/drawing10.xml"/></Relationships>
</file>

<file path=xl/worksheets/_rels/sheet20.xml.rels><?xml version="1.0" encoding="UTF-8" standalone="yes"?><Relationships xmlns="http://schemas.openxmlformats.org/package/2006/relationships"><Relationship Id="rIdDraw1" Type="http://schemas.openxmlformats.org/officeDocument/2006/relationships/drawing" Target="../drawings/drawing11.xml"/></Relationships>
</file>

<file path=xl/worksheets/_rels/sheet21.xml.rels><?xml version="1.0" encoding="UTF-8" standalone="yes"?><Relationships xmlns="http://schemas.openxmlformats.org/package/2006/relationships"><Relationship Id="rIdDraw1" Type="http://schemas.openxmlformats.org/officeDocument/2006/relationships/drawing" Target="../drawings/drawing12.xml"/></Relationships>
</file>

<file path=xl/worksheets/_rels/sheet22.xml.rels><?xml version="1.0" encoding="UTF-8" standalone="yes"?><Relationships xmlns="http://schemas.openxmlformats.org/package/2006/relationships"><Relationship Id="rIdDraw1" Type="http://schemas.openxmlformats.org/officeDocument/2006/relationships/drawing" Target="../drawings/drawing13.xml"/></Relationships>
</file>

<file path=xl/worksheets/_rels/sheet23.xml.rels><?xml version="1.0" encoding="UTF-8" standalone="yes"?><Relationships xmlns="http://schemas.openxmlformats.org/package/2006/relationships"><Relationship Id="rIdDraw1" Type="http://schemas.openxmlformats.org/officeDocument/2006/relationships/drawing" Target="../drawings/drawing14.xml"/></Relationships>
</file>

<file path=xl/worksheets/_rels/sheet24.xml.rels><?xml version="1.0" encoding="UTF-8" standalone="yes"?><Relationships xmlns="http://schemas.openxmlformats.org/package/2006/relationships"><Relationship Id="rIdDraw1" Type="http://schemas.openxmlformats.org/officeDocument/2006/relationships/drawing" Target="../drawings/drawing15.xml"/></Relationships>
</file>

<file path=xl/worksheets/_rels/sheet25.xml.rels><?xml version="1.0" encoding="UTF-8" standalone="yes"?><Relationships xmlns="http://schemas.openxmlformats.org/package/2006/relationships"><Relationship Id="rIdDraw1" Type="http://schemas.openxmlformats.org/officeDocument/2006/relationships/drawing" Target="../drawings/drawing16.xml"/></Relationships>
</file>

<file path=xl/worksheets/_rels/sheet26.xml.rels><?xml version="1.0" encoding="UTF-8" standalone="yes"?><Relationships xmlns="http://schemas.openxmlformats.org/package/2006/relationships"><Relationship Id="rIdDraw1" Type="http://schemas.openxmlformats.org/officeDocument/2006/relationships/drawing" Target="../drawings/drawing17.xml"/></Relationships>
</file>

<file path=xl/worksheets/_rels/sheet27.xml.rels><?xml version="1.0" encoding="UTF-8" standalone="yes"?><Relationships xmlns="http://schemas.openxmlformats.org/package/2006/relationships"><Relationship Id="rIdDraw1" Type="http://schemas.openxmlformats.org/officeDocument/2006/relationships/drawing" Target="../drawings/drawing18.xml"/></Relationships>
</file>

<file path=xl/worksheets/_rels/sheet28.xml.rels><?xml version="1.0" encoding="UTF-8" standalone="yes"?><Relationships xmlns="http://schemas.openxmlformats.org/package/2006/relationships"><Relationship Id="rIdDraw1" Type="http://schemas.openxmlformats.org/officeDocument/2006/relationships/drawing" Target="../drawings/drawing19.xml"/></Relationships>
</file>

<file path=xl/worksheets/_rels/sheet29.xml.rels><?xml version="1.0" encoding="UTF-8" standalone="yes"?><Relationships xmlns="http://schemas.openxmlformats.org/package/2006/relationships"><Relationship Id="rIdDraw1" Type="http://schemas.openxmlformats.org/officeDocument/2006/relationships/drawing" Target="../drawings/drawing20.xml"/></Relationships>
</file>

<file path=xl/worksheets/_rels/sheet30.xml.rels><?xml version="1.0" encoding="UTF-8" standalone="yes"?><Relationships xmlns="http://schemas.openxmlformats.org/package/2006/relationships"><Relationship Id="rIdDraw1" Type="http://schemas.openxmlformats.org/officeDocument/2006/relationships/drawing" Target="../drawings/drawing21.xml"/></Relationships>
</file>

<file path=xl/worksheets/_rels/sheet31.xml.rels><?xml version="1.0" encoding="UTF-8" standalone="yes"?><Relationships xmlns="http://schemas.openxmlformats.org/package/2006/relationships"><Relationship Id="rIdDraw1" Type="http://schemas.openxmlformats.org/officeDocument/2006/relationships/drawing" Target="../drawings/drawing22.xml"/></Relationships>
</file>

<file path=xl/worksheets/_rels/sheet32.xml.rels><?xml version="1.0" encoding="UTF-8" standalone="yes"?><Relationships xmlns="http://schemas.openxmlformats.org/package/2006/relationships"><Relationship Id="rIdDraw1" Type="http://schemas.openxmlformats.org/officeDocument/2006/relationships/drawing" Target="../drawings/drawing23.xml"/></Relationships>
</file>

<file path=xl/worksheets/_rels/sheet33.xml.rels><?xml version="1.0" encoding="UTF-8" standalone="yes"?><Relationships xmlns="http://schemas.openxmlformats.org/package/2006/relationships"><Relationship Id="rIdDraw1" Type="http://schemas.openxmlformats.org/officeDocument/2006/relationships/drawing" Target="../drawings/drawing24.xml"/></Relationships>
</file>

<file path=xl/worksheets/_rels/sheet34.xml.rels><?xml version="1.0" encoding="UTF-8" standalone="yes"?><Relationships xmlns="http://schemas.openxmlformats.org/package/2006/relationships"><Relationship Id="rIdDraw1" Type="http://schemas.openxmlformats.org/officeDocument/2006/relationships/drawing" Target="../drawings/drawing25.xml"/></Relationships>
</file>

<file path=xl/worksheets/_rels/sheet35.xml.rels><?xml version="1.0" encoding="UTF-8" standalone="yes"?><Relationships xmlns="http://schemas.openxmlformats.org/package/2006/relationships"><Relationship Id="rIdDraw1" Type="http://schemas.openxmlformats.org/officeDocument/2006/relationships/drawing" Target="../drawings/drawing26.xml"/></Relationships>
</file>

<file path=xl/worksheets/_rels/sheet36.xml.rels><?xml version="1.0" encoding="UTF-8" standalone="yes"?><Relationships xmlns="http://schemas.openxmlformats.org/package/2006/relationships"><Relationship Id="rIdDraw1" Type="http://schemas.openxmlformats.org/officeDocument/2006/relationships/drawing" Target="../drawings/drawing27.xml"/></Relationships>
</file>

<file path=xl/worksheets/_rels/sheet37.xml.rels><?xml version="1.0" encoding="UTF-8" standalone="yes"?><Relationships xmlns="http://schemas.openxmlformats.org/package/2006/relationships"><Relationship Id="rIdDraw1" Type="http://schemas.openxmlformats.org/officeDocument/2006/relationships/drawing" Target="../drawings/drawing28.xml"/></Relationships>
</file>

<file path=xl/worksheets/_rels/sheet38.xml.rels><?xml version="1.0" encoding="UTF-8" standalone="yes"?><Relationships xmlns="http://schemas.openxmlformats.org/package/2006/relationships"><Relationship Id="rIdDraw1" Type="http://schemas.openxmlformats.org/officeDocument/2006/relationships/drawing" Target="../drawings/drawing29.xml"/></Relationships>
</file>

<file path=xl/worksheets/_rels/sheet39.xml.rels><?xml version="1.0" encoding="UTF-8" standalone="yes"?><Relationships xmlns="http://schemas.openxmlformats.org/package/2006/relationships"><Relationship Id="rIdDraw1" Type="http://schemas.openxmlformats.org/officeDocument/2006/relationships/drawing" Target="../drawings/drawing30.xml"/></Relationships>
</file>

<file path=xl/worksheets/_rels/sheet40.xml.rels><?xml version="1.0" encoding="UTF-8" standalone="yes"?><Relationships xmlns="http://schemas.openxmlformats.org/package/2006/relationships"><Relationship Id="rIdDraw1" Type="http://schemas.openxmlformats.org/officeDocument/2006/relationships/drawing" Target="../drawings/drawing31.xml"/></Relationships>
</file>

<file path=xl/worksheets/_rels/sheet41.xml.rels><?xml version="1.0" encoding="UTF-8" standalone="yes"?><Relationships xmlns="http://schemas.openxmlformats.org/package/2006/relationships"><Relationship Id="rIdDraw1" Type="http://schemas.openxmlformats.org/officeDocument/2006/relationships/drawing" Target="../drawings/drawing32.xml"/></Relationships>
</file>

<file path=xl/worksheets/_rels/sheet42.xml.rels><?xml version="1.0" encoding="UTF-8" standalone="yes"?><Relationships xmlns="http://schemas.openxmlformats.org/package/2006/relationships"><Relationship Id="rIdDraw1" Type="http://schemas.openxmlformats.org/officeDocument/2006/relationships/drawing" Target="../drawings/drawing33.xml"/></Relationships>
</file>

<file path=xl/worksheets/_rels/sheet43.xml.rels><?xml version="1.0" encoding="UTF-8" standalone="yes"?><Relationships xmlns="http://schemas.openxmlformats.org/package/2006/relationships"><Relationship Id="rIdDraw1" Type="http://schemas.openxmlformats.org/officeDocument/2006/relationships/drawing" Target="../drawings/drawing34.xml"/></Relationships>
</file>

<file path=xl/worksheets/_rels/sheet44.xml.rels><?xml version="1.0" encoding="UTF-8" standalone="yes"?><Relationships xmlns="http://schemas.openxmlformats.org/package/2006/relationships"><Relationship Id="rIdDraw1" Type="http://schemas.openxmlformats.org/officeDocument/2006/relationships/drawing" Target="../drawings/drawing35.xml"/></Relationships>
</file>

<file path=xl/worksheets/_rels/sheet45.xml.rels><?xml version="1.0" encoding="UTF-8" standalone="yes"?><Relationships xmlns="http://schemas.openxmlformats.org/package/2006/relationships"><Relationship Id="rIdDraw1" Type="http://schemas.openxmlformats.org/officeDocument/2006/relationships/drawing" Target="../drawings/drawing36.xml"/></Relationships>
</file>

<file path=xl/worksheets/_rels/sheet46.xml.rels><?xml version="1.0" encoding="UTF-8" standalone="yes"?><Relationships xmlns="http://schemas.openxmlformats.org/package/2006/relationships"><Relationship Id="rIdDraw1" Type="http://schemas.openxmlformats.org/officeDocument/2006/relationships/drawing" Target="../drawings/drawing37.xml"/></Relationships>
</file>

<file path=xl/worksheets/_rels/sheet47.xml.rels><?xml version="1.0" encoding="UTF-8" standalone="yes"?><Relationships xmlns="http://schemas.openxmlformats.org/package/2006/relationships"><Relationship Id="rIdDraw1" Type="http://schemas.openxmlformats.org/officeDocument/2006/relationships/drawing" Target="../drawings/drawing38.xml"/></Relationships>
</file>

<file path=xl/worksheets/_rels/sheet48.xml.rels><?xml version="1.0" encoding="UTF-8" standalone="yes"?><Relationships xmlns="http://schemas.openxmlformats.org/package/2006/relationships"><Relationship Id="rIdDraw1" Type="http://schemas.openxmlformats.org/officeDocument/2006/relationships/drawing" Target="../drawings/drawing39.xml"/></Relationships>
</file>

<file path=xl/worksheets/_rels/sheet49.xml.rels><?xml version="1.0" encoding="UTF-8" standalone="yes"?><Relationships xmlns="http://schemas.openxmlformats.org/package/2006/relationships"><Relationship Id="rIdDraw1" Type="http://schemas.openxmlformats.org/officeDocument/2006/relationships/drawing" Target="../drawings/drawing40.xml"/></Relationships>
</file>

<file path=xl/worksheets/sheet1.xml><?xml version="1.0" encoding="utf-8"?>
<worksheet xmlns="http://schemas.openxmlformats.org/spreadsheetml/2006/main">
  <sheetPr>
    <outlinePr summaryBelow="1" summaryRight="1"/>
    <pageSetUpPr/>
  </sheetPr>
  <dimension ref="A1:A50"/>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・連絡先を空欄にすると、履歴書には自動で「同上」と入ります。</t>
        </is>
      </c>
    </row>
    <row r="6">
      <c r="A6" t="inlineStr">
        <is>
          <t xml:space="preserve">   ・生年月日は「2008/5/12」のように日付で入力してください（元号と満○歳は自動）。</t>
        </is>
      </c>
    </row>
    <row r="7">
      <c r="A7" t="inlineStr"/>
    </row>
    <row r="8">
      <c r="A8" t="inlineStr">
        <is>
          <t>2.「01」〜「40」のシートが、そのまま履歴書になります（数字は入力シートのNo）。</t>
        </is>
      </c>
    </row>
    <row r="9">
      <c r="A9" t="inlineStr">
        <is>
          <t xml:space="preserve">   入力すると自動で反映されるので、印刷前に見て確認してください。</t>
        </is>
      </c>
    </row>
    <row r="10">
      <c r="A10" t="inlineStr"/>
    </row>
    <row r="11">
      <c r="A11" t="inlineStr">
        <is>
          <t>3. PDFにする（1人分）</t>
        </is>
      </c>
    </row>
    <row r="12">
      <c r="A12" t="inlineStr">
        <is>
          <t xml:space="preserve">   その生徒のシートを開く → ファイル → 名前を付けて保存 → ファイルの種類で「PDF」を選ぶ</t>
        </is>
      </c>
    </row>
    <row r="13">
      <c r="A13" t="inlineStr">
        <is>
          <t xml:space="preserve">   （または ファイル → エクスポート → PDF/XPS ドキュメントの作成）</t>
        </is>
      </c>
    </row>
    <row r="14">
      <c r="A14" t="inlineStr"/>
    </row>
    <row r="15">
      <c r="A15" t="inlineStr">
        <is>
          <t>4. PDFにする（全員分・1つのファイル）</t>
        </is>
      </c>
    </row>
    <row r="16">
      <c r="A16" t="inlineStr">
        <is>
          <t xml:space="preserve">   ファイル → エクスポート → PDF/XPS → 「オプション」→「ブック全体」→ 発行</t>
        </is>
      </c>
    </row>
    <row r="17">
      <c r="A17" t="inlineStr">
        <is>
          <t xml:space="preserve">   ※ 必要な生徒のシートだけ出したいときは、シート見出しを Ctrl キーを押しながら選び、</t>
        </is>
      </c>
    </row>
    <row r="18">
      <c r="A18" t="inlineStr">
        <is>
          <t xml:space="preserve">     オプションで「選択したシート」を選びます。</t>
        </is>
      </c>
    </row>
    <row r="19">
      <c r="A19" t="inlineStr"/>
    </row>
    <row r="20">
      <c r="A20" t="inlineStr">
        <is>
          <t>5. 印刷するときは、そのままシートを印刷してください（A4横・1ページに収まります）。</t>
        </is>
      </c>
    </row>
    <row r="21">
      <c r="A21" t="inlineStr"/>
    </row>
    <row r="22">
      <c r="A22" s="119" t="inlineStr">
        <is>
          <t>■ 資格をまとめて取り込む（貼り付けるだけ）</t>
        </is>
      </c>
    </row>
    <row r="23">
      <c r="A23" t="inlineStr">
        <is>
          <t>「資格取込」シートのA6以降に、資格取得の一覧を1行1件で貼り付けてください。</t>
        </is>
      </c>
    </row>
    <row r="24">
      <c r="A24" t="inlineStr">
        <is>
          <t xml:space="preserve">   例) 3-2-15〔タブ〕山田太郎 基礎製図検定 令和6年7月10日</t>
        </is>
      </c>
    </row>
    <row r="25">
      <c r="A25" t="inlineStr">
        <is>
          <t xml:space="preserve">   ・学年-組-出席番号 → 氏名 → 資格名 → 取得日 の順（区切りは空白でもタブでも可）</t>
        </is>
      </c>
    </row>
    <row r="26">
      <c r="A26" t="inlineStr">
        <is>
          <t xml:space="preserve">   ・先頭の番号がないときは氏名で照合します。</t>
        </is>
      </c>
    </row>
    <row r="27">
      <c r="A27" t="inlineStr">
        <is>
          <t xml:space="preserve">   ・「状態」の列に 反映／重複／要確認 が出るので、要確認の行だけ直してください。</t>
        </is>
      </c>
    </row>
    <row r="28">
      <c r="A28" t="inlineStr">
        <is>
          <t xml:space="preserve">   ・手入力した資格と合わせて、取得年月の古い順に並べて印字します（上から5件）。</t>
        </is>
      </c>
    </row>
    <row r="29">
      <c r="A29" t="inlineStr"/>
    </row>
    <row r="30">
      <c r="A30" s="119" t="inlineStr">
        <is>
          <t>■ 各シートの役割</t>
        </is>
      </c>
    </row>
    <row r="31">
      <c r="A31" t="inlineStr">
        <is>
          <t>・入力　　　… 生徒の情報（1行＝1生徒）</t>
        </is>
      </c>
    </row>
    <row r="32">
      <c r="A32" t="inlineStr">
        <is>
          <t>・設定　　　… 基準日（満○歳の計算日）、学校名、既定の学科、卒業（見込）年月</t>
        </is>
      </c>
    </row>
    <row r="33">
      <c r="A33" t="inlineStr">
        <is>
          <t>・反映項目　… 履歴書に出す項目を○×で選ぶ</t>
        </is>
      </c>
    </row>
    <row r="34">
      <c r="A34" t="inlineStr">
        <is>
          <t>・学科マスタ… 在籍校欄に出る学科（6種類）</t>
        </is>
      </c>
    </row>
    <row r="35">
      <c r="A35" t="inlineStr">
        <is>
          <t>・資格取込　… 資格一覧を貼り付けると、名簿と照合して自動で振り分けます</t>
        </is>
      </c>
    </row>
    <row r="36">
      <c r="A36" t="inlineStr">
        <is>
          <t>・資格マスタ… 入力した資格名を正式名称に直す変換表</t>
        </is>
      </c>
    </row>
    <row r="37">
      <c r="A37" t="inlineStr">
        <is>
          <t>・資格集約　… 資格を取得年月順に並べる計算用（非表示・さわらないでください）</t>
        </is>
      </c>
    </row>
    <row r="38">
      <c r="A38" t="inlineStr"/>
    </row>
    <row r="39">
      <c r="A39" s="119" t="inlineStr">
        <is>
          <t>■ 自動で入るもの</t>
        </is>
      </c>
    </row>
    <row r="40">
      <c r="A40" t="inlineStr">
        <is>
          <t>・満○歳　　… 生年月日と「設定」の基準日から計算します。</t>
        </is>
      </c>
    </row>
    <row r="41">
      <c r="A41" t="inlineStr">
        <is>
          <t>・元号の年　… 生年月日から自動で計算します（昭和・平成の丸は手で付けてください）。</t>
        </is>
      </c>
    </row>
    <row r="42">
      <c r="A42" t="inlineStr">
        <is>
          <t>・郵便番号　… 7桁の数字だけでも 123-4567 の形にします。</t>
        </is>
      </c>
    </row>
    <row r="43">
      <c r="A43" t="inlineStr">
        <is>
          <t>・連絡先　　… 空欄なら「同上」。</t>
        </is>
      </c>
    </row>
    <row r="44">
      <c r="A44" t="inlineStr">
        <is>
          <t>・資格　　　… 取得年月の古い順に並べ、資格マスタの正式名称で印字します（上から5件）。</t>
        </is>
      </c>
    </row>
    <row r="45">
      <c r="A45" t="inlineStr">
        <is>
          <t>・在籍校　　… 「設定」の学校名と、生徒ごとの学科を組み合わせます。</t>
        </is>
      </c>
    </row>
    <row r="46">
      <c r="A46" t="inlineStr"/>
    </row>
    <row r="47">
      <c r="A47" s="119" t="inlineStr">
        <is>
          <t>■ 注意</t>
        </is>
      </c>
    </row>
    <row r="48">
      <c r="A48" t="inlineStr">
        <is>
          <t>・写真は印刷した用紙に貼ってください。</t>
        </is>
      </c>
    </row>
    <row r="49">
      <c r="A49" t="inlineStr">
        <is>
          <t>・職歴の「平成／令和」の丸は、印刷後に手で付けてください。</t>
        </is>
      </c>
    </row>
    <row r="50">
      <c r="A50" t="inlineStr">
        <is>
          <t>・シート名（01〜40）や、非表示のシートは変えないでください。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26" customWidth="1" style="118" min="7" max="7"/>
    <col width="10" customWidth="1" style="118" min="8" max="8"/>
    <col width="34"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黄色いセルに入力すると、履歴書シート（01〜40）に自動で反映されます。Noの数字が、そのままシート名になります。</t>
        </is>
      </c>
    </row>
    <row r="2">
      <c r="A2" s="122" t="inlineStr">
        <is>
          <t>生徒</t>
        </is>
      </c>
      <c r="B2" s="123" t="n"/>
      <c r="C2" s="123" t="n"/>
      <c r="D2" s="123" t="n"/>
      <c r="E2" s="123" t="n"/>
      <c r="F2" s="123" t="n"/>
      <c r="G2" s="123" t="n"/>
      <c r="H2" s="122" t="inlineStr">
        <is>
          <t>現住所</t>
        </is>
      </c>
      <c r="I2" s="123" t="n"/>
      <c r="J2" s="123" t="n"/>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学科</t>
        </is>
      </c>
      <c r="H3" s="124" t="inlineStr">
        <is>
          <t>郵便番号</t>
        </is>
      </c>
      <c r="I3" s="124" t="inlineStr">
        <is>
          <t>住所</t>
        </is>
      </c>
      <c r="J3" s="124" t="inlineStr">
        <is>
          <t>ふりがな（住所）</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course</t>
        </is>
      </c>
      <c r="H4" t="inlineStr">
        <is>
          <t>zip</t>
        </is>
      </c>
      <c r="I4" t="inlineStr">
        <is>
          <t>address</t>
        </is>
      </c>
      <c r="J4" t="inlineStr">
        <is>
          <t>address_kana</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t="n"/>
      <c r="J5" s="127" t="n"/>
      <c r="K5" s="127" t="n"/>
      <c r="L5" s="127" t="n"/>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t="n"/>
      <c r="J6" s="127" t="n"/>
      <c r="K6" s="127" t="n"/>
      <c r="L6" s="127" t="n"/>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t="n"/>
      <c r="J7" s="127" t="n"/>
      <c r="K7" s="127" t="n"/>
      <c r="L7" s="127" t="n"/>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t="n"/>
      <c r="J8" s="127" t="n"/>
      <c r="K8" s="127" t="n"/>
      <c r="L8" s="127" t="n"/>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t="n"/>
      <c r="J9" s="127" t="n"/>
      <c r="K9" s="127" t="n"/>
      <c r="L9" s="127" t="n"/>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t="n"/>
      <c r="J10" s="127" t="n"/>
      <c r="K10" s="127" t="n"/>
      <c r="L10" s="127" t="n"/>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t="n"/>
      <c r="J11" s="127" t="n"/>
      <c r="K11" s="127" t="n"/>
      <c r="L11" s="127" t="n"/>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t="n"/>
      <c r="J12" s="127" t="n"/>
      <c r="K12" s="127" t="n"/>
      <c r="L12" s="127" t="n"/>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t="n"/>
      <c r="J13" s="127" t="n"/>
      <c r="K13" s="127" t="n"/>
      <c r="L13" s="127" t="n"/>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t="n"/>
      <c r="J14" s="127" t="n"/>
      <c r="K14" s="127" t="n"/>
      <c r="L14" s="127" t="n"/>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t="n"/>
      <c r="J15" s="127" t="n"/>
      <c r="K15" s="127" t="n"/>
      <c r="L15" s="127" t="n"/>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t="n"/>
      <c r="J16" s="127" t="n"/>
      <c r="K16" s="127" t="n"/>
      <c r="L16" s="127" t="n"/>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t="n"/>
      <c r="J17" s="127" t="n"/>
      <c r="K17" s="127" t="n"/>
      <c r="L17" s="127" t="n"/>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t="n"/>
      <c r="J18" s="127" t="n"/>
      <c r="K18" s="127" t="n"/>
      <c r="L18" s="127" t="n"/>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t="n"/>
      <c r="J19" s="127" t="n"/>
      <c r="K19" s="127" t="n"/>
      <c r="L19" s="127" t="n"/>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t="n"/>
      <c r="J20" s="127" t="n"/>
      <c r="K20" s="127" t="n"/>
      <c r="L20" s="127" t="n"/>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t="n"/>
      <c r="J21" s="127" t="n"/>
      <c r="K21" s="127" t="n"/>
      <c r="L21" s="127" t="n"/>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t="n"/>
      <c r="J22" s="127" t="n"/>
      <c r="K22" s="127" t="n"/>
      <c r="L22" s="127" t="n"/>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t="n"/>
      <c r="J23" s="127" t="n"/>
      <c r="K23" s="127" t="n"/>
      <c r="L23" s="127" t="n"/>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t="n"/>
      <c r="J24" s="127" t="n"/>
      <c r="K24" s="127" t="n"/>
      <c r="L24" s="127" t="n"/>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t="n"/>
      <c r="J25" s="127" t="n"/>
      <c r="K25" s="127" t="n"/>
      <c r="L25" s="127" t="n"/>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t="n"/>
      <c r="J26" s="127" t="n"/>
      <c r="K26" s="127" t="n"/>
      <c r="L26" s="127" t="n"/>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t="n"/>
      <c r="J27" s="127" t="n"/>
      <c r="K27" s="127" t="n"/>
      <c r="L27" s="127" t="n"/>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t="n"/>
      <c r="J28" s="127" t="n"/>
      <c r="K28" s="127" t="n"/>
      <c r="L28" s="127" t="n"/>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t="n"/>
      <c r="J29" s="127" t="n"/>
      <c r="K29" s="127" t="n"/>
      <c r="L29" s="127" t="n"/>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t="n"/>
      <c r="J30" s="127" t="n"/>
      <c r="K30" s="127" t="n"/>
      <c r="L30" s="127" t="n"/>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t="n"/>
      <c r="J31" s="127" t="n"/>
      <c r="K31" s="127" t="n"/>
      <c r="L31" s="127" t="n"/>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t="n"/>
      <c r="J32" s="127" t="n"/>
      <c r="K32" s="127" t="n"/>
      <c r="L32" s="127" t="n"/>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t="n"/>
      <c r="J33" s="127" t="n"/>
      <c r="K33" s="127" t="n"/>
      <c r="L33" s="127" t="n"/>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t="n"/>
      <c r="J34" s="127" t="n"/>
      <c r="K34" s="127" t="n"/>
      <c r="L34" s="127" t="n"/>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t="n"/>
      <c r="J35" s="127" t="n"/>
      <c r="K35" s="127" t="n"/>
      <c r="L35" s="127" t="n"/>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t="n"/>
      <c r="J36" s="127" t="n"/>
      <c r="K36" s="127" t="n"/>
      <c r="L36" s="127" t="n"/>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t="n"/>
      <c r="J37" s="127" t="n"/>
      <c r="K37" s="127" t="n"/>
      <c r="L37" s="127" t="n"/>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t="n"/>
      <c r="J38" s="127" t="n"/>
      <c r="K38" s="127" t="n"/>
      <c r="L38" s="127" t="n"/>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t="n"/>
      <c r="J39" s="127" t="n"/>
      <c r="K39" s="127" t="n"/>
      <c r="L39" s="127" t="n"/>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t="n"/>
      <c r="J40" s="127" t="n"/>
      <c r="K40" s="127" t="n"/>
      <c r="L40" s="127" t="n"/>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t="n"/>
      <c r="J41" s="127" t="n"/>
      <c r="K41" s="127" t="n"/>
      <c r="L41" s="127" t="n"/>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t="n"/>
      <c r="J42" s="127" t="n"/>
      <c r="K42" s="127" t="n"/>
      <c r="L42" s="127" t="n"/>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t="n"/>
      <c r="J43" s="127" t="n"/>
      <c r="K43" s="127" t="n"/>
      <c r="L43" s="127" t="n"/>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t="n"/>
      <c r="J44" s="127" t="n"/>
      <c r="K44" s="127" t="n"/>
      <c r="L44" s="127" t="n"/>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A2:AC2"/>
    <mergeCell ref="K2:M2"/>
    <mergeCell ref="N2:Y2"/>
    <mergeCell ref="A2:G2"/>
    <mergeCell ref="H2:J2"/>
    <mergeCell ref="AD2:AG2"/>
  </mergeCells>
  <dataValidations count="1">
    <dataValidation sqref="G5 G6 G7 G8 G9 G10 G11 G12 G13 G14 G15 G16 G17 G18 G19 G20 G21 G22 G23 G24 G25 G26 G27 G28 G29 G30 G31 G32 G33 G34 G35 G36 G37 G38 G39 G40 G41 G42 G43 G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IF(M6=1,E6,D6)</f>
        <v/>
      </c>
      <c r="Q6">
        <f>IF(C6&lt;2,"",TRIM(IF(AND(2&gt;=IF(M6=1,3,2),2&lt;=C6-IF(S6="",0,1)),E6&amp;" ","")&amp;IF(AND(3&gt;=IF(M6=1,3,2),3&lt;=C6-IF(S6="",0,1)),F6&amp;" ","")&amp;IF(AND(4&gt;=IF(M6=1,3,2),4&lt;=C6-IF(S6="",0,1)),G6&amp;" ","")&amp;IF(AND(5&gt;=IF(M6=1,3,2),5&lt;=C6-IF(S6="",0,1)),H6&amp;" ","")&amp;IF(AND(6&gt;=IF(M6=1,3,2),6&lt;=C6-IF(S6="",0,1)),I6&amp;" ","")&amp;IF(AND(7&gt;=IF(M6=1,3,2),7&lt;=C6-IF(S6="",0,1)),J6&amp;" ","")&amp;IF(AND(8&gt;=IF(M6=1,3,2),8&lt;=C6-IF(S6="",0,1)),K6&amp;" ","")))</f>
        <v/>
      </c>
      <c r="R6">
        <f>IF(Q6="","",IFERROR(VLOOKUP(Q6,資格マスタ!$A:$B,2,FALSE),Q6))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IF(B6="","",IFERROR(MATCH(O6,入力!$C$5:$C$44,0),IFERROR(MATCH(SUBSTITUTE(SUBSTITUTE(P6,"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IF(M7=1,E7,D7)</f>
        <v/>
      </c>
      <c r="Q7">
        <f>IF(C7&lt;2,"",TRIM(IF(AND(2&gt;=IF(M7=1,3,2),2&lt;=C7-IF(S7="",0,1)),E7&amp;" ","")&amp;IF(AND(3&gt;=IF(M7=1,3,2),3&lt;=C7-IF(S7="",0,1)),F7&amp;" ","")&amp;IF(AND(4&gt;=IF(M7=1,3,2),4&lt;=C7-IF(S7="",0,1)),G7&amp;" ","")&amp;IF(AND(5&gt;=IF(M7=1,3,2),5&lt;=C7-IF(S7="",0,1)),H7&amp;" ","")&amp;IF(AND(6&gt;=IF(M7=1,3,2),6&lt;=C7-IF(S7="",0,1)),I7&amp;" ","")&amp;IF(AND(7&gt;=IF(M7=1,3,2),7&lt;=C7-IF(S7="",0,1)),J7&amp;" ","")&amp;IF(AND(8&gt;=IF(M7=1,3,2),8&lt;=C7-IF(S7="",0,1)),K7&amp;" ","")))</f>
        <v/>
      </c>
      <c r="R7">
        <f>IF(Q7="","",IFERROR(VLOOKUP(Q7,資格マスタ!$A:$B,2,FALSE),Q7))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IF(B7="","",IFERROR(MATCH(O7,入力!$C$5:$C$44,0),IFERROR(MATCH(SUBSTITUTE(SUBSTITUTE(P7,"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IF(M8=1,E8,D8)</f>
        <v/>
      </c>
      <c r="Q8">
        <f>IF(C8&lt;2,"",TRIM(IF(AND(2&gt;=IF(M8=1,3,2),2&lt;=C8-IF(S8="",0,1)),E8&amp;" ","")&amp;IF(AND(3&gt;=IF(M8=1,3,2),3&lt;=C8-IF(S8="",0,1)),F8&amp;" ","")&amp;IF(AND(4&gt;=IF(M8=1,3,2),4&lt;=C8-IF(S8="",0,1)),G8&amp;" ","")&amp;IF(AND(5&gt;=IF(M8=1,3,2),5&lt;=C8-IF(S8="",0,1)),H8&amp;" ","")&amp;IF(AND(6&gt;=IF(M8=1,3,2),6&lt;=C8-IF(S8="",0,1)),I8&amp;" ","")&amp;IF(AND(7&gt;=IF(M8=1,3,2),7&lt;=C8-IF(S8="",0,1)),J8&amp;" ","")&amp;IF(AND(8&gt;=IF(M8=1,3,2),8&lt;=C8-IF(S8="",0,1)),K8&amp;" ","")))</f>
        <v/>
      </c>
      <c r="R8">
        <f>IF(Q8="","",IFERROR(VLOOKUP(Q8,資格マスタ!$A:$B,2,FALSE),Q8))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IF(B8="","",IFERROR(MATCH(O8,入力!$C$5:$C$44,0),IFERROR(MATCH(SUBSTITUTE(SUBSTITUTE(P8,"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IF(M9=1,E9,D9)</f>
        <v/>
      </c>
      <c r="Q9">
        <f>IF(C9&lt;2,"",TRIM(IF(AND(2&gt;=IF(M9=1,3,2),2&lt;=C9-IF(S9="",0,1)),E9&amp;" ","")&amp;IF(AND(3&gt;=IF(M9=1,3,2),3&lt;=C9-IF(S9="",0,1)),F9&amp;" ","")&amp;IF(AND(4&gt;=IF(M9=1,3,2),4&lt;=C9-IF(S9="",0,1)),G9&amp;" ","")&amp;IF(AND(5&gt;=IF(M9=1,3,2),5&lt;=C9-IF(S9="",0,1)),H9&amp;" ","")&amp;IF(AND(6&gt;=IF(M9=1,3,2),6&lt;=C9-IF(S9="",0,1)),I9&amp;" ","")&amp;IF(AND(7&gt;=IF(M9=1,3,2),7&lt;=C9-IF(S9="",0,1)),J9&amp;" ","")&amp;IF(AND(8&gt;=IF(M9=1,3,2),8&lt;=C9-IF(S9="",0,1)),K9&amp;" ","")))</f>
        <v/>
      </c>
      <c r="R9">
        <f>IF(Q9="","",IFERROR(VLOOKUP(Q9,資格マスタ!$A:$B,2,FALSE),Q9))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IF(B9="","",IFERROR(MATCH(O9,入力!$C$5:$C$44,0),IFERROR(MATCH(SUBSTITUTE(SUBSTITUTE(P9,"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IF(M10=1,E10,D10)</f>
        <v/>
      </c>
      <c r="Q10">
        <f>IF(C10&lt;2,"",TRIM(IF(AND(2&gt;=IF(M10=1,3,2),2&lt;=C10-IF(S10="",0,1)),E10&amp;" ","")&amp;IF(AND(3&gt;=IF(M10=1,3,2),3&lt;=C10-IF(S10="",0,1)),F10&amp;" ","")&amp;IF(AND(4&gt;=IF(M10=1,3,2),4&lt;=C10-IF(S10="",0,1)),G10&amp;" ","")&amp;IF(AND(5&gt;=IF(M10=1,3,2),5&lt;=C10-IF(S10="",0,1)),H10&amp;" ","")&amp;IF(AND(6&gt;=IF(M10=1,3,2),6&lt;=C10-IF(S10="",0,1)),I10&amp;" ","")&amp;IF(AND(7&gt;=IF(M10=1,3,2),7&lt;=C10-IF(S10="",0,1)),J10&amp;" ","")&amp;IF(AND(8&gt;=IF(M10=1,3,2),8&lt;=C10-IF(S10="",0,1)),K10&amp;" ","")))</f>
        <v/>
      </c>
      <c r="R10">
        <f>IF(Q10="","",IFERROR(VLOOKUP(Q10,資格マスタ!$A:$B,2,FALSE),Q10))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IF(B10="","",IFERROR(MATCH(O10,入力!$C$5:$C$44,0),IFERROR(MATCH(SUBSTITUTE(SUBSTITUTE(P10,"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IF(M11=1,E11,D11)</f>
        <v/>
      </c>
      <c r="Q11">
        <f>IF(C11&lt;2,"",TRIM(IF(AND(2&gt;=IF(M11=1,3,2),2&lt;=C11-IF(S11="",0,1)),E11&amp;" ","")&amp;IF(AND(3&gt;=IF(M11=1,3,2),3&lt;=C11-IF(S11="",0,1)),F11&amp;" ","")&amp;IF(AND(4&gt;=IF(M11=1,3,2),4&lt;=C11-IF(S11="",0,1)),G11&amp;" ","")&amp;IF(AND(5&gt;=IF(M11=1,3,2),5&lt;=C11-IF(S11="",0,1)),H11&amp;" ","")&amp;IF(AND(6&gt;=IF(M11=1,3,2),6&lt;=C11-IF(S11="",0,1)),I11&amp;" ","")&amp;IF(AND(7&gt;=IF(M11=1,3,2),7&lt;=C11-IF(S11="",0,1)),J11&amp;" ","")&amp;IF(AND(8&gt;=IF(M11=1,3,2),8&lt;=C11-IF(S11="",0,1)),K11&amp;" ","")))</f>
        <v/>
      </c>
      <c r="R11">
        <f>IF(Q11="","",IFERROR(VLOOKUP(Q11,資格マスタ!$A:$B,2,FALSE),Q11))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IF(B11="","",IFERROR(MATCH(O11,入力!$C$5:$C$44,0),IFERROR(MATCH(SUBSTITUTE(SUBSTITUTE(P11,"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IF(M12=1,E12,D12)</f>
        <v/>
      </c>
      <c r="Q12">
        <f>IF(C12&lt;2,"",TRIM(IF(AND(2&gt;=IF(M12=1,3,2),2&lt;=C12-IF(S12="",0,1)),E12&amp;" ","")&amp;IF(AND(3&gt;=IF(M12=1,3,2),3&lt;=C12-IF(S12="",0,1)),F12&amp;" ","")&amp;IF(AND(4&gt;=IF(M12=1,3,2),4&lt;=C12-IF(S12="",0,1)),G12&amp;" ","")&amp;IF(AND(5&gt;=IF(M12=1,3,2),5&lt;=C12-IF(S12="",0,1)),H12&amp;" ","")&amp;IF(AND(6&gt;=IF(M12=1,3,2),6&lt;=C12-IF(S12="",0,1)),I12&amp;" ","")&amp;IF(AND(7&gt;=IF(M12=1,3,2),7&lt;=C12-IF(S12="",0,1)),J12&amp;" ","")&amp;IF(AND(8&gt;=IF(M12=1,3,2),8&lt;=C12-IF(S12="",0,1)),K12&amp;" ","")))</f>
        <v/>
      </c>
      <c r="R12">
        <f>IF(Q12="","",IFERROR(VLOOKUP(Q12,資格マスタ!$A:$B,2,FALSE),Q12))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IF(B12="","",IFERROR(MATCH(O12,入力!$C$5:$C$44,0),IFERROR(MATCH(SUBSTITUTE(SUBSTITUTE(P12,"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IF(M13=1,E13,D13)</f>
        <v/>
      </c>
      <c r="Q13">
        <f>IF(C13&lt;2,"",TRIM(IF(AND(2&gt;=IF(M13=1,3,2),2&lt;=C13-IF(S13="",0,1)),E13&amp;" ","")&amp;IF(AND(3&gt;=IF(M13=1,3,2),3&lt;=C13-IF(S13="",0,1)),F13&amp;" ","")&amp;IF(AND(4&gt;=IF(M13=1,3,2),4&lt;=C13-IF(S13="",0,1)),G13&amp;" ","")&amp;IF(AND(5&gt;=IF(M13=1,3,2),5&lt;=C13-IF(S13="",0,1)),H13&amp;" ","")&amp;IF(AND(6&gt;=IF(M13=1,3,2),6&lt;=C13-IF(S13="",0,1)),I13&amp;" ","")&amp;IF(AND(7&gt;=IF(M13=1,3,2),7&lt;=C13-IF(S13="",0,1)),J13&amp;" ","")&amp;IF(AND(8&gt;=IF(M13=1,3,2),8&lt;=C13-IF(S13="",0,1)),K13&amp;" ","")))</f>
        <v/>
      </c>
      <c r="R13">
        <f>IF(Q13="","",IFERROR(VLOOKUP(Q13,資格マスタ!$A:$B,2,FALSE),Q13))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IF(B13="","",IFERROR(MATCH(O13,入力!$C$5:$C$44,0),IFERROR(MATCH(SUBSTITUTE(SUBSTITUTE(P13,"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IF(M14=1,E14,D14)</f>
        <v/>
      </c>
      <c r="Q14">
        <f>IF(C14&lt;2,"",TRIM(IF(AND(2&gt;=IF(M14=1,3,2),2&lt;=C14-IF(S14="",0,1)),E14&amp;" ","")&amp;IF(AND(3&gt;=IF(M14=1,3,2),3&lt;=C14-IF(S14="",0,1)),F14&amp;" ","")&amp;IF(AND(4&gt;=IF(M14=1,3,2),4&lt;=C14-IF(S14="",0,1)),G14&amp;" ","")&amp;IF(AND(5&gt;=IF(M14=1,3,2),5&lt;=C14-IF(S14="",0,1)),H14&amp;" ","")&amp;IF(AND(6&gt;=IF(M14=1,3,2),6&lt;=C14-IF(S14="",0,1)),I14&amp;" ","")&amp;IF(AND(7&gt;=IF(M14=1,3,2),7&lt;=C14-IF(S14="",0,1)),J14&amp;" ","")&amp;IF(AND(8&gt;=IF(M14=1,3,2),8&lt;=C14-IF(S14="",0,1)),K14&amp;" ","")))</f>
        <v/>
      </c>
      <c r="R14">
        <f>IF(Q14="","",IFERROR(VLOOKUP(Q14,資格マスタ!$A:$B,2,FALSE),Q14))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IF(B14="","",IFERROR(MATCH(O14,入力!$C$5:$C$44,0),IFERROR(MATCH(SUBSTITUTE(SUBSTITUTE(P14,"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IF(M15=1,E15,D15)</f>
        <v/>
      </c>
      <c r="Q15">
        <f>IF(C15&lt;2,"",TRIM(IF(AND(2&gt;=IF(M15=1,3,2),2&lt;=C15-IF(S15="",0,1)),E15&amp;" ","")&amp;IF(AND(3&gt;=IF(M15=1,3,2),3&lt;=C15-IF(S15="",0,1)),F15&amp;" ","")&amp;IF(AND(4&gt;=IF(M15=1,3,2),4&lt;=C15-IF(S15="",0,1)),G15&amp;" ","")&amp;IF(AND(5&gt;=IF(M15=1,3,2),5&lt;=C15-IF(S15="",0,1)),H15&amp;" ","")&amp;IF(AND(6&gt;=IF(M15=1,3,2),6&lt;=C15-IF(S15="",0,1)),I15&amp;" ","")&amp;IF(AND(7&gt;=IF(M15=1,3,2),7&lt;=C15-IF(S15="",0,1)),J15&amp;" ","")&amp;IF(AND(8&gt;=IF(M15=1,3,2),8&lt;=C15-IF(S15="",0,1)),K15&amp;" ","")))</f>
        <v/>
      </c>
      <c r="R15">
        <f>IF(Q15="","",IFERROR(VLOOKUP(Q15,資格マスタ!$A:$B,2,FALSE),Q15))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IF(B15="","",IFERROR(MATCH(O15,入力!$C$5:$C$44,0),IFERROR(MATCH(SUBSTITUTE(SUBSTITUTE(P15,"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IF(M16=1,E16,D16)</f>
        <v/>
      </c>
      <c r="Q16">
        <f>IF(C16&lt;2,"",TRIM(IF(AND(2&gt;=IF(M16=1,3,2),2&lt;=C16-IF(S16="",0,1)),E16&amp;" ","")&amp;IF(AND(3&gt;=IF(M16=1,3,2),3&lt;=C16-IF(S16="",0,1)),F16&amp;" ","")&amp;IF(AND(4&gt;=IF(M16=1,3,2),4&lt;=C16-IF(S16="",0,1)),G16&amp;" ","")&amp;IF(AND(5&gt;=IF(M16=1,3,2),5&lt;=C16-IF(S16="",0,1)),H16&amp;" ","")&amp;IF(AND(6&gt;=IF(M16=1,3,2),6&lt;=C16-IF(S16="",0,1)),I16&amp;" ","")&amp;IF(AND(7&gt;=IF(M16=1,3,2),7&lt;=C16-IF(S16="",0,1)),J16&amp;" ","")&amp;IF(AND(8&gt;=IF(M16=1,3,2),8&lt;=C16-IF(S16="",0,1)),K16&amp;" ","")))</f>
        <v/>
      </c>
      <c r="R16">
        <f>IF(Q16="","",IFERROR(VLOOKUP(Q16,資格マスタ!$A:$B,2,FALSE),Q16))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IF(B16="","",IFERROR(MATCH(O16,入力!$C$5:$C$44,0),IFERROR(MATCH(SUBSTITUTE(SUBSTITUTE(P16,"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IF(M17=1,E17,D17)</f>
        <v/>
      </c>
      <c r="Q17">
        <f>IF(C17&lt;2,"",TRIM(IF(AND(2&gt;=IF(M17=1,3,2),2&lt;=C17-IF(S17="",0,1)),E17&amp;" ","")&amp;IF(AND(3&gt;=IF(M17=1,3,2),3&lt;=C17-IF(S17="",0,1)),F17&amp;" ","")&amp;IF(AND(4&gt;=IF(M17=1,3,2),4&lt;=C17-IF(S17="",0,1)),G17&amp;" ","")&amp;IF(AND(5&gt;=IF(M17=1,3,2),5&lt;=C17-IF(S17="",0,1)),H17&amp;" ","")&amp;IF(AND(6&gt;=IF(M17=1,3,2),6&lt;=C17-IF(S17="",0,1)),I17&amp;" ","")&amp;IF(AND(7&gt;=IF(M17=1,3,2),7&lt;=C17-IF(S17="",0,1)),J17&amp;" ","")&amp;IF(AND(8&gt;=IF(M17=1,3,2),8&lt;=C17-IF(S17="",0,1)),K17&amp;" ","")))</f>
        <v/>
      </c>
      <c r="R17">
        <f>IF(Q17="","",IFERROR(VLOOKUP(Q17,資格マスタ!$A:$B,2,FALSE),Q17))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IF(B17="","",IFERROR(MATCH(O17,入力!$C$5:$C$44,0),IFERROR(MATCH(SUBSTITUTE(SUBSTITUTE(P17,"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IF(M18=1,E18,D18)</f>
        <v/>
      </c>
      <c r="Q18">
        <f>IF(C18&lt;2,"",TRIM(IF(AND(2&gt;=IF(M18=1,3,2),2&lt;=C18-IF(S18="",0,1)),E18&amp;" ","")&amp;IF(AND(3&gt;=IF(M18=1,3,2),3&lt;=C18-IF(S18="",0,1)),F18&amp;" ","")&amp;IF(AND(4&gt;=IF(M18=1,3,2),4&lt;=C18-IF(S18="",0,1)),G18&amp;" ","")&amp;IF(AND(5&gt;=IF(M18=1,3,2),5&lt;=C18-IF(S18="",0,1)),H18&amp;" ","")&amp;IF(AND(6&gt;=IF(M18=1,3,2),6&lt;=C18-IF(S18="",0,1)),I18&amp;" ","")&amp;IF(AND(7&gt;=IF(M18=1,3,2),7&lt;=C18-IF(S18="",0,1)),J18&amp;" ","")&amp;IF(AND(8&gt;=IF(M18=1,3,2),8&lt;=C18-IF(S18="",0,1)),K18&amp;" ","")))</f>
        <v/>
      </c>
      <c r="R18">
        <f>IF(Q18="","",IFERROR(VLOOKUP(Q18,資格マスタ!$A:$B,2,FALSE),Q18))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IF(B18="","",IFERROR(MATCH(O18,入力!$C$5:$C$44,0),IFERROR(MATCH(SUBSTITUTE(SUBSTITUTE(P18,"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IF(M19=1,E19,D19)</f>
        <v/>
      </c>
      <c r="Q19">
        <f>IF(C19&lt;2,"",TRIM(IF(AND(2&gt;=IF(M19=1,3,2),2&lt;=C19-IF(S19="",0,1)),E19&amp;" ","")&amp;IF(AND(3&gt;=IF(M19=1,3,2),3&lt;=C19-IF(S19="",0,1)),F19&amp;" ","")&amp;IF(AND(4&gt;=IF(M19=1,3,2),4&lt;=C19-IF(S19="",0,1)),G19&amp;" ","")&amp;IF(AND(5&gt;=IF(M19=1,3,2),5&lt;=C19-IF(S19="",0,1)),H19&amp;" ","")&amp;IF(AND(6&gt;=IF(M19=1,3,2),6&lt;=C19-IF(S19="",0,1)),I19&amp;" ","")&amp;IF(AND(7&gt;=IF(M19=1,3,2),7&lt;=C19-IF(S19="",0,1)),J19&amp;" ","")&amp;IF(AND(8&gt;=IF(M19=1,3,2),8&lt;=C19-IF(S19="",0,1)),K19&amp;" ","")))</f>
        <v/>
      </c>
      <c r="R19">
        <f>IF(Q19="","",IFERROR(VLOOKUP(Q19,資格マスタ!$A:$B,2,FALSE),Q19))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IF(B19="","",IFERROR(MATCH(O19,入力!$C$5:$C$44,0),IFERROR(MATCH(SUBSTITUTE(SUBSTITUTE(P19,"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IF(M20=1,E20,D20)</f>
        <v/>
      </c>
      <c r="Q20">
        <f>IF(C20&lt;2,"",TRIM(IF(AND(2&gt;=IF(M20=1,3,2),2&lt;=C20-IF(S20="",0,1)),E20&amp;" ","")&amp;IF(AND(3&gt;=IF(M20=1,3,2),3&lt;=C20-IF(S20="",0,1)),F20&amp;" ","")&amp;IF(AND(4&gt;=IF(M20=1,3,2),4&lt;=C20-IF(S20="",0,1)),G20&amp;" ","")&amp;IF(AND(5&gt;=IF(M20=1,3,2),5&lt;=C20-IF(S20="",0,1)),H20&amp;" ","")&amp;IF(AND(6&gt;=IF(M20=1,3,2),6&lt;=C20-IF(S20="",0,1)),I20&amp;" ","")&amp;IF(AND(7&gt;=IF(M20=1,3,2),7&lt;=C20-IF(S20="",0,1)),J20&amp;" ","")&amp;IF(AND(8&gt;=IF(M20=1,3,2),8&lt;=C20-IF(S20="",0,1)),K20&amp;" ","")))</f>
        <v/>
      </c>
      <c r="R20">
        <f>IF(Q20="","",IFERROR(VLOOKUP(Q20,資格マスタ!$A:$B,2,FALSE),Q20))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IF(B20="","",IFERROR(MATCH(O20,入力!$C$5:$C$44,0),IFERROR(MATCH(SUBSTITUTE(SUBSTITUTE(P20,"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IF(M21=1,E21,D21)</f>
        <v/>
      </c>
      <c r="Q21">
        <f>IF(C21&lt;2,"",TRIM(IF(AND(2&gt;=IF(M21=1,3,2),2&lt;=C21-IF(S21="",0,1)),E21&amp;" ","")&amp;IF(AND(3&gt;=IF(M21=1,3,2),3&lt;=C21-IF(S21="",0,1)),F21&amp;" ","")&amp;IF(AND(4&gt;=IF(M21=1,3,2),4&lt;=C21-IF(S21="",0,1)),G21&amp;" ","")&amp;IF(AND(5&gt;=IF(M21=1,3,2),5&lt;=C21-IF(S21="",0,1)),H21&amp;" ","")&amp;IF(AND(6&gt;=IF(M21=1,3,2),6&lt;=C21-IF(S21="",0,1)),I21&amp;" ","")&amp;IF(AND(7&gt;=IF(M21=1,3,2),7&lt;=C21-IF(S21="",0,1)),J21&amp;" ","")&amp;IF(AND(8&gt;=IF(M21=1,3,2),8&lt;=C21-IF(S21="",0,1)),K21&amp;" ","")))</f>
        <v/>
      </c>
      <c r="R21">
        <f>IF(Q21="","",IFERROR(VLOOKUP(Q21,資格マスタ!$A:$B,2,FALSE),Q21))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IF(B21="","",IFERROR(MATCH(O21,入力!$C$5:$C$44,0),IFERROR(MATCH(SUBSTITUTE(SUBSTITUTE(P21,"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IF(M22=1,E22,D22)</f>
        <v/>
      </c>
      <c r="Q22">
        <f>IF(C22&lt;2,"",TRIM(IF(AND(2&gt;=IF(M22=1,3,2),2&lt;=C22-IF(S22="",0,1)),E22&amp;" ","")&amp;IF(AND(3&gt;=IF(M22=1,3,2),3&lt;=C22-IF(S22="",0,1)),F22&amp;" ","")&amp;IF(AND(4&gt;=IF(M22=1,3,2),4&lt;=C22-IF(S22="",0,1)),G22&amp;" ","")&amp;IF(AND(5&gt;=IF(M22=1,3,2),5&lt;=C22-IF(S22="",0,1)),H22&amp;" ","")&amp;IF(AND(6&gt;=IF(M22=1,3,2),6&lt;=C22-IF(S22="",0,1)),I22&amp;" ","")&amp;IF(AND(7&gt;=IF(M22=1,3,2),7&lt;=C22-IF(S22="",0,1)),J22&amp;" ","")&amp;IF(AND(8&gt;=IF(M22=1,3,2),8&lt;=C22-IF(S22="",0,1)),K22&amp;" ","")))</f>
        <v/>
      </c>
      <c r="R22">
        <f>IF(Q22="","",IFERROR(VLOOKUP(Q22,資格マスタ!$A:$B,2,FALSE),Q22))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IF(B22="","",IFERROR(MATCH(O22,入力!$C$5:$C$44,0),IFERROR(MATCH(SUBSTITUTE(SUBSTITUTE(P22,"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IF(M23=1,E23,D23)</f>
        <v/>
      </c>
      <c r="Q23">
        <f>IF(C23&lt;2,"",TRIM(IF(AND(2&gt;=IF(M23=1,3,2),2&lt;=C23-IF(S23="",0,1)),E23&amp;" ","")&amp;IF(AND(3&gt;=IF(M23=1,3,2),3&lt;=C23-IF(S23="",0,1)),F23&amp;" ","")&amp;IF(AND(4&gt;=IF(M23=1,3,2),4&lt;=C23-IF(S23="",0,1)),G23&amp;" ","")&amp;IF(AND(5&gt;=IF(M23=1,3,2),5&lt;=C23-IF(S23="",0,1)),H23&amp;" ","")&amp;IF(AND(6&gt;=IF(M23=1,3,2),6&lt;=C23-IF(S23="",0,1)),I23&amp;" ","")&amp;IF(AND(7&gt;=IF(M23=1,3,2),7&lt;=C23-IF(S23="",0,1)),J23&amp;" ","")&amp;IF(AND(8&gt;=IF(M23=1,3,2),8&lt;=C23-IF(S23="",0,1)),K23&amp;" ","")))</f>
        <v/>
      </c>
      <c r="R23">
        <f>IF(Q23="","",IFERROR(VLOOKUP(Q23,資格マスタ!$A:$B,2,FALSE),Q23))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IF(B23="","",IFERROR(MATCH(O23,入力!$C$5:$C$44,0),IFERROR(MATCH(SUBSTITUTE(SUBSTITUTE(P23,"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IF(M24=1,E24,D24)</f>
        <v/>
      </c>
      <c r="Q24">
        <f>IF(C24&lt;2,"",TRIM(IF(AND(2&gt;=IF(M24=1,3,2),2&lt;=C24-IF(S24="",0,1)),E24&amp;" ","")&amp;IF(AND(3&gt;=IF(M24=1,3,2),3&lt;=C24-IF(S24="",0,1)),F24&amp;" ","")&amp;IF(AND(4&gt;=IF(M24=1,3,2),4&lt;=C24-IF(S24="",0,1)),G24&amp;" ","")&amp;IF(AND(5&gt;=IF(M24=1,3,2),5&lt;=C24-IF(S24="",0,1)),H24&amp;" ","")&amp;IF(AND(6&gt;=IF(M24=1,3,2),6&lt;=C24-IF(S24="",0,1)),I24&amp;" ","")&amp;IF(AND(7&gt;=IF(M24=1,3,2),7&lt;=C24-IF(S24="",0,1)),J24&amp;" ","")&amp;IF(AND(8&gt;=IF(M24=1,3,2),8&lt;=C24-IF(S24="",0,1)),K24&amp;" ","")))</f>
        <v/>
      </c>
      <c r="R24">
        <f>IF(Q24="","",IFERROR(VLOOKUP(Q24,資格マスタ!$A:$B,2,FALSE),Q24))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IF(B24="","",IFERROR(MATCH(O24,入力!$C$5:$C$44,0),IFERROR(MATCH(SUBSTITUTE(SUBSTITUTE(P24,"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IF(M25=1,E25,D25)</f>
        <v/>
      </c>
      <c r="Q25">
        <f>IF(C25&lt;2,"",TRIM(IF(AND(2&gt;=IF(M25=1,3,2),2&lt;=C25-IF(S25="",0,1)),E25&amp;" ","")&amp;IF(AND(3&gt;=IF(M25=1,3,2),3&lt;=C25-IF(S25="",0,1)),F25&amp;" ","")&amp;IF(AND(4&gt;=IF(M25=1,3,2),4&lt;=C25-IF(S25="",0,1)),G25&amp;" ","")&amp;IF(AND(5&gt;=IF(M25=1,3,2),5&lt;=C25-IF(S25="",0,1)),H25&amp;" ","")&amp;IF(AND(6&gt;=IF(M25=1,3,2),6&lt;=C25-IF(S25="",0,1)),I25&amp;" ","")&amp;IF(AND(7&gt;=IF(M25=1,3,2),7&lt;=C25-IF(S25="",0,1)),J25&amp;" ","")&amp;IF(AND(8&gt;=IF(M25=1,3,2),8&lt;=C25-IF(S25="",0,1)),K25&amp;" ","")))</f>
        <v/>
      </c>
      <c r="R25">
        <f>IF(Q25="","",IFERROR(VLOOKUP(Q25,資格マスタ!$A:$B,2,FALSE),Q25))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IF(B25="","",IFERROR(MATCH(O25,入力!$C$5:$C$44,0),IFERROR(MATCH(SUBSTITUTE(SUBSTITUTE(P25,"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IF(M26=1,E26,D26)</f>
        <v/>
      </c>
      <c r="Q26">
        <f>IF(C26&lt;2,"",TRIM(IF(AND(2&gt;=IF(M26=1,3,2),2&lt;=C26-IF(S26="",0,1)),E26&amp;" ","")&amp;IF(AND(3&gt;=IF(M26=1,3,2),3&lt;=C26-IF(S26="",0,1)),F26&amp;" ","")&amp;IF(AND(4&gt;=IF(M26=1,3,2),4&lt;=C26-IF(S26="",0,1)),G26&amp;" ","")&amp;IF(AND(5&gt;=IF(M26=1,3,2),5&lt;=C26-IF(S26="",0,1)),H26&amp;" ","")&amp;IF(AND(6&gt;=IF(M26=1,3,2),6&lt;=C26-IF(S26="",0,1)),I26&amp;" ","")&amp;IF(AND(7&gt;=IF(M26=1,3,2),7&lt;=C26-IF(S26="",0,1)),J26&amp;" ","")&amp;IF(AND(8&gt;=IF(M26=1,3,2),8&lt;=C26-IF(S26="",0,1)),K26&amp;" ","")))</f>
        <v/>
      </c>
      <c r="R26">
        <f>IF(Q26="","",IFERROR(VLOOKUP(Q26,資格マスタ!$A:$B,2,FALSE),Q26))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IF(B26="","",IFERROR(MATCH(O26,入力!$C$5:$C$44,0),IFERROR(MATCH(SUBSTITUTE(SUBSTITUTE(P26,"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IF(M27=1,E27,D27)</f>
        <v/>
      </c>
      <c r="Q27">
        <f>IF(C27&lt;2,"",TRIM(IF(AND(2&gt;=IF(M27=1,3,2),2&lt;=C27-IF(S27="",0,1)),E27&amp;" ","")&amp;IF(AND(3&gt;=IF(M27=1,3,2),3&lt;=C27-IF(S27="",0,1)),F27&amp;" ","")&amp;IF(AND(4&gt;=IF(M27=1,3,2),4&lt;=C27-IF(S27="",0,1)),G27&amp;" ","")&amp;IF(AND(5&gt;=IF(M27=1,3,2),5&lt;=C27-IF(S27="",0,1)),H27&amp;" ","")&amp;IF(AND(6&gt;=IF(M27=1,3,2),6&lt;=C27-IF(S27="",0,1)),I27&amp;" ","")&amp;IF(AND(7&gt;=IF(M27=1,3,2),7&lt;=C27-IF(S27="",0,1)),J27&amp;" ","")&amp;IF(AND(8&gt;=IF(M27=1,3,2),8&lt;=C27-IF(S27="",0,1)),K27&amp;" ","")))</f>
        <v/>
      </c>
      <c r="R27">
        <f>IF(Q27="","",IFERROR(VLOOKUP(Q27,資格マスタ!$A:$B,2,FALSE),Q27))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IF(B27="","",IFERROR(MATCH(O27,入力!$C$5:$C$44,0),IFERROR(MATCH(SUBSTITUTE(SUBSTITUTE(P27,"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IF(M28=1,E28,D28)</f>
        <v/>
      </c>
      <c r="Q28">
        <f>IF(C28&lt;2,"",TRIM(IF(AND(2&gt;=IF(M28=1,3,2),2&lt;=C28-IF(S28="",0,1)),E28&amp;" ","")&amp;IF(AND(3&gt;=IF(M28=1,3,2),3&lt;=C28-IF(S28="",0,1)),F28&amp;" ","")&amp;IF(AND(4&gt;=IF(M28=1,3,2),4&lt;=C28-IF(S28="",0,1)),G28&amp;" ","")&amp;IF(AND(5&gt;=IF(M28=1,3,2),5&lt;=C28-IF(S28="",0,1)),H28&amp;" ","")&amp;IF(AND(6&gt;=IF(M28=1,3,2),6&lt;=C28-IF(S28="",0,1)),I28&amp;" ","")&amp;IF(AND(7&gt;=IF(M28=1,3,2),7&lt;=C28-IF(S28="",0,1)),J28&amp;" ","")&amp;IF(AND(8&gt;=IF(M28=1,3,2),8&lt;=C28-IF(S28="",0,1)),K28&amp;" ","")))</f>
        <v/>
      </c>
      <c r="R28">
        <f>IF(Q28="","",IFERROR(VLOOKUP(Q28,資格マスタ!$A:$B,2,FALSE),Q28))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IF(B28="","",IFERROR(MATCH(O28,入力!$C$5:$C$44,0),IFERROR(MATCH(SUBSTITUTE(SUBSTITUTE(P28,"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IF(M29=1,E29,D29)</f>
        <v/>
      </c>
      <c r="Q29">
        <f>IF(C29&lt;2,"",TRIM(IF(AND(2&gt;=IF(M29=1,3,2),2&lt;=C29-IF(S29="",0,1)),E29&amp;" ","")&amp;IF(AND(3&gt;=IF(M29=1,3,2),3&lt;=C29-IF(S29="",0,1)),F29&amp;" ","")&amp;IF(AND(4&gt;=IF(M29=1,3,2),4&lt;=C29-IF(S29="",0,1)),G29&amp;" ","")&amp;IF(AND(5&gt;=IF(M29=1,3,2),5&lt;=C29-IF(S29="",0,1)),H29&amp;" ","")&amp;IF(AND(6&gt;=IF(M29=1,3,2),6&lt;=C29-IF(S29="",0,1)),I29&amp;" ","")&amp;IF(AND(7&gt;=IF(M29=1,3,2),7&lt;=C29-IF(S29="",0,1)),J29&amp;" ","")&amp;IF(AND(8&gt;=IF(M29=1,3,2),8&lt;=C29-IF(S29="",0,1)),K29&amp;" ","")))</f>
        <v/>
      </c>
      <c r="R29">
        <f>IF(Q29="","",IFERROR(VLOOKUP(Q29,資格マスタ!$A:$B,2,FALSE),Q29))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IF(B29="","",IFERROR(MATCH(O29,入力!$C$5:$C$44,0),IFERROR(MATCH(SUBSTITUTE(SUBSTITUTE(P29,"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IF(M30=1,E30,D30)</f>
        <v/>
      </c>
      <c r="Q30">
        <f>IF(C30&lt;2,"",TRIM(IF(AND(2&gt;=IF(M30=1,3,2),2&lt;=C30-IF(S30="",0,1)),E30&amp;" ","")&amp;IF(AND(3&gt;=IF(M30=1,3,2),3&lt;=C30-IF(S30="",0,1)),F30&amp;" ","")&amp;IF(AND(4&gt;=IF(M30=1,3,2),4&lt;=C30-IF(S30="",0,1)),G30&amp;" ","")&amp;IF(AND(5&gt;=IF(M30=1,3,2),5&lt;=C30-IF(S30="",0,1)),H30&amp;" ","")&amp;IF(AND(6&gt;=IF(M30=1,3,2),6&lt;=C30-IF(S30="",0,1)),I30&amp;" ","")&amp;IF(AND(7&gt;=IF(M30=1,3,2),7&lt;=C30-IF(S30="",0,1)),J30&amp;" ","")&amp;IF(AND(8&gt;=IF(M30=1,3,2),8&lt;=C30-IF(S30="",0,1)),K30&amp;" ","")))</f>
        <v/>
      </c>
      <c r="R30">
        <f>IF(Q30="","",IFERROR(VLOOKUP(Q30,資格マスタ!$A:$B,2,FALSE),Q30))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IF(B30="","",IFERROR(MATCH(O30,入力!$C$5:$C$44,0),IFERROR(MATCH(SUBSTITUTE(SUBSTITUTE(P30,"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IF(M31=1,E31,D31)</f>
        <v/>
      </c>
      <c r="Q31">
        <f>IF(C31&lt;2,"",TRIM(IF(AND(2&gt;=IF(M31=1,3,2),2&lt;=C31-IF(S31="",0,1)),E31&amp;" ","")&amp;IF(AND(3&gt;=IF(M31=1,3,2),3&lt;=C31-IF(S31="",0,1)),F31&amp;" ","")&amp;IF(AND(4&gt;=IF(M31=1,3,2),4&lt;=C31-IF(S31="",0,1)),G31&amp;" ","")&amp;IF(AND(5&gt;=IF(M31=1,3,2),5&lt;=C31-IF(S31="",0,1)),H31&amp;" ","")&amp;IF(AND(6&gt;=IF(M31=1,3,2),6&lt;=C31-IF(S31="",0,1)),I31&amp;" ","")&amp;IF(AND(7&gt;=IF(M31=1,3,2),7&lt;=C31-IF(S31="",0,1)),J31&amp;" ","")&amp;IF(AND(8&gt;=IF(M31=1,3,2),8&lt;=C31-IF(S31="",0,1)),K31&amp;" ","")))</f>
        <v/>
      </c>
      <c r="R31">
        <f>IF(Q31="","",IFERROR(VLOOKUP(Q31,資格マスタ!$A:$B,2,FALSE),Q31))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IF(B31="","",IFERROR(MATCH(O31,入力!$C$5:$C$44,0),IFERROR(MATCH(SUBSTITUTE(SUBSTITUTE(P31,"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IF(M32=1,E32,D32)</f>
        <v/>
      </c>
      <c r="Q32">
        <f>IF(C32&lt;2,"",TRIM(IF(AND(2&gt;=IF(M32=1,3,2),2&lt;=C32-IF(S32="",0,1)),E32&amp;" ","")&amp;IF(AND(3&gt;=IF(M32=1,3,2),3&lt;=C32-IF(S32="",0,1)),F32&amp;" ","")&amp;IF(AND(4&gt;=IF(M32=1,3,2),4&lt;=C32-IF(S32="",0,1)),G32&amp;" ","")&amp;IF(AND(5&gt;=IF(M32=1,3,2),5&lt;=C32-IF(S32="",0,1)),H32&amp;" ","")&amp;IF(AND(6&gt;=IF(M32=1,3,2),6&lt;=C32-IF(S32="",0,1)),I32&amp;" ","")&amp;IF(AND(7&gt;=IF(M32=1,3,2),7&lt;=C32-IF(S32="",0,1)),J32&amp;" ","")&amp;IF(AND(8&gt;=IF(M32=1,3,2),8&lt;=C32-IF(S32="",0,1)),K32&amp;" ","")))</f>
        <v/>
      </c>
      <c r="R32">
        <f>IF(Q32="","",IFERROR(VLOOKUP(Q32,資格マスタ!$A:$B,2,FALSE),Q32))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IF(B32="","",IFERROR(MATCH(O32,入力!$C$5:$C$44,0),IFERROR(MATCH(SUBSTITUTE(SUBSTITUTE(P32,"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IF(M33=1,E33,D33)</f>
        <v/>
      </c>
      <c r="Q33">
        <f>IF(C33&lt;2,"",TRIM(IF(AND(2&gt;=IF(M33=1,3,2),2&lt;=C33-IF(S33="",0,1)),E33&amp;" ","")&amp;IF(AND(3&gt;=IF(M33=1,3,2),3&lt;=C33-IF(S33="",0,1)),F33&amp;" ","")&amp;IF(AND(4&gt;=IF(M33=1,3,2),4&lt;=C33-IF(S33="",0,1)),G33&amp;" ","")&amp;IF(AND(5&gt;=IF(M33=1,3,2),5&lt;=C33-IF(S33="",0,1)),H33&amp;" ","")&amp;IF(AND(6&gt;=IF(M33=1,3,2),6&lt;=C33-IF(S33="",0,1)),I33&amp;" ","")&amp;IF(AND(7&gt;=IF(M33=1,3,2),7&lt;=C33-IF(S33="",0,1)),J33&amp;" ","")&amp;IF(AND(8&gt;=IF(M33=1,3,2),8&lt;=C33-IF(S33="",0,1)),K33&amp;" ","")))</f>
        <v/>
      </c>
      <c r="R33">
        <f>IF(Q33="","",IFERROR(VLOOKUP(Q33,資格マスタ!$A:$B,2,FALSE),Q33))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IF(B33="","",IFERROR(MATCH(O33,入力!$C$5:$C$44,0),IFERROR(MATCH(SUBSTITUTE(SUBSTITUTE(P33,"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IF(M34=1,E34,D34)</f>
        <v/>
      </c>
      <c r="Q34">
        <f>IF(C34&lt;2,"",TRIM(IF(AND(2&gt;=IF(M34=1,3,2),2&lt;=C34-IF(S34="",0,1)),E34&amp;" ","")&amp;IF(AND(3&gt;=IF(M34=1,3,2),3&lt;=C34-IF(S34="",0,1)),F34&amp;" ","")&amp;IF(AND(4&gt;=IF(M34=1,3,2),4&lt;=C34-IF(S34="",0,1)),G34&amp;" ","")&amp;IF(AND(5&gt;=IF(M34=1,3,2),5&lt;=C34-IF(S34="",0,1)),H34&amp;" ","")&amp;IF(AND(6&gt;=IF(M34=1,3,2),6&lt;=C34-IF(S34="",0,1)),I34&amp;" ","")&amp;IF(AND(7&gt;=IF(M34=1,3,2),7&lt;=C34-IF(S34="",0,1)),J34&amp;" ","")&amp;IF(AND(8&gt;=IF(M34=1,3,2),8&lt;=C34-IF(S34="",0,1)),K34&amp;" ","")))</f>
        <v/>
      </c>
      <c r="R34">
        <f>IF(Q34="","",IFERROR(VLOOKUP(Q34,資格マスタ!$A:$B,2,FALSE),Q34))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IF(B34="","",IFERROR(MATCH(O34,入力!$C$5:$C$44,0),IFERROR(MATCH(SUBSTITUTE(SUBSTITUTE(P34,"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IF(M35=1,E35,D35)</f>
        <v/>
      </c>
      <c r="Q35">
        <f>IF(C35&lt;2,"",TRIM(IF(AND(2&gt;=IF(M35=1,3,2),2&lt;=C35-IF(S35="",0,1)),E35&amp;" ","")&amp;IF(AND(3&gt;=IF(M35=1,3,2),3&lt;=C35-IF(S35="",0,1)),F35&amp;" ","")&amp;IF(AND(4&gt;=IF(M35=1,3,2),4&lt;=C35-IF(S35="",0,1)),G35&amp;" ","")&amp;IF(AND(5&gt;=IF(M35=1,3,2),5&lt;=C35-IF(S35="",0,1)),H35&amp;" ","")&amp;IF(AND(6&gt;=IF(M35=1,3,2),6&lt;=C35-IF(S35="",0,1)),I35&amp;" ","")&amp;IF(AND(7&gt;=IF(M35=1,3,2),7&lt;=C35-IF(S35="",0,1)),J35&amp;" ","")&amp;IF(AND(8&gt;=IF(M35=1,3,2),8&lt;=C35-IF(S35="",0,1)),K35&amp;" ","")))</f>
        <v/>
      </c>
      <c r="R35">
        <f>IF(Q35="","",IFERROR(VLOOKUP(Q35,資格マスタ!$A:$B,2,FALSE),Q35))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IF(B35="","",IFERROR(MATCH(O35,入力!$C$5:$C$44,0),IFERROR(MATCH(SUBSTITUTE(SUBSTITUTE(P35,"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IF(M36=1,E36,D36)</f>
        <v/>
      </c>
      <c r="Q36">
        <f>IF(C36&lt;2,"",TRIM(IF(AND(2&gt;=IF(M36=1,3,2),2&lt;=C36-IF(S36="",0,1)),E36&amp;" ","")&amp;IF(AND(3&gt;=IF(M36=1,3,2),3&lt;=C36-IF(S36="",0,1)),F36&amp;" ","")&amp;IF(AND(4&gt;=IF(M36=1,3,2),4&lt;=C36-IF(S36="",0,1)),G36&amp;" ","")&amp;IF(AND(5&gt;=IF(M36=1,3,2),5&lt;=C36-IF(S36="",0,1)),H36&amp;" ","")&amp;IF(AND(6&gt;=IF(M36=1,3,2),6&lt;=C36-IF(S36="",0,1)),I36&amp;" ","")&amp;IF(AND(7&gt;=IF(M36=1,3,2),7&lt;=C36-IF(S36="",0,1)),J36&amp;" ","")&amp;IF(AND(8&gt;=IF(M36=1,3,2),8&lt;=C36-IF(S36="",0,1)),K36&amp;" ","")))</f>
        <v/>
      </c>
      <c r="R36">
        <f>IF(Q36="","",IFERROR(VLOOKUP(Q36,資格マスタ!$A:$B,2,FALSE),Q36))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IF(B36="","",IFERROR(MATCH(O36,入力!$C$5:$C$44,0),IFERROR(MATCH(SUBSTITUTE(SUBSTITUTE(P36,"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IF(M37=1,E37,D37)</f>
        <v/>
      </c>
      <c r="Q37">
        <f>IF(C37&lt;2,"",TRIM(IF(AND(2&gt;=IF(M37=1,3,2),2&lt;=C37-IF(S37="",0,1)),E37&amp;" ","")&amp;IF(AND(3&gt;=IF(M37=1,3,2),3&lt;=C37-IF(S37="",0,1)),F37&amp;" ","")&amp;IF(AND(4&gt;=IF(M37=1,3,2),4&lt;=C37-IF(S37="",0,1)),G37&amp;" ","")&amp;IF(AND(5&gt;=IF(M37=1,3,2),5&lt;=C37-IF(S37="",0,1)),H37&amp;" ","")&amp;IF(AND(6&gt;=IF(M37=1,3,2),6&lt;=C37-IF(S37="",0,1)),I37&amp;" ","")&amp;IF(AND(7&gt;=IF(M37=1,3,2),7&lt;=C37-IF(S37="",0,1)),J37&amp;" ","")&amp;IF(AND(8&gt;=IF(M37=1,3,2),8&lt;=C37-IF(S37="",0,1)),K37&amp;" ","")))</f>
        <v/>
      </c>
      <c r="R37">
        <f>IF(Q37="","",IFERROR(VLOOKUP(Q37,資格マスタ!$A:$B,2,FALSE),Q37))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IF(B37="","",IFERROR(MATCH(O37,入力!$C$5:$C$44,0),IFERROR(MATCH(SUBSTITUTE(SUBSTITUTE(P37,"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IF(M38=1,E38,D38)</f>
        <v/>
      </c>
      <c r="Q38">
        <f>IF(C38&lt;2,"",TRIM(IF(AND(2&gt;=IF(M38=1,3,2),2&lt;=C38-IF(S38="",0,1)),E38&amp;" ","")&amp;IF(AND(3&gt;=IF(M38=1,3,2),3&lt;=C38-IF(S38="",0,1)),F38&amp;" ","")&amp;IF(AND(4&gt;=IF(M38=1,3,2),4&lt;=C38-IF(S38="",0,1)),G38&amp;" ","")&amp;IF(AND(5&gt;=IF(M38=1,3,2),5&lt;=C38-IF(S38="",0,1)),H38&amp;" ","")&amp;IF(AND(6&gt;=IF(M38=1,3,2),6&lt;=C38-IF(S38="",0,1)),I38&amp;" ","")&amp;IF(AND(7&gt;=IF(M38=1,3,2),7&lt;=C38-IF(S38="",0,1)),J38&amp;" ","")&amp;IF(AND(8&gt;=IF(M38=1,3,2),8&lt;=C38-IF(S38="",0,1)),K38&amp;" ","")))</f>
        <v/>
      </c>
      <c r="R38">
        <f>IF(Q38="","",IFERROR(VLOOKUP(Q38,資格マスタ!$A:$B,2,FALSE),Q38))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IF(B38="","",IFERROR(MATCH(O38,入力!$C$5:$C$44,0),IFERROR(MATCH(SUBSTITUTE(SUBSTITUTE(P38,"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IF(M39=1,E39,D39)</f>
        <v/>
      </c>
      <c r="Q39">
        <f>IF(C39&lt;2,"",TRIM(IF(AND(2&gt;=IF(M39=1,3,2),2&lt;=C39-IF(S39="",0,1)),E39&amp;" ","")&amp;IF(AND(3&gt;=IF(M39=1,3,2),3&lt;=C39-IF(S39="",0,1)),F39&amp;" ","")&amp;IF(AND(4&gt;=IF(M39=1,3,2),4&lt;=C39-IF(S39="",0,1)),G39&amp;" ","")&amp;IF(AND(5&gt;=IF(M39=1,3,2),5&lt;=C39-IF(S39="",0,1)),H39&amp;" ","")&amp;IF(AND(6&gt;=IF(M39=1,3,2),6&lt;=C39-IF(S39="",0,1)),I39&amp;" ","")&amp;IF(AND(7&gt;=IF(M39=1,3,2),7&lt;=C39-IF(S39="",0,1)),J39&amp;" ","")&amp;IF(AND(8&gt;=IF(M39=1,3,2),8&lt;=C39-IF(S39="",0,1)),K39&amp;" ","")))</f>
        <v/>
      </c>
      <c r="R39">
        <f>IF(Q39="","",IFERROR(VLOOKUP(Q39,資格マスタ!$A:$B,2,FALSE),Q39))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IF(B39="","",IFERROR(MATCH(O39,入力!$C$5:$C$44,0),IFERROR(MATCH(SUBSTITUTE(SUBSTITUTE(P39,"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IF(M40=1,E40,D40)</f>
        <v/>
      </c>
      <c r="Q40">
        <f>IF(C40&lt;2,"",TRIM(IF(AND(2&gt;=IF(M40=1,3,2),2&lt;=C40-IF(S40="",0,1)),E40&amp;" ","")&amp;IF(AND(3&gt;=IF(M40=1,3,2),3&lt;=C40-IF(S40="",0,1)),F40&amp;" ","")&amp;IF(AND(4&gt;=IF(M40=1,3,2),4&lt;=C40-IF(S40="",0,1)),G40&amp;" ","")&amp;IF(AND(5&gt;=IF(M40=1,3,2),5&lt;=C40-IF(S40="",0,1)),H40&amp;" ","")&amp;IF(AND(6&gt;=IF(M40=1,3,2),6&lt;=C40-IF(S40="",0,1)),I40&amp;" ","")&amp;IF(AND(7&gt;=IF(M40=1,3,2),7&lt;=C40-IF(S40="",0,1)),J40&amp;" ","")&amp;IF(AND(8&gt;=IF(M40=1,3,2),8&lt;=C40-IF(S40="",0,1)),K40&amp;" ","")))</f>
        <v/>
      </c>
      <c r="R40">
        <f>IF(Q40="","",IFERROR(VLOOKUP(Q40,資格マスタ!$A:$B,2,FALSE),Q40))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IF(B40="","",IFERROR(MATCH(O40,入力!$C$5:$C$44,0),IFERROR(MATCH(SUBSTITUTE(SUBSTITUTE(P40,"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IF(M41=1,E41,D41)</f>
        <v/>
      </c>
      <c r="Q41">
        <f>IF(C41&lt;2,"",TRIM(IF(AND(2&gt;=IF(M41=1,3,2),2&lt;=C41-IF(S41="",0,1)),E41&amp;" ","")&amp;IF(AND(3&gt;=IF(M41=1,3,2),3&lt;=C41-IF(S41="",0,1)),F41&amp;" ","")&amp;IF(AND(4&gt;=IF(M41=1,3,2),4&lt;=C41-IF(S41="",0,1)),G41&amp;" ","")&amp;IF(AND(5&gt;=IF(M41=1,3,2),5&lt;=C41-IF(S41="",0,1)),H41&amp;" ","")&amp;IF(AND(6&gt;=IF(M41=1,3,2),6&lt;=C41-IF(S41="",0,1)),I41&amp;" ","")&amp;IF(AND(7&gt;=IF(M41=1,3,2),7&lt;=C41-IF(S41="",0,1)),J41&amp;" ","")&amp;IF(AND(8&gt;=IF(M41=1,3,2),8&lt;=C41-IF(S41="",0,1)),K41&amp;" ","")))</f>
        <v/>
      </c>
      <c r="R41">
        <f>IF(Q41="","",IFERROR(VLOOKUP(Q41,資格マスタ!$A:$B,2,FALSE),Q41))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IF(B41="","",IFERROR(MATCH(O41,入力!$C$5:$C$44,0),IFERROR(MATCH(SUBSTITUTE(SUBSTITUTE(P41,"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IF(M42=1,E42,D42)</f>
        <v/>
      </c>
      <c r="Q42">
        <f>IF(C42&lt;2,"",TRIM(IF(AND(2&gt;=IF(M42=1,3,2),2&lt;=C42-IF(S42="",0,1)),E42&amp;" ","")&amp;IF(AND(3&gt;=IF(M42=1,3,2),3&lt;=C42-IF(S42="",0,1)),F42&amp;" ","")&amp;IF(AND(4&gt;=IF(M42=1,3,2),4&lt;=C42-IF(S42="",0,1)),G42&amp;" ","")&amp;IF(AND(5&gt;=IF(M42=1,3,2),5&lt;=C42-IF(S42="",0,1)),H42&amp;" ","")&amp;IF(AND(6&gt;=IF(M42=1,3,2),6&lt;=C42-IF(S42="",0,1)),I42&amp;" ","")&amp;IF(AND(7&gt;=IF(M42=1,3,2),7&lt;=C42-IF(S42="",0,1)),J42&amp;" ","")&amp;IF(AND(8&gt;=IF(M42=1,3,2),8&lt;=C42-IF(S42="",0,1)),K42&amp;" ","")))</f>
        <v/>
      </c>
      <c r="R42">
        <f>IF(Q42="","",IFERROR(VLOOKUP(Q42,資格マスタ!$A:$B,2,FALSE),Q42))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IF(B42="","",IFERROR(MATCH(O42,入力!$C$5:$C$44,0),IFERROR(MATCH(SUBSTITUTE(SUBSTITUTE(P42,"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IF(M43=1,E43,D43)</f>
        <v/>
      </c>
      <c r="Q43">
        <f>IF(C43&lt;2,"",TRIM(IF(AND(2&gt;=IF(M43=1,3,2),2&lt;=C43-IF(S43="",0,1)),E43&amp;" ","")&amp;IF(AND(3&gt;=IF(M43=1,3,2),3&lt;=C43-IF(S43="",0,1)),F43&amp;" ","")&amp;IF(AND(4&gt;=IF(M43=1,3,2),4&lt;=C43-IF(S43="",0,1)),G43&amp;" ","")&amp;IF(AND(5&gt;=IF(M43=1,3,2),5&lt;=C43-IF(S43="",0,1)),H43&amp;" ","")&amp;IF(AND(6&gt;=IF(M43=1,3,2),6&lt;=C43-IF(S43="",0,1)),I43&amp;" ","")&amp;IF(AND(7&gt;=IF(M43=1,3,2),7&lt;=C43-IF(S43="",0,1)),J43&amp;" ","")&amp;IF(AND(8&gt;=IF(M43=1,3,2),8&lt;=C43-IF(S43="",0,1)),K43&amp;" ","")))</f>
        <v/>
      </c>
      <c r="R43">
        <f>IF(Q43="","",IFERROR(VLOOKUP(Q43,資格マスタ!$A:$B,2,FALSE),Q43))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IF(B43="","",IFERROR(MATCH(O43,入力!$C$5:$C$44,0),IFERROR(MATCH(SUBSTITUTE(SUBSTITUTE(P43,"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IF(M44=1,E44,D44)</f>
        <v/>
      </c>
      <c r="Q44">
        <f>IF(C44&lt;2,"",TRIM(IF(AND(2&gt;=IF(M44=1,3,2),2&lt;=C44-IF(S44="",0,1)),E44&amp;" ","")&amp;IF(AND(3&gt;=IF(M44=1,3,2),3&lt;=C44-IF(S44="",0,1)),F44&amp;" ","")&amp;IF(AND(4&gt;=IF(M44=1,3,2),4&lt;=C44-IF(S44="",0,1)),G44&amp;" ","")&amp;IF(AND(5&gt;=IF(M44=1,3,2),5&lt;=C44-IF(S44="",0,1)),H44&amp;" ","")&amp;IF(AND(6&gt;=IF(M44=1,3,2),6&lt;=C44-IF(S44="",0,1)),I44&amp;" ","")&amp;IF(AND(7&gt;=IF(M44=1,3,2),7&lt;=C44-IF(S44="",0,1)),J44&amp;" ","")&amp;IF(AND(8&gt;=IF(M44=1,3,2),8&lt;=C44-IF(S44="",0,1)),K44&amp;" ","")))</f>
        <v/>
      </c>
      <c r="R44">
        <f>IF(Q44="","",IFERROR(VLOOKUP(Q44,資格マスタ!$A:$B,2,FALSE),Q44))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IF(B44="","",IFERROR(MATCH(O44,入力!$C$5:$C$44,0),IFERROR(MATCH(SUBSTITUTE(SUBSTITUTE(P44,"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IF(M45=1,E45,D45)</f>
        <v/>
      </c>
      <c r="Q45">
        <f>IF(C45&lt;2,"",TRIM(IF(AND(2&gt;=IF(M45=1,3,2),2&lt;=C45-IF(S45="",0,1)),E45&amp;" ","")&amp;IF(AND(3&gt;=IF(M45=1,3,2),3&lt;=C45-IF(S45="",0,1)),F45&amp;" ","")&amp;IF(AND(4&gt;=IF(M45=1,3,2),4&lt;=C45-IF(S45="",0,1)),G45&amp;" ","")&amp;IF(AND(5&gt;=IF(M45=1,3,2),5&lt;=C45-IF(S45="",0,1)),H45&amp;" ","")&amp;IF(AND(6&gt;=IF(M45=1,3,2),6&lt;=C45-IF(S45="",0,1)),I45&amp;" ","")&amp;IF(AND(7&gt;=IF(M45=1,3,2),7&lt;=C45-IF(S45="",0,1)),J45&amp;" ","")&amp;IF(AND(8&gt;=IF(M45=1,3,2),8&lt;=C45-IF(S45="",0,1)),K45&amp;" ","")))</f>
        <v/>
      </c>
      <c r="R45">
        <f>IF(Q45="","",IFERROR(VLOOKUP(Q45,資格マスタ!$A:$B,2,FALSE),Q45))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IF(B45="","",IFERROR(MATCH(O45,入力!$C$5:$C$44,0),IFERROR(MATCH(SUBSTITUTE(SUBSTITUTE(P45,"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IF(M46=1,E46,D46)</f>
        <v/>
      </c>
      <c r="Q46">
        <f>IF(C46&lt;2,"",TRIM(IF(AND(2&gt;=IF(M46=1,3,2),2&lt;=C46-IF(S46="",0,1)),E46&amp;" ","")&amp;IF(AND(3&gt;=IF(M46=1,3,2),3&lt;=C46-IF(S46="",0,1)),F46&amp;" ","")&amp;IF(AND(4&gt;=IF(M46=1,3,2),4&lt;=C46-IF(S46="",0,1)),G46&amp;" ","")&amp;IF(AND(5&gt;=IF(M46=1,3,2),5&lt;=C46-IF(S46="",0,1)),H46&amp;" ","")&amp;IF(AND(6&gt;=IF(M46=1,3,2),6&lt;=C46-IF(S46="",0,1)),I46&amp;" ","")&amp;IF(AND(7&gt;=IF(M46=1,3,2),7&lt;=C46-IF(S46="",0,1)),J46&amp;" ","")&amp;IF(AND(8&gt;=IF(M46=1,3,2),8&lt;=C46-IF(S46="",0,1)),K46&amp;" ","")))</f>
        <v/>
      </c>
      <c r="R46">
        <f>IF(Q46="","",IFERROR(VLOOKUP(Q46,資格マスタ!$A:$B,2,FALSE),Q46))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IF(B46="","",IFERROR(MATCH(O46,入力!$C$5:$C$44,0),IFERROR(MATCH(SUBSTITUTE(SUBSTITUTE(P46,"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IF(M47=1,E47,D47)</f>
        <v/>
      </c>
      <c r="Q47">
        <f>IF(C47&lt;2,"",TRIM(IF(AND(2&gt;=IF(M47=1,3,2),2&lt;=C47-IF(S47="",0,1)),E47&amp;" ","")&amp;IF(AND(3&gt;=IF(M47=1,3,2),3&lt;=C47-IF(S47="",0,1)),F47&amp;" ","")&amp;IF(AND(4&gt;=IF(M47=1,3,2),4&lt;=C47-IF(S47="",0,1)),G47&amp;" ","")&amp;IF(AND(5&gt;=IF(M47=1,3,2),5&lt;=C47-IF(S47="",0,1)),H47&amp;" ","")&amp;IF(AND(6&gt;=IF(M47=1,3,2),6&lt;=C47-IF(S47="",0,1)),I47&amp;" ","")&amp;IF(AND(7&gt;=IF(M47=1,3,2),7&lt;=C47-IF(S47="",0,1)),J47&amp;" ","")&amp;IF(AND(8&gt;=IF(M47=1,3,2),8&lt;=C47-IF(S47="",0,1)),K47&amp;" ","")))</f>
        <v/>
      </c>
      <c r="R47">
        <f>IF(Q47="","",IFERROR(VLOOKUP(Q47,資格マスタ!$A:$B,2,FALSE),Q47))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IF(B47="","",IFERROR(MATCH(O47,入力!$C$5:$C$44,0),IFERROR(MATCH(SUBSTITUTE(SUBSTITUTE(P47,"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IF(M48=1,E48,D48)</f>
        <v/>
      </c>
      <c r="Q48">
        <f>IF(C48&lt;2,"",TRIM(IF(AND(2&gt;=IF(M48=1,3,2),2&lt;=C48-IF(S48="",0,1)),E48&amp;" ","")&amp;IF(AND(3&gt;=IF(M48=1,3,2),3&lt;=C48-IF(S48="",0,1)),F48&amp;" ","")&amp;IF(AND(4&gt;=IF(M48=1,3,2),4&lt;=C48-IF(S48="",0,1)),G48&amp;" ","")&amp;IF(AND(5&gt;=IF(M48=1,3,2),5&lt;=C48-IF(S48="",0,1)),H48&amp;" ","")&amp;IF(AND(6&gt;=IF(M48=1,3,2),6&lt;=C48-IF(S48="",0,1)),I48&amp;" ","")&amp;IF(AND(7&gt;=IF(M48=1,3,2),7&lt;=C48-IF(S48="",0,1)),J48&amp;" ","")&amp;IF(AND(8&gt;=IF(M48=1,3,2),8&lt;=C48-IF(S48="",0,1)),K48&amp;" ","")))</f>
        <v/>
      </c>
      <c r="R48">
        <f>IF(Q48="","",IFERROR(VLOOKUP(Q48,資格マスタ!$A:$B,2,FALSE),Q48))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IF(B48="","",IFERROR(MATCH(O48,入力!$C$5:$C$44,0),IFERROR(MATCH(SUBSTITUTE(SUBSTITUTE(P48,"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IF(M49=1,E49,D49)</f>
        <v/>
      </c>
      <c r="Q49">
        <f>IF(C49&lt;2,"",TRIM(IF(AND(2&gt;=IF(M49=1,3,2),2&lt;=C49-IF(S49="",0,1)),E49&amp;" ","")&amp;IF(AND(3&gt;=IF(M49=1,3,2),3&lt;=C49-IF(S49="",0,1)),F49&amp;" ","")&amp;IF(AND(4&gt;=IF(M49=1,3,2),4&lt;=C49-IF(S49="",0,1)),G49&amp;" ","")&amp;IF(AND(5&gt;=IF(M49=1,3,2),5&lt;=C49-IF(S49="",0,1)),H49&amp;" ","")&amp;IF(AND(6&gt;=IF(M49=1,3,2),6&lt;=C49-IF(S49="",0,1)),I49&amp;" ","")&amp;IF(AND(7&gt;=IF(M49=1,3,2),7&lt;=C49-IF(S49="",0,1)),J49&amp;" ","")&amp;IF(AND(8&gt;=IF(M49=1,3,2),8&lt;=C49-IF(S49="",0,1)),K49&amp;" ","")))</f>
        <v/>
      </c>
      <c r="R49">
        <f>IF(Q49="","",IFERROR(VLOOKUP(Q49,資格マスタ!$A:$B,2,FALSE),Q49))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IF(B49="","",IFERROR(MATCH(O49,入力!$C$5:$C$44,0),IFERROR(MATCH(SUBSTITUTE(SUBSTITUTE(P49,"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IF(M50=1,E50,D50)</f>
        <v/>
      </c>
      <c r="Q50">
        <f>IF(C50&lt;2,"",TRIM(IF(AND(2&gt;=IF(M50=1,3,2),2&lt;=C50-IF(S50="",0,1)),E50&amp;" ","")&amp;IF(AND(3&gt;=IF(M50=1,3,2),3&lt;=C50-IF(S50="",0,1)),F50&amp;" ","")&amp;IF(AND(4&gt;=IF(M50=1,3,2),4&lt;=C50-IF(S50="",0,1)),G50&amp;" ","")&amp;IF(AND(5&gt;=IF(M50=1,3,2),5&lt;=C50-IF(S50="",0,1)),H50&amp;" ","")&amp;IF(AND(6&gt;=IF(M50=1,3,2),6&lt;=C50-IF(S50="",0,1)),I50&amp;" ","")&amp;IF(AND(7&gt;=IF(M50=1,3,2),7&lt;=C50-IF(S50="",0,1)),J50&amp;" ","")&amp;IF(AND(8&gt;=IF(M50=1,3,2),8&lt;=C50-IF(S50="",0,1)),K50&amp;" ","")))</f>
        <v/>
      </c>
      <c r="R50">
        <f>IF(Q50="","",IFERROR(VLOOKUP(Q50,資格マスタ!$A:$B,2,FALSE),Q50))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IF(B50="","",IFERROR(MATCH(O50,入力!$C$5:$C$44,0),IFERROR(MATCH(SUBSTITUTE(SUBSTITUTE(P50,"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IF(M51=1,E51,D51)</f>
        <v/>
      </c>
      <c r="Q51">
        <f>IF(C51&lt;2,"",TRIM(IF(AND(2&gt;=IF(M51=1,3,2),2&lt;=C51-IF(S51="",0,1)),E51&amp;" ","")&amp;IF(AND(3&gt;=IF(M51=1,3,2),3&lt;=C51-IF(S51="",0,1)),F51&amp;" ","")&amp;IF(AND(4&gt;=IF(M51=1,3,2),4&lt;=C51-IF(S51="",0,1)),G51&amp;" ","")&amp;IF(AND(5&gt;=IF(M51=1,3,2),5&lt;=C51-IF(S51="",0,1)),H51&amp;" ","")&amp;IF(AND(6&gt;=IF(M51=1,3,2),6&lt;=C51-IF(S51="",0,1)),I51&amp;" ","")&amp;IF(AND(7&gt;=IF(M51=1,3,2),7&lt;=C51-IF(S51="",0,1)),J51&amp;" ","")&amp;IF(AND(8&gt;=IF(M51=1,3,2),8&lt;=C51-IF(S51="",0,1)),K51&amp;" ","")))</f>
        <v/>
      </c>
      <c r="R51">
        <f>IF(Q51="","",IFERROR(VLOOKUP(Q51,資格マスタ!$A:$B,2,FALSE),Q51))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IF(B51="","",IFERROR(MATCH(O51,入力!$C$5:$C$44,0),IFERROR(MATCH(SUBSTITUTE(SUBSTITUTE(P51,"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IF(M52=1,E52,D52)</f>
        <v/>
      </c>
      <c r="Q52">
        <f>IF(C52&lt;2,"",TRIM(IF(AND(2&gt;=IF(M52=1,3,2),2&lt;=C52-IF(S52="",0,1)),E52&amp;" ","")&amp;IF(AND(3&gt;=IF(M52=1,3,2),3&lt;=C52-IF(S52="",0,1)),F52&amp;" ","")&amp;IF(AND(4&gt;=IF(M52=1,3,2),4&lt;=C52-IF(S52="",0,1)),G52&amp;" ","")&amp;IF(AND(5&gt;=IF(M52=1,3,2),5&lt;=C52-IF(S52="",0,1)),H52&amp;" ","")&amp;IF(AND(6&gt;=IF(M52=1,3,2),6&lt;=C52-IF(S52="",0,1)),I52&amp;" ","")&amp;IF(AND(7&gt;=IF(M52=1,3,2),7&lt;=C52-IF(S52="",0,1)),J52&amp;" ","")&amp;IF(AND(8&gt;=IF(M52=1,3,2),8&lt;=C52-IF(S52="",0,1)),K52&amp;" ","")))</f>
        <v/>
      </c>
      <c r="R52">
        <f>IF(Q52="","",IFERROR(VLOOKUP(Q52,資格マスタ!$A:$B,2,FALSE),Q52))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IF(B52="","",IFERROR(MATCH(O52,入力!$C$5:$C$44,0),IFERROR(MATCH(SUBSTITUTE(SUBSTITUTE(P52,"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IF(M53=1,E53,D53)</f>
        <v/>
      </c>
      <c r="Q53">
        <f>IF(C53&lt;2,"",TRIM(IF(AND(2&gt;=IF(M53=1,3,2),2&lt;=C53-IF(S53="",0,1)),E53&amp;" ","")&amp;IF(AND(3&gt;=IF(M53=1,3,2),3&lt;=C53-IF(S53="",0,1)),F53&amp;" ","")&amp;IF(AND(4&gt;=IF(M53=1,3,2),4&lt;=C53-IF(S53="",0,1)),G53&amp;" ","")&amp;IF(AND(5&gt;=IF(M53=1,3,2),5&lt;=C53-IF(S53="",0,1)),H53&amp;" ","")&amp;IF(AND(6&gt;=IF(M53=1,3,2),6&lt;=C53-IF(S53="",0,1)),I53&amp;" ","")&amp;IF(AND(7&gt;=IF(M53=1,3,2),7&lt;=C53-IF(S53="",0,1)),J53&amp;" ","")&amp;IF(AND(8&gt;=IF(M53=1,3,2),8&lt;=C53-IF(S53="",0,1)),K53&amp;" ","")))</f>
        <v/>
      </c>
      <c r="R53">
        <f>IF(Q53="","",IFERROR(VLOOKUP(Q53,資格マスタ!$A:$B,2,FALSE),Q53))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IF(B53="","",IFERROR(MATCH(O53,入力!$C$5:$C$44,0),IFERROR(MATCH(SUBSTITUTE(SUBSTITUTE(P53,"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IF(M54=1,E54,D54)</f>
        <v/>
      </c>
      <c r="Q54">
        <f>IF(C54&lt;2,"",TRIM(IF(AND(2&gt;=IF(M54=1,3,2),2&lt;=C54-IF(S54="",0,1)),E54&amp;" ","")&amp;IF(AND(3&gt;=IF(M54=1,3,2),3&lt;=C54-IF(S54="",0,1)),F54&amp;" ","")&amp;IF(AND(4&gt;=IF(M54=1,3,2),4&lt;=C54-IF(S54="",0,1)),G54&amp;" ","")&amp;IF(AND(5&gt;=IF(M54=1,3,2),5&lt;=C54-IF(S54="",0,1)),H54&amp;" ","")&amp;IF(AND(6&gt;=IF(M54=1,3,2),6&lt;=C54-IF(S54="",0,1)),I54&amp;" ","")&amp;IF(AND(7&gt;=IF(M54=1,3,2),7&lt;=C54-IF(S54="",0,1)),J54&amp;" ","")&amp;IF(AND(8&gt;=IF(M54=1,3,2),8&lt;=C54-IF(S54="",0,1)),K54&amp;" ","")))</f>
        <v/>
      </c>
      <c r="R54">
        <f>IF(Q54="","",IFERROR(VLOOKUP(Q54,資格マスタ!$A:$B,2,FALSE),Q54))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IF(B54="","",IFERROR(MATCH(O54,入力!$C$5:$C$44,0),IFERROR(MATCH(SUBSTITUTE(SUBSTITUTE(P54,"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IF(M55=1,E55,D55)</f>
        <v/>
      </c>
      <c r="Q55">
        <f>IF(C55&lt;2,"",TRIM(IF(AND(2&gt;=IF(M55=1,3,2),2&lt;=C55-IF(S55="",0,1)),E55&amp;" ","")&amp;IF(AND(3&gt;=IF(M55=1,3,2),3&lt;=C55-IF(S55="",0,1)),F55&amp;" ","")&amp;IF(AND(4&gt;=IF(M55=1,3,2),4&lt;=C55-IF(S55="",0,1)),G55&amp;" ","")&amp;IF(AND(5&gt;=IF(M55=1,3,2),5&lt;=C55-IF(S55="",0,1)),H55&amp;" ","")&amp;IF(AND(6&gt;=IF(M55=1,3,2),6&lt;=C55-IF(S55="",0,1)),I55&amp;" ","")&amp;IF(AND(7&gt;=IF(M55=1,3,2),7&lt;=C55-IF(S55="",0,1)),J55&amp;" ","")&amp;IF(AND(8&gt;=IF(M55=1,3,2),8&lt;=C55-IF(S55="",0,1)),K55&amp;" ","")))</f>
        <v/>
      </c>
      <c r="R55">
        <f>IF(Q55="","",IFERROR(VLOOKUP(Q55,資格マスタ!$A:$B,2,FALSE),Q55))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IF(B55="","",IFERROR(MATCH(O55,入力!$C$5:$C$44,0),IFERROR(MATCH(SUBSTITUTE(SUBSTITUTE(P55,"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IF(M56=1,E56,D56)</f>
        <v/>
      </c>
      <c r="Q56">
        <f>IF(C56&lt;2,"",TRIM(IF(AND(2&gt;=IF(M56=1,3,2),2&lt;=C56-IF(S56="",0,1)),E56&amp;" ","")&amp;IF(AND(3&gt;=IF(M56=1,3,2),3&lt;=C56-IF(S56="",0,1)),F56&amp;" ","")&amp;IF(AND(4&gt;=IF(M56=1,3,2),4&lt;=C56-IF(S56="",0,1)),G56&amp;" ","")&amp;IF(AND(5&gt;=IF(M56=1,3,2),5&lt;=C56-IF(S56="",0,1)),H56&amp;" ","")&amp;IF(AND(6&gt;=IF(M56=1,3,2),6&lt;=C56-IF(S56="",0,1)),I56&amp;" ","")&amp;IF(AND(7&gt;=IF(M56=1,3,2),7&lt;=C56-IF(S56="",0,1)),J56&amp;" ","")&amp;IF(AND(8&gt;=IF(M56=1,3,2),8&lt;=C56-IF(S56="",0,1)),K56&amp;" ","")))</f>
        <v/>
      </c>
      <c r="R56">
        <f>IF(Q56="","",IFERROR(VLOOKUP(Q56,資格マスタ!$A:$B,2,FALSE),Q56))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IF(B56="","",IFERROR(MATCH(O56,入力!$C$5:$C$44,0),IFERROR(MATCH(SUBSTITUTE(SUBSTITUTE(P56,"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IF(M57=1,E57,D57)</f>
        <v/>
      </c>
      <c r="Q57">
        <f>IF(C57&lt;2,"",TRIM(IF(AND(2&gt;=IF(M57=1,3,2),2&lt;=C57-IF(S57="",0,1)),E57&amp;" ","")&amp;IF(AND(3&gt;=IF(M57=1,3,2),3&lt;=C57-IF(S57="",0,1)),F57&amp;" ","")&amp;IF(AND(4&gt;=IF(M57=1,3,2),4&lt;=C57-IF(S57="",0,1)),G57&amp;" ","")&amp;IF(AND(5&gt;=IF(M57=1,3,2),5&lt;=C57-IF(S57="",0,1)),H57&amp;" ","")&amp;IF(AND(6&gt;=IF(M57=1,3,2),6&lt;=C57-IF(S57="",0,1)),I57&amp;" ","")&amp;IF(AND(7&gt;=IF(M57=1,3,2),7&lt;=C57-IF(S57="",0,1)),J57&amp;" ","")&amp;IF(AND(8&gt;=IF(M57=1,3,2),8&lt;=C57-IF(S57="",0,1)),K57&amp;" ","")))</f>
        <v/>
      </c>
      <c r="R57">
        <f>IF(Q57="","",IFERROR(VLOOKUP(Q57,資格マスタ!$A:$B,2,FALSE),Q57))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IF(B57="","",IFERROR(MATCH(O57,入力!$C$5:$C$44,0),IFERROR(MATCH(SUBSTITUTE(SUBSTITUTE(P57,"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IF(M58=1,E58,D58)</f>
        <v/>
      </c>
      <c r="Q58">
        <f>IF(C58&lt;2,"",TRIM(IF(AND(2&gt;=IF(M58=1,3,2),2&lt;=C58-IF(S58="",0,1)),E58&amp;" ","")&amp;IF(AND(3&gt;=IF(M58=1,3,2),3&lt;=C58-IF(S58="",0,1)),F58&amp;" ","")&amp;IF(AND(4&gt;=IF(M58=1,3,2),4&lt;=C58-IF(S58="",0,1)),G58&amp;" ","")&amp;IF(AND(5&gt;=IF(M58=1,3,2),5&lt;=C58-IF(S58="",0,1)),H58&amp;" ","")&amp;IF(AND(6&gt;=IF(M58=1,3,2),6&lt;=C58-IF(S58="",0,1)),I58&amp;" ","")&amp;IF(AND(7&gt;=IF(M58=1,3,2),7&lt;=C58-IF(S58="",0,1)),J58&amp;" ","")&amp;IF(AND(8&gt;=IF(M58=1,3,2),8&lt;=C58-IF(S58="",0,1)),K58&amp;" ","")))</f>
        <v/>
      </c>
      <c r="R58">
        <f>IF(Q58="","",IFERROR(VLOOKUP(Q58,資格マスタ!$A:$B,2,FALSE),Q58))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IF(B58="","",IFERROR(MATCH(O58,入力!$C$5:$C$44,0),IFERROR(MATCH(SUBSTITUTE(SUBSTITUTE(P58,"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IF(M59=1,E59,D59)</f>
        <v/>
      </c>
      <c r="Q59">
        <f>IF(C59&lt;2,"",TRIM(IF(AND(2&gt;=IF(M59=1,3,2),2&lt;=C59-IF(S59="",0,1)),E59&amp;" ","")&amp;IF(AND(3&gt;=IF(M59=1,3,2),3&lt;=C59-IF(S59="",0,1)),F59&amp;" ","")&amp;IF(AND(4&gt;=IF(M59=1,3,2),4&lt;=C59-IF(S59="",0,1)),G59&amp;" ","")&amp;IF(AND(5&gt;=IF(M59=1,3,2),5&lt;=C59-IF(S59="",0,1)),H59&amp;" ","")&amp;IF(AND(6&gt;=IF(M59=1,3,2),6&lt;=C59-IF(S59="",0,1)),I59&amp;" ","")&amp;IF(AND(7&gt;=IF(M59=1,3,2),7&lt;=C59-IF(S59="",0,1)),J59&amp;" ","")&amp;IF(AND(8&gt;=IF(M59=1,3,2),8&lt;=C59-IF(S59="",0,1)),K59&amp;" ","")))</f>
        <v/>
      </c>
      <c r="R59">
        <f>IF(Q59="","",IFERROR(VLOOKUP(Q59,資格マスタ!$A:$B,2,FALSE),Q59))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IF(B59="","",IFERROR(MATCH(O59,入力!$C$5:$C$44,0),IFERROR(MATCH(SUBSTITUTE(SUBSTITUTE(P59,"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IF(M60=1,E60,D60)</f>
        <v/>
      </c>
      <c r="Q60">
        <f>IF(C60&lt;2,"",TRIM(IF(AND(2&gt;=IF(M60=1,3,2),2&lt;=C60-IF(S60="",0,1)),E60&amp;" ","")&amp;IF(AND(3&gt;=IF(M60=1,3,2),3&lt;=C60-IF(S60="",0,1)),F60&amp;" ","")&amp;IF(AND(4&gt;=IF(M60=1,3,2),4&lt;=C60-IF(S60="",0,1)),G60&amp;" ","")&amp;IF(AND(5&gt;=IF(M60=1,3,2),5&lt;=C60-IF(S60="",0,1)),H60&amp;" ","")&amp;IF(AND(6&gt;=IF(M60=1,3,2),6&lt;=C60-IF(S60="",0,1)),I60&amp;" ","")&amp;IF(AND(7&gt;=IF(M60=1,3,2),7&lt;=C60-IF(S60="",0,1)),J60&amp;" ","")&amp;IF(AND(8&gt;=IF(M60=1,3,2),8&lt;=C60-IF(S60="",0,1)),K60&amp;" ","")))</f>
        <v/>
      </c>
      <c r="R60">
        <f>IF(Q60="","",IFERROR(VLOOKUP(Q60,資格マスタ!$A:$B,2,FALSE),Q60))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IF(B60="","",IFERROR(MATCH(O60,入力!$C$5:$C$44,0),IFERROR(MATCH(SUBSTITUTE(SUBSTITUTE(P60,"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IF(M61=1,E61,D61)</f>
        <v/>
      </c>
      <c r="Q61">
        <f>IF(C61&lt;2,"",TRIM(IF(AND(2&gt;=IF(M61=1,3,2),2&lt;=C61-IF(S61="",0,1)),E61&amp;" ","")&amp;IF(AND(3&gt;=IF(M61=1,3,2),3&lt;=C61-IF(S61="",0,1)),F61&amp;" ","")&amp;IF(AND(4&gt;=IF(M61=1,3,2),4&lt;=C61-IF(S61="",0,1)),G61&amp;" ","")&amp;IF(AND(5&gt;=IF(M61=1,3,2),5&lt;=C61-IF(S61="",0,1)),H61&amp;" ","")&amp;IF(AND(6&gt;=IF(M61=1,3,2),6&lt;=C61-IF(S61="",0,1)),I61&amp;" ","")&amp;IF(AND(7&gt;=IF(M61=1,3,2),7&lt;=C61-IF(S61="",0,1)),J61&amp;" ","")&amp;IF(AND(8&gt;=IF(M61=1,3,2),8&lt;=C61-IF(S61="",0,1)),K61&amp;" ","")))</f>
        <v/>
      </c>
      <c r="R61">
        <f>IF(Q61="","",IFERROR(VLOOKUP(Q61,資格マスタ!$A:$B,2,FALSE),Q61))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IF(B61="","",IFERROR(MATCH(O61,入力!$C$5:$C$44,0),IFERROR(MATCH(SUBSTITUTE(SUBSTITUTE(P61,"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IF(M62=1,E62,D62)</f>
        <v/>
      </c>
      <c r="Q62">
        <f>IF(C62&lt;2,"",TRIM(IF(AND(2&gt;=IF(M62=1,3,2),2&lt;=C62-IF(S62="",0,1)),E62&amp;" ","")&amp;IF(AND(3&gt;=IF(M62=1,3,2),3&lt;=C62-IF(S62="",0,1)),F62&amp;" ","")&amp;IF(AND(4&gt;=IF(M62=1,3,2),4&lt;=C62-IF(S62="",0,1)),G62&amp;" ","")&amp;IF(AND(5&gt;=IF(M62=1,3,2),5&lt;=C62-IF(S62="",0,1)),H62&amp;" ","")&amp;IF(AND(6&gt;=IF(M62=1,3,2),6&lt;=C62-IF(S62="",0,1)),I62&amp;" ","")&amp;IF(AND(7&gt;=IF(M62=1,3,2),7&lt;=C62-IF(S62="",0,1)),J62&amp;" ","")&amp;IF(AND(8&gt;=IF(M62=1,3,2),8&lt;=C62-IF(S62="",0,1)),K62&amp;" ","")))</f>
        <v/>
      </c>
      <c r="R62">
        <f>IF(Q62="","",IFERROR(VLOOKUP(Q62,資格マスタ!$A:$B,2,FALSE),Q62))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IF(B62="","",IFERROR(MATCH(O62,入力!$C$5:$C$44,0),IFERROR(MATCH(SUBSTITUTE(SUBSTITUTE(P62,"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IF(M63=1,E63,D63)</f>
        <v/>
      </c>
      <c r="Q63">
        <f>IF(C63&lt;2,"",TRIM(IF(AND(2&gt;=IF(M63=1,3,2),2&lt;=C63-IF(S63="",0,1)),E63&amp;" ","")&amp;IF(AND(3&gt;=IF(M63=1,3,2),3&lt;=C63-IF(S63="",0,1)),F63&amp;" ","")&amp;IF(AND(4&gt;=IF(M63=1,3,2),4&lt;=C63-IF(S63="",0,1)),G63&amp;" ","")&amp;IF(AND(5&gt;=IF(M63=1,3,2),5&lt;=C63-IF(S63="",0,1)),H63&amp;" ","")&amp;IF(AND(6&gt;=IF(M63=1,3,2),6&lt;=C63-IF(S63="",0,1)),I63&amp;" ","")&amp;IF(AND(7&gt;=IF(M63=1,3,2),7&lt;=C63-IF(S63="",0,1)),J63&amp;" ","")&amp;IF(AND(8&gt;=IF(M63=1,3,2),8&lt;=C63-IF(S63="",0,1)),K63&amp;" ","")))</f>
        <v/>
      </c>
      <c r="R63">
        <f>IF(Q63="","",IFERROR(VLOOKUP(Q63,資格マスタ!$A:$B,2,FALSE),Q63))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IF(B63="","",IFERROR(MATCH(O63,入力!$C$5:$C$44,0),IFERROR(MATCH(SUBSTITUTE(SUBSTITUTE(P63,"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IF(M64=1,E64,D64)</f>
        <v/>
      </c>
      <c r="Q64">
        <f>IF(C64&lt;2,"",TRIM(IF(AND(2&gt;=IF(M64=1,3,2),2&lt;=C64-IF(S64="",0,1)),E64&amp;" ","")&amp;IF(AND(3&gt;=IF(M64=1,3,2),3&lt;=C64-IF(S64="",0,1)),F64&amp;" ","")&amp;IF(AND(4&gt;=IF(M64=1,3,2),4&lt;=C64-IF(S64="",0,1)),G64&amp;" ","")&amp;IF(AND(5&gt;=IF(M64=1,3,2),5&lt;=C64-IF(S64="",0,1)),H64&amp;" ","")&amp;IF(AND(6&gt;=IF(M64=1,3,2),6&lt;=C64-IF(S64="",0,1)),I64&amp;" ","")&amp;IF(AND(7&gt;=IF(M64=1,3,2),7&lt;=C64-IF(S64="",0,1)),J64&amp;" ","")&amp;IF(AND(8&gt;=IF(M64=1,3,2),8&lt;=C64-IF(S64="",0,1)),K64&amp;" ","")))</f>
        <v/>
      </c>
      <c r="R64">
        <f>IF(Q64="","",IFERROR(VLOOKUP(Q64,資格マスタ!$A:$B,2,FALSE),Q64))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IF(B64="","",IFERROR(MATCH(O64,入力!$C$5:$C$44,0),IFERROR(MATCH(SUBSTITUTE(SUBSTITUTE(P64,"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IF(M65=1,E65,D65)</f>
        <v/>
      </c>
      <c r="Q65">
        <f>IF(C65&lt;2,"",TRIM(IF(AND(2&gt;=IF(M65=1,3,2),2&lt;=C65-IF(S65="",0,1)),E65&amp;" ","")&amp;IF(AND(3&gt;=IF(M65=1,3,2),3&lt;=C65-IF(S65="",0,1)),F65&amp;" ","")&amp;IF(AND(4&gt;=IF(M65=1,3,2),4&lt;=C65-IF(S65="",0,1)),G65&amp;" ","")&amp;IF(AND(5&gt;=IF(M65=1,3,2),5&lt;=C65-IF(S65="",0,1)),H65&amp;" ","")&amp;IF(AND(6&gt;=IF(M65=1,3,2),6&lt;=C65-IF(S65="",0,1)),I65&amp;" ","")&amp;IF(AND(7&gt;=IF(M65=1,3,2),7&lt;=C65-IF(S65="",0,1)),J65&amp;" ","")&amp;IF(AND(8&gt;=IF(M65=1,3,2),8&lt;=C65-IF(S65="",0,1)),K65&amp;" ","")))</f>
        <v/>
      </c>
      <c r="R65">
        <f>IF(Q65="","",IFERROR(VLOOKUP(Q65,資格マスタ!$A:$B,2,FALSE),Q65))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IF(B65="","",IFERROR(MATCH(O65,入力!$C$5:$C$44,0),IFERROR(MATCH(SUBSTITUTE(SUBSTITUTE(P65,"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IF(M66=1,E66,D66)</f>
        <v/>
      </c>
      <c r="Q66">
        <f>IF(C66&lt;2,"",TRIM(IF(AND(2&gt;=IF(M66=1,3,2),2&lt;=C66-IF(S66="",0,1)),E66&amp;" ","")&amp;IF(AND(3&gt;=IF(M66=1,3,2),3&lt;=C66-IF(S66="",0,1)),F66&amp;" ","")&amp;IF(AND(4&gt;=IF(M66=1,3,2),4&lt;=C66-IF(S66="",0,1)),G66&amp;" ","")&amp;IF(AND(5&gt;=IF(M66=1,3,2),5&lt;=C66-IF(S66="",0,1)),H66&amp;" ","")&amp;IF(AND(6&gt;=IF(M66=1,3,2),6&lt;=C66-IF(S66="",0,1)),I66&amp;" ","")&amp;IF(AND(7&gt;=IF(M66=1,3,2),7&lt;=C66-IF(S66="",0,1)),J66&amp;" ","")&amp;IF(AND(8&gt;=IF(M66=1,3,2),8&lt;=C66-IF(S66="",0,1)),K66&amp;" ","")))</f>
        <v/>
      </c>
      <c r="R66">
        <f>IF(Q66="","",IFERROR(VLOOKUP(Q66,資格マスタ!$A:$B,2,FALSE),Q66))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IF(B66="","",IFERROR(MATCH(O66,入力!$C$5:$C$44,0),IFERROR(MATCH(SUBSTITUTE(SUBSTITUTE(P66,"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IF(M67=1,E67,D67)</f>
        <v/>
      </c>
      <c r="Q67">
        <f>IF(C67&lt;2,"",TRIM(IF(AND(2&gt;=IF(M67=1,3,2),2&lt;=C67-IF(S67="",0,1)),E67&amp;" ","")&amp;IF(AND(3&gt;=IF(M67=1,3,2),3&lt;=C67-IF(S67="",0,1)),F67&amp;" ","")&amp;IF(AND(4&gt;=IF(M67=1,3,2),4&lt;=C67-IF(S67="",0,1)),G67&amp;" ","")&amp;IF(AND(5&gt;=IF(M67=1,3,2),5&lt;=C67-IF(S67="",0,1)),H67&amp;" ","")&amp;IF(AND(6&gt;=IF(M67=1,3,2),6&lt;=C67-IF(S67="",0,1)),I67&amp;" ","")&amp;IF(AND(7&gt;=IF(M67=1,3,2),7&lt;=C67-IF(S67="",0,1)),J67&amp;" ","")&amp;IF(AND(8&gt;=IF(M67=1,3,2),8&lt;=C67-IF(S67="",0,1)),K67&amp;" ","")))</f>
        <v/>
      </c>
      <c r="R67">
        <f>IF(Q67="","",IFERROR(VLOOKUP(Q67,資格マスタ!$A:$B,2,FALSE),Q67))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IF(B67="","",IFERROR(MATCH(O67,入力!$C$5:$C$44,0),IFERROR(MATCH(SUBSTITUTE(SUBSTITUTE(P67,"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IF(M68=1,E68,D68)</f>
        <v/>
      </c>
      <c r="Q68">
        <f>IF(C68&lt;2,"",TRIM(IF(AND(2&gt;=IF(M68=1,3,2),2&lt;=C68-IF(S68="",0,1)),E68&amp;" ","")&amp;IF(AND(3&gt;=IF(M68=1,3,2),3&lt;=C68-IF(S68="",0,1)),F68&amp;" ","")&amp;IF(AND(4&gt;=IF(M68=1,3,2),4&lt;=C68-IF(S68="",0,1)),G68&amp;" ","")&amp;IF(AND(5&gt;=IF(M68=1,3,2),5&lt;=C68-IF(S68="",0,1)),H68&amp;" ","")&amp;IF(AND(6&gt;=IF(M68=1,3,2),6&lt;=C68-IF(S68="",0,1)),I68&amp;" ","")&amp;IF(AND(7&gt;=IF(M68=1,3,2),7&lt;=C68-IF(S68="",0,1)),J68&amp;" ","")&amp;IF(AND(8&gt;=IF(M68=1,3,2),8&lt;=C68-IF(S68="",0,1)),K68&amp;" ","")))</f>
        <v/>
      </c>
      <c r="R68">
        <f>IF(Q68="","",IFERROR(VLOOKUP(Q68,資格マスタ!$A:$B,2,FALSE),Q68))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IF(B68="","",IFERROR(MATCH(O68,入力!$C$5:$C$44,0),IFERROR(MATCH(SUBSTITUTE(SUBSTITUTE(P68,"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IF(M69=1,E69,D69)</f>
        <v/>
      </c>
      <c r="Q69">
        <f>IF(C69&lt;2,"",TRIM(IF(AND(2&gt;=IF(M69=1,3,2),2&lt;=C69-IF(S69="",0,1)),E69&amp;" ","")&amp;IF(AND(3&gt;=IF(M69=1,3,2),3&lt;=C69-IF(S69="",0,1)),F69&amp;" ","")&amp;IF(AND(4&gt;=IF(M69=1,3,2),4&lt;=C69-IF(S69="",0,1)),G69&amp;" ","")&amp;IF(AND(5&gt;=IF(M69=1,3,2),5&lt;=C69-IF(S69="",0,1)),H69&amp;" ","")&amp;IF(AND(6&gt;=IF(M69=1,3,2),6&lt;=C69-IF(S69="",0,1)),I69&amp;" ","")&amp;IF(AND(7&gt;=IF(M69=1,3,2),7&lt;=C69-IF(S69="",0,1)),J69&amp;" ","")&amp;IF(AND(8&gt;=IF(M69=1,3,2),8&lt;=C69-IF(S69="",0,1)),K69&amp;" ","")))</f>
        <v/>
      </c>
      <c r="R69">
        <f>IF(Q69="","",IFERROR(VLOOKUP(Q69,資格マスタ!$A:$B,2,FALSE),Q69))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IF(B69="","",IFERROR(MATCH(O69,入力!$C$5:$C$44,0),IFERROR(MATCH(SUBSTITUTE(SUBSTITUTE(P69,"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IF(M70=1,E70,D70)</f>
        <v/>
      </c>
      <c r="Q70">
        <f>IF(C70&lt;2,"",TRIM(IF(AND(2&gt;=IF(M70=1,3,2),2&lt;=C70-IF(S70="",0,1)),E70&amp;" ","")&amp;IF(AND(3&gt;=IF(M70=1,3,2),3&lt;=C70-IF(S70="",0,1)),F70&amp;" ","")&amp;IF(AND(4&gt;=IF(M70=1,3,2),4&lt;=C70-IF(S70="",0,1)),G70&amp;" ","")&amp;IF(AND(5&gt;=IF(M70=1,3,2),5&lt;=C70-IF(S70="",0,1)),H70&amp;" ","")&amp;IF(AND(6&gt;=IF(M70=1,3,2),6&lt;=C70-IF(S70="",0,1)),I70&amp;" ","")&amp;IF(AND(7&gt;=IF(M70=1,3,2),7&lt;=C70-IF(S70="",0,1)),J70&amp;" ","")&amp;IF(AND(8&gt;=IF(M70=1,3,2),8&lt;=C70-IF(S70="",0,1)),K70&amp;" ","")))</f>
        <v/>
      </c>
      <c r="R70">
        <f>IF(Q70="","",IFERROR(VLOOKUP(Q70,資格マスタ!$A:$B,2,FALSE),Q70))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IF(B70="","",IFERROR(MATCH(O70,入力!$C$5:$C$44,0),IFERROR(MATCH(SUBSTITUTE(SUBSTITUTE(P70,"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IF(M71=1,E71,D71)</f>
        <v/>
      </c>
      <c r="Q71">
        <f>IF(C71&lt;2,"",TRIM(IF(AND(2&gt;=IF(M71=1,3,2),2&lt;=C71-IF(S71="",0,1)),E71&amp;" ","")&amp;IF(AND(3&gt;=IF(M71=1,3,2),3&lt;=C71-IF(S71="",0,1)),F71&amp;" ","")&amp;IF(AND(4&gt;=IF(M71=1,3,2),4&lt;=C71-IF(S71="",0,1)),G71&amp;" ","")&amp;IF(AND(5&gt;=IF(M71=1,3,2),5&lt;=C71-IF(S71="",0,1)),H71&amp;" ","")&amp;IF(AND(6&gt;=IF(M71=1,3,2),6&lt;=C71-IF(S71="",0,1)),I71&amp;" ","")&amp;IF(AND(7&gt;=IF(M71=1,3,2),7&lt;=C71-IF(S71="",0,1)),J71&amp;" ","")&amp;IF(AND(8&gt;=IF(M71=1,3,2),8&lt;=C71-IF(S71="",0,1)),K71&amp;" ","")))</f>
        <v/>
      </c>
      <c r="R71">
        <f>IF(Q71="","",IFERROR(VLOOKUP(Q71,資格マスタ!$A:$B,2,FALSE),Q71))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IF(B71="","",IFERROR(MATCH(O71,入力!$C$5:$C$44,0),IFERROR(MATCH(SUBSTITUTE(SUBSTITUTE(P71,"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IF(M72=1,E72,D72)</f>
        <v/>
      </c>
      <c r="Q72">
        <f>IF(C72&lt;2,"",TRIM(IF(AND(2&gt;=IF(M72=1,3,2),2&lt;=C72-IF(S72="",0,1)),E72&amp;" ","")&amp;IF(AND(3&gt;=IF(M72=1,3,2),3&lt;=C72-IF(S72="",0,1)),F72&amp;" ","")&amp;IF(AND(4&gt;=IF(M72=1,3,2),4&lt;=C72-IF(S72="",0,1)),G72&amp;" ","")&amp;IF(AND(5&gt;=IF(M72=1,3,2),5&lt;=C72-IF(S72="",0,1)),H72&amp;" ","")&amp;IF(AND(6&gt;=IF(M72=1,3,2),6&lt;=C72-IF(S72="",0,1)),I72&amp;" ","")&amp;IF(AND(7&gt;=IF(M72=1,3,2),7&lt;=C72-IF(S72="",0,1)),J72&amp;" ","")&amp;IF(AND(8&gt;=IF(M72=1,3,2),8&lt;=C72-IF(S72="",0,1)),K72&amp;" ","")))</f>
        <v/>
      </c>
      <c r="R72">
        <f>IF(Q72="","",IFERROR(VLOOKUP(Q72,資格マスタ!$A:$B,2,FALSE),Q72))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IF(B72="","",IFERROR(MATCH(O72,入力!$C$5:$C$44,0),IFERROR(MATCH(SUBSTITUTE(SUBSTITUTE(P72,"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IF(M73=1,E73,D73)</f>
        <v/>
      </c>
      <c r="Q73">
        <f>IF(C73&lt;2,"",TRIM(IF(AND(2&gt;=IF(M73=1,3,2),2&lt;=C73-IF(S73="",0,1)),E73&amp;" ","")&amp;IF(AND(3&gt;=IF(M73=1,3,2),3&lt;=C73-IF(S73="",0,1)),F73&amp;" ","")&amp;IF(AND(4&gt;=IF(M73=1,3,2),4&lt;=C73-IF(S73="",0,1)),G73&amp;" ","")&amp;IF(AND(5&gt;=IF(M73=1,3,2),5&lt;=C73-IF(S73="",0,1)),H73&amp;" ","")&amp;IF(AND(6&gt;=IF(M73=1,3,2),6&lt;=C73-IF(S73="",0,1)),I73&amp;" ","")&amp;IF(AND(7&gt;=IF(M73=1,3,2),7&lt;=C73-IF(S73="",0,1)),J73&amp;" ","")&amp;IF(AND(8&gt;=IF(M73=1,3,2),8&lt;=C73-IF(S73="",0,1)),K73&amp;" ","")))</f>
        <v/>
      </c>
      <c r="R73">
        <f>IF(Q73="","",IFERROR(VLOOKUP(Q73,資格マスタ!$A:$B,2,FALSE),Q73))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IF(B73="","",IFERROR(MATCH(O73,入力!$C$5:$C$44,0),IFERROR(MATCH(SUBSTITUTE(SUBSTITUTE(P73,"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IF(M74=1,E74,D74)</f>
        <v/>
      </c>
      <c r="Q74">
        <f>IF(C74&lt;2,"",TRIM(IF(AND(2&gt;=IF(M74=1,3,2),2&lt;=C74-IF(S74="",0,1)),E74&amp;" ","")&amp;IF(AND(3&gt;=IF(M74=1,3,2),3&lt;=C74-IF(S74="",0,1)),F74&amp;" ","")&amp;IF(AND(4&gt;=IF(M74=1,3,2),4&lt;=C74-IF(S74="",0,1)),G74&amp;" ","")&amp;IF(AND(5&gt;=IF(M74=1,3,2),5&lt;=C74-IF(S74="",0,1)),H74&amp;" ","")&amp;IF(AND(6&gt;=IF(M74=1,3,2),6&lt;=C74-IF(S74="",0,1)),I74&amp;" ","")&amp;IF(AND(7&gt;=IF(M74=1,3,2),7&lt;=C74-IF(S74="",0,1)),J74&amp;" ","")&amp;IF(AND(8&gt;=IF(M74=1,3,2),8&lt;=C74-IF(S74="",0,1)),K74&amp;" ","")))</f>
        <v/>
      </c>
      <c r="R74">
        <f>IF(Q74="","",IFERROR(VLOOKUP(Q74,資格マスタ!$A:$B,2,FALSE),Q74))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IF(B74="","",IFERROR(MATCH(O74,入力!$C$5:$C$44,0),IFERROR(MATCH(SUBSTITUTE(SUBSTITUTE(P74,"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IF(M75=1,E75,D75)</f>
        <v/>
      </c>
      <c r="Q75">
        <f>IF(C75&lt;2,"",TRIM(IF(AND(2&gt;=IF(M75=1,3,2),2&lt;=C75-IF(S75="",0,1)),E75&amp;" ","")&amp;IF(AND(3&gt;=IF(M75=1,3,2),3&lt;=C75-IF(S75="",0,1)),F75&amp;" ","")&amp;IF(AND(4&gt;=IF(M75=1,3,2),4&lt;=C75-IF(S75="",0,1)),G75&amp;" ","")&amp;IF(AND(5&gt;=IF(M75=1,3,2),5&lt;=C75-IF(S75="",0,1)),H75&amp;" ","")&amp;IF(AND(6&gt;=IF(M75=1,3,2),6&lt;=C75-IF(S75="",0,1)),I75&amp;" ","")&amp;IF(AND(7&gt;=IF(M75=1,3,2),7&lt;=C75-IF(S75="",0,1)),J75&amp;" ","")&amp;IF(AND(8&gt;=IF(M75=1,3,2),8&lt;=C75-IF(S75="",0,1)),K75&amp;" ","")))</f>
        <v/>
      </c>
      <c r="R75">
        <f>IF(Q75="","",IFERROR(VLOOKUP(Q75,資格マスタ!$A:$B,2,FALSE),Q75))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IF(B75="","",IFERROR(MATCH(O75,入力!$C$5:$C$44,0),IFERROR(MATCH(SUBSTITUTE(SUBSTITUTE(P75,"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IF(M76=1,E76,D76)</f>
        <v/>
      </c>
      <c r="Q76">
        <f>IF(C76&lt;2,"",TRIM(IF(AND(2&gt;=IF(M76=1,3,2),2&lt;=C76-IF(S76="",0,1)),E76&amp;" ","")&amp;IF(AND(3&gt;=IF(M76=1,3,2),3&lt;=C76-IF(S76="",0,1)),F76&amp;" ","")&amp;IF(AND(4&gt;=IF(M76=1,3,2),4&lt;=C76-IF(S76="",0,1)),G76&amp;" ","")&amp;IF(AND(5&gt;=IF(M76=1,3,2),5&lt;=C76-IF(S76="",0,1)),H76&amp;" ","")&amp;IF(AND(6&gt;=IF(M76=1,3,2),6&lt;=C76-IF(S76="",0,1)),I76&amp;" ","")&amp;IF(AND(7&gt;=IF(M76=1,3,2),7&lt;=C76-IF(S76="",0,1)),J76&amp;" ","")&amp;IF(AND(8&gt;=IF(M76=1,3,2),8&lt;=C76-IF(S76="",0,1)),K76&amp;" ","")))</f>
        <v/>
      </c>
      <c r="R76">
        <f>IF(Q76="","",IFERROR(VLOOKUP(Q76,資格マスタ!$A:$B,2,FALSE),Q76))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IF(B76="","",IFERROR(MATCH(O76,入力!$C$5:$C$44,0),IFERROR(MATCH(SUBSTITUTE(SUBSTITUTE(P76,"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IF(M77=1,E77,D77)</f>
        <v/>
      </c>
      <c r="Q77">
        <f>IF(C77&lt;2,"",TRIM(IF(AND(2&gt;=IF(M77=1,3,2),2&lt;=C77-IF(S77="",0,1)),E77&amp;" ","")&amp;IF(AND(3&gt;=IF(M77=1,3,2),3&lt;=C77-IF(S77="",0,1)),F77&amp;" ","")&amp;IF(AND(4&gt;=IF(M77=1,3,2),4&lt;=C77-IF(S77="",0,1)),G77&amp;" ","")&amp;IF(AND(5&gt;=IF(M77=1,3,2),5&lt;=C77-IF(S77="",0,1)),H77&amp;" ","")&amp;IF(AND(6&gt;=IF(M77=1,3,2),6&lt;=C77-IF(S77="",0,1)),I77&amp;" ","")&amp;IF(AND(7&gt;=IF(M77=1,3,2),7&lt;=C77-IF(S77="",0,1)),J77&amp;" ","")&amp;IF(AND(8&gt;=IF(M77=1,3,2),8&lt;=C77-IF(S77="",0,1)),K77&amp;" ","")))</f>
        <v/>
      </c>
      <c r="R77">
        <f>IF(Q77="","",IFERROR(VLOOKUP(Q77,資格マスタ!$A:$B,2,FALSE),Q77))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IF(B77="","",IFERROR(MATCH(O77,入力!$C$5:$C$44,0),IFERROR(MATCH(SUBSTITUTE(SUBSTITUTE(P77,"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IF(M78=1,E78,D78)</f>
        <v/>
      </c>
      <c r="Q78">
        <f>IF(C78&lt;2,"",TRIM(IF(AND(2&gt;=IF(M78=1,3,2),2&lt;=C78-IF(S78="",0,1)),E78&amp;" ","")&amp;IF(AND(3&gt;=IF(M78=1,3,2),3&lt;=C78-IF(S78="",0,1)),F78&amp;" ","")&amp;IF(AND(4&gt;=IF(M78=1,3,2),4&lt;=C78-IF(S78="",0,1)),G78&amp;" ","")&amp;IF(AND(5&gt;=IF(M78=1,3,2),5&lt;=C78-IF(S78="",0,1)),H78&amp;" ","")&amp;IF(AND(6&gt;=IF(M78=1,3,2),6&lt;=C78-IF(S78="",0,1)),I78&amp;" ","")&amp;IF(AND(7&gt;=IF(M78=1,3,2),7&lt;=C78-IF(S78="",0,1)),J78&amp;" ","")&amp;IF(AND(8&gt;=IF(M78=1,3,2),8&lt;=C78-IF(S78="",0,1)),K78&amp;" ","")))</f>
        <v/>
      </c>
      <c r="R78">
        <f>IF(Q78="","",IFERROR(VLOOKUP(Q78,資格マスタ!$A:$B,2,FALSE),Q78))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IF(B78="","",IFERROR(MATCH(O78,入力!$C$5:$C$44,0),IFERROR(MATCH(SUBSTITUTE(SUBSTITUTE(P78,"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IF(M79=1,E79,D79)</f>
        <v/>
      </c>
      <c r="Q79">
        <f>IF(C79&lt;2,"",TRIM(IF(AND(2&gt;=IF(M79=1,3,2),2&lt;=C79-IF(S79="",0,1)),E79&amp;" ","")&amp;IF(AND(3&gt;=IF(M79=1,3,2),3&lt;=C79-IF(S79="",0,1)),F79&amp;" ","")&amp;IF(AND(4&gt;=IF(M79=1,3,2),4&lt;=C79-IF(S79="",0,1)),G79&amp;" ","")&amp;IF(AND(5&gt;=IF(M79=1,3,2),5&lt;=C79-IF(S79="",0,1)),H79&amp;" ","")&amp;IF(AND(6&gt;=IF(M79=1,3,2),6&lt;=C79-IF(S79="",0,1)),I79&amp;" ","")&amp;IF(AND(7&gt;=IF(M79=1,3,2),7&lt;=C79-IF(S79="",0,1)),J79&amp;" ","")&amp;IF(AND(8&gt;=IF(M79=1,3,2),8&lt;=C79-IF(S79="",0,1)),K79&amp;" ","")))</f>
        <v/>
      </c>
      <c r="R79">
        <f>IF(Q79="","",IFERROR(VLOOKUP(Q79,資格マスタ!$A:$B,2,FALSE),Q79))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IF(B79="","",IFERROR(MATCH(O79,入力!$C$5:$C$44,0),IFERROR(MATCH(SUBSTITUTE(SUBSTITUTE(P79,"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IF(M80=1,E80,D80)</f>
        <v/>
      </c>
      <c r="Q80">
        <f>IF(C80&lt;2,"",TRIM(IF(AND(2&gt;=IF(M80=1,3,2),2&lt;=C80-IF(S80="",0,1)),E80&amp;" ","")&amp;IF(AND(3&gt;=IF(M80=1,3,2),3&lt;=C80-IF(S80="",0,1)),F80&amp;" ","")&amp;IF(AND(4&gt;=IF(M80=1,3,2),4&lt;=C80-IF(S80="",0,1)),G80&amp;" ","")&amp;IF(AND(5&gt;=IF(M80=1,3,2),5&lt;=C80-IF(S80="",0,1)),H80&amp;" ","")&amp;IF(AND(6&gt;=IF(M80=1,3,2),6&lt;=C80-IF(S80="",0,1)),I80&amp;" ","")&amp;IF(AND(7&gt;=IF(M80=1,3,2),7&lt;=C80-IF(S80="",0,1)),J80&amp;" ","")&amp;IF(AND(8&gt;=IF(M80=1,3,2),8&lt;=C80-IF(S80="",0,1)),K80&amp;" ","")))</f>
        <v/>
      </c>
      <c r="R80">
        <f>IF(Q80="","",IFERROR(VLOOKUP(Q80,資格マスタ!$A:$B,2,FALSE),Q80))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IF(B80="","",IFERROR(MATCH(O80,入力!$C$5:$C$44,0),IFERROR(MATCH(SUBSTITUTE(SUBSTITUTE(P80,"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IF(M81=1,E81,D81)</f>
        <v/>
      </c>
      <c r="Q81">
        <f>IF(C81&lt;2,"",TRIM(IF(AND(2&gt;=IF(M81=1,3,2),2&lt;=C81-IF(S81="",0,1)),E81&amp;" ","")&amp;IF(AND(3&gt;=IF(M81=1,3,2),3&lt;=C81-IF(S81="",0,1)),F81&amp;" ","")&amp;IF(AND(4&gt;=IF(M81=1,3,2),4&lt;=C81-IF(S81="",0,1)),G81&amp;" ","")&amp;IF(AND(5&gt;=IF(M81=1,3,2),5&lt;=C81-IF(S81="",0,1)),H81&amp;" ","")&amp;IF(AND(6&gt;=IF(M81=1,3,2),6&lt;=C81-IF(S81="",0,1)),I81&amp;" ","")&amp;IF(AND(7&gt;=IF(M81=1,3,2),7&lt;=C81-IF(S81="",0,1)),J81&amp;" ","")&amp;IF(AND(8&gt;=IF(M81=1,3,2),8&lt;=C81-IF(S81="",0,1)),K81&amp;" ","")))</f>
        <v/>
      </c>
      <c r="R81">
        <f>IF(Q81="","",IFERROR(VLOOKUP(Q81,資格マスタ!$A:$B,2,FALSE),Q81))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IF(B81="","",IFERROR(MATCH(O81,入力!$C$5:$C$44,0),IFERROR(MATCH(SUBSTITUTE(SUBSTITUTE(P81,"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IF(M82=1,E82,D82)</f>
        <v/>
      </c>
      <c r="Q82">
        <f>IF(C82&lt;2,"",TRIM(IF(AND(2&gt;=IF(M82=1,3,2),2&lt;=C82-IF(S82="",0,1)),E82&amp;" ","")&amp;IF(AND(3&gt;=IF(M82=1,3,2),3&lt;=C82-IF(S82="",0,1)),F82&amp;" ","")&amp;IF(AND(4&gt;=IF(M82=1,3,2),4&lt;=C82-IF(S82="",0,1)),G82&amp;" ","")&amp;IF(AND(5&gt;=IF(M82=1,3,2),5&lt;=C82-IF(S82="",0,1)),H82&amp;" ","")&amp;IF(AND(6&gt;=IF(M82=1,3,2),6&lt;=C82-IF(S82="",0,1)),I82&amp;" ","")&amp;IF(AND(7&gt;=IF(M82=1,3,2),7&lt;=C82-IF(S82="",0,1)),J82&amp;" ","")&amp;IF(AND(8&gt;=IF(M82=1,3,2),8&lt;=C82-IF(S82="",0,1)),K82&amp;" ","")))</f>
        <v/>
      </c>
      <c r="R82">
        <f>IF(Q82="","",IFERROR(VLOOKUP(Q82,資格マスタ!$A:$B,2,FALSE),Q82))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IF(B82="","",IFERROR(MATCH(O82,入力!$C$5:$C$44,0),IFERROR(MATCH(SUBSTITUTE(SUBSTITUTE(P82,"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IF(M83=1,E83,D83)</f>
        <v/>
      </c>
      <c r="Q83">
        <f>IF(C83&lt;2,"",TRIM(IF(AND(2&gt;=IF(M83=1,3,2),2&lt;=C83-IF(S83="",0,1)),E83&amp;" ","")&amp;IF(AND(3&gt;=IF(M83=1,3,2),3&lt;=C83-IF(S83="",0,1)),F83&amp;" ","")&amp;IF(AND(4&gt;=IF(M83=1,3,2),4&lt;=C83-IF(S83="",0,1)),G83&amp;" ","")&amp;IF(AND(5&gt;=IF(M83=1,3,2),5&lt;=C83-IF(S83="",0,1)),H83&amp;" ","")&amp;IF(AND(6&gt;=IF(M83=1,3,2),6&lt;=C83-IF(S83="",0,1)),I83&amp;" ","")&amp;IF(AND(7&gt;=IF(M83=1,3,2),7&lt;=C83-IF(S83="",0,1)),J83&amp;" ","")&amp;IF(AND(8&gt;=IF(M83=1,3,2),8&lt;=C83-IF(S83="",0,1)),K83&amp;" ","")))</f>
        <v/>
      </c>
      <c r="R83">
        <f>IF(Q83="","",IFERROR(VLOOKUP(Q83,資格マスタ!$A:$B,2,FALSE),Q83))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IF(B83="","",IFERROR(MATCH(O83,入力!$C$5:$C$44,0),IFERROR(MATCH(SUBSTITUTE(SUBSTITUTE(P83,"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IF(M84=1,E84,D84)</f>
        <v/>
      </c>
      <c r="Q84">
        <f>IF(C84&lt;2,"",TRIM(IF(AND(2&gt;=IF(M84=1,3,2),2&lt;=C84-IF(S84="",0,1)),E84&amp;" ","")&amp;IF(AND(3&gt;=IF(M84=1,3,2),3&lt;=C84-IF(S84="",0,1)),F84&amp;" ","")&amp;IF(AND(4&gt;=IF(M84=1,3,2),4&lt;=C84-IF(S84="",0,1)),G84&amp;" ","")&amp;IF(AND(5&gt;=IF(M84=1,3,2),5&lt;=C84-IF(S84="",0,1)),H84&amp;" ","")&amp;IF(AND(6&gt;=IF(M84=1,3,2),6&lt;=C84-IF(S84="",0,1)),I84&amp;" ","")&amp;IF(AND(7&gt;=IF(M84=1,3,2),7&lt;=C84-IF(S84="",0,1)),J84&amp;" ","")&amp;IF(AND(8&gt;=IF(M84=1,3,2),8&lt;=C84-IF(S84="",0,1)),K84&amp;" ","")))</f>
        <v/>
      </c>
      <c r="R84">
        <f>IF(Q84="","",IFERROR(VLOOKUP(Q84,資格マスタ!$A:$B,2,FALSE),Q84))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IF(B84="","",IFERROR(MATCH(O84,入力!$C$5:$C$44,0),IFERROR(MATCH(SUBSTITUTE(SUBSTITUTE(P84,"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IF(M85=1,E85,D85)</f>
        <v/>
      </c>
      <c r="Q85">
        <f>IF(C85&lt;2,"",TRIM(IF(AND(2&gt;=IF(M85=1,3,2),2&lt;=C85-IF(S85="",0,1)),E85&amp;" ","")&amp;IF(AND(3&gt;=IF(M85=1,3,2),3&lt;=C85-IF(S85="",0,1)),F85&amp;" ","")&amp;IF(AND(4&gt;=IF(M85=1,3,2),4&lt;=C85-IF(S85="",0,1)),G85&amp;" ","")&amp;IF(AND(5&gt;=IF(M85=1,3,2),5&lt;=C85-IF(S85="",0,1)),H85&amp;" ","")&amp;IF(AND(6&gt;=IF(M85=1,3,2),6&lt;=C85-IF(S85="",0,1)),I85&amp;" ","")&amp;IF(AND(7&gt;=IF(M85=1,3,2),7&lt;=C85-IF(S85="",0,1)),J85&amp;" ","")&amp;IF(AND(8&gt;=IF(M85=1,3,2),8&lt;=C85-IF(S85="",0,1)),K85&amp;" ","")))</f>
        <v/>
      </c>
      <c r="R85">
        <f>IF(Q85="","",IFERROR(VLOOKUP(Q85,資格マスタ!$A:$B,2,FALSE),Q85))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IF(B85="","",IFERROR(MATCH(O85,入力!$C$5:$C$44,0),IFERROR(MATCH(SUBSTITUTE(SUBSTITUTE(P85,"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IF(M86=1,E86,D86)</f>
        <v/>
      </c>
      <c r="Q86">
        <f>IF(C86&lt;2,"",TRIM(IF(AND(2&gt;=IF(M86=1,3,2),2&lt;=C86-IF(S86="",0,1)),E86&amp;" ","")&amp;IF(AND(3&gt;=IF(M86=1,3,2),3&lt;=C86-IF(S86="",0,1)),F86&amp;" ","")&amp;IF(AND(4&gt;=IF(M86=1,3,2),4&lt;=C86-IF(S86="",0,1)),G86&amp;" ","")&amp;IF(AND(5&gt;=IF(M86=1,3,2),5&lt;=C86-IF(S86="",0,1)),H86&amp;" ","")&amp;IF(AND(6&gt;=IF(M86=1,3,2),6&lt;=C86-IF(S86="",0,1)),I86&amp;" ","")&amp;IF(AND(7&gt;=IF(M86=1,3,2),7&lt;=C86-IF(S86="",0,1)),J86&amp;" ","")&amp;IF(AND(8&gt;=IF(M86=1,3,2),8&lt;=C86-IF(S86="",0,1)),K86&amp;" ","")))</f>
        <v/>
      </c>
      <c r="R86">
        <f>IF(Q86="","",IFERROR(VLOOKUP(Q86,資格マスタ!$A:$B,2,FALSE),Q86))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IF(B86="","",IFERROR(MATCH(O86,入力!$C$5:$C$44,0),IFERROR(MATCH(SUBSTITUTE(SUBSTITUTE(P86,"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IF(M87=1,E87,D87)</f>
        <v/>
      </c>
      <c r="Q87">
        <f>IF(C87&lt;2,"",TRIM(IF(AND(2&gt;=IF(M87=1,3,2),2&lt;=C87-IF(S87="",0,1)),E87&amp;" ","")&amp;IF(AND(3&gt;=IF(M87=1,3,2),3&lt;=C87-IF(S87="",0,1)),F87&amp;" ","")&amp;IF(AND(4&gt;=IF(M87=1,3,2),4&lt;=C87-IF(S87="",0,1)),G87&amp;" ","")&amp;IF(AND(5&gt;=IF(M87=1,3,2),5&lt;=C87-IF(S87="",0,1)),H87&amp;" ","")&amp;IF(AND(6&gt;=IF(M87=1,3,2),6&lt;=C87-IF(S87="",0,1)),I87&amp;" ","")&amp;IF(AND(7&gt;=IF(M87=1,3,2),7&lt;=C87-IF(S87="",0,1)),J87&amp;" ","")&amp;IF(AND(8&gt;=IF(M87=1,3,2),8&lt;=C87-IF(S87="",0,1)),K87&amp;" ","")))</f>
        <v/>
      </c>
      <c r="R87">
        <f>IF(Q87="","",IFERROR(VLOOKUP(Q87,資格マスタ!$A:$B,2,FALSE),Q87))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IF(B87="","",IFERROR(MATCH(O87,入力!$C$5:$C$44,0),IFERROR(MATCH(SUBSTITUTE(SUBSTITUTE(P87,"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IF(M88=1,E88,D88)</f>
        <v/>
      </c>
      <c r="Q88">
        <f>IF(C88&lt;2,"",TRIM(IF(AND(2&gt;=IF(M88=1,3,2),2&lt;=C88-IF(S88="",0,1)),E88&amp;" ","")&amp;IF(AND(3&gt;=IF(M88=1,3,2),3&lt;=C88-IF(S88="",0,1)),F88&amp;" ","")&amp;IF(AND(4&gt;=IF(M88=1,3,2),4&lt;=C88-IF(S88="",0,1)),G88&amp;" ","")&amp;IF(AND(5&gt;=IF(M88=1,3,2),5&lt;=C88-IF(S88="",0,1)),H88&amp;" ","")&amp;IF(AND(6&gt;=IF(M88=1,3,2),6&lt;=C88-IF(S88="",0,1)),I88&amp;" ","")&amp;IF(AND(7&gt;=IF(M88=1,3,2),7&lt;=C88-IF(S88="",0,1)),J88&amp;" ","")&amp;IF(AND(8&gt;=IF(M88=1,3,2),8&lt;=C88-IF(S88="",0,1)),K88&amp;" ","")))</f>
        <v/>
      </c>
      <c r="R88">
        <f>IF(Q88="","",IFERROR(VLOOKUP(Q88,資格マスタ!$A:$B,2,FALSE),Q88))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IF(B88="","",IFERROR(MATCH(O88,入力!$C$5:$C$44,0),IFERROR(MATCH(SUBSTITUTE(SUBSTITUTE(P88,"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IF(M89=1,E89,D89)</f>
        <v/>
      </c>
      <c r="Q89">
        <f>IF(C89&lt;2,"",TRIM(IF(AND(2&gt;=IF(M89=1,3,2),2&lt;=C89-IF(S89="",0,1)),E89&amp;" ","")&amp;IF(AND(3&gt;=IF(M89=1,3,2),3&lt;=C89-IF(S89="",0,1)),F89&amp;" ","")&amp;IF(AND(4&gt;=IF(M89=1,3,2),4&lt;=C89-IF(S89="",0,1)),G89&amp;" ","")&amp;IF(AND(5&gt;=IF(M89=1,3,2),5&lt;=C89-IF(S89="",0,1)),H89&amp;" ","")&amp;IF(AND(6&gt;=IF(M89=1,3,2),6&lt;=C89-IF(S89="",0,1)),I89&amp;" ","")&amp;IF(AND(7&gt;=IF(M89=1,3,2),7&lt;=C89-IF(S89="",0,1)),J89&amp;" ","")&amp;IF(AND(8&gt;=IF(M89=1,3,2),8&lt;=C89-IF(S89="",0,1)),K89&amp;" ","")))</f>
        <v/>
      </c>
      <c r="R89">
        <f>IF(Q89="","",IFERROR(VLOOKUP(Q89,資格マスタ!$A:$B,2,FALSE),Q89))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IF(B89="","",IFERROR(MATCH(O89,入力!$C$5:$C$44,0),IFERROR(MATCH(SUBSTITUTE(SUBSTITUTE(P89,"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IF(M90=1,E90,D90)</f>
        <v/>
      </c>
      <c r="Q90">
        <f>IF(C90&lt;2,"",TRIM(IF(AND(2&gt;=IF(M90=1,3,2),2&lt;=C90-IF(S90="",0,1)),E90&amp;" ","")&amp;IF(AND(3&gt;=IF(M90=1,3,2),3&lt;=C90-IF(S90="",0,1)),F90&amp;" ","")&amp;IF(AND(4&gt;=IF(M90=1,3,2),4&lt;=C90-IF(S90="",0,1)),G90&amp;" ","")&amp;IF(AND(5&gt;=IF(M90=1,3,2),5&lt;=C90-IF(S90="",0,1)),H90&amp;" ","")&amp;IF(AND(6&gt;=IF(M90=1,3,2),6&lt;=C90-IF(S90="",0,1)),I90&amp;" ","")&amp;IF(AND(7&gt;=IF(M90=1,3,2),7&lt;=C90-IF(S90="",0,1)),J90&amp;" ","")&amp;IF(AND(8&gt;=IF(M90=1,3,2),8&lt;=C90-IF(S90="",0,1)),K90&amp;" ","")))</f>
        <v/>
      </c>
      <c r="R90">
        <f>IF(Q90="","",IFERROR(VLOOKUP(Q90,資格マスタ!$A:$B,2,FALSE),Q90))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IF(B90="","",IFERROR(MATCH(O90,入力!$C$5:$C$44,0),IFERROR(MATCH(SUBSTITUTE(SUBSTITUTE(P90,"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IF(M91=1,E91,D91)</f>
        <v/>
      </c>
      <c r="Q91">
        <f>IF(C91&lt;2,"",TRIM(IF(AND(2&gt;=IF(M91=1,3,2),2&lt;=C91-IF(S91="",0,1)),E91&amp;" ","")&amp;IF(AND(3&gt;=IF(M91=1,3,2),3&lt;=C91-IF(S91="",0,1)),F91&amp;" ","")&amp;IF(AND(4&gt;=IF(M91=1,3,2),4&lt;=C91-IF(S91="",0,1)),G91&amp;" ","")&amp;IF(AND(5&gt;=IF(M91=1,3,2),5&lt;=C91-IF(S91="",0,1)),H91&amp;" ","")&amp;IF(AND(6&gt;=IF(M91=1,3,2),6&lt;=C91-IF(S91="",0,1)),I91&amp;" ","")&amp;IF(AND(7&gt;=IF(M91=1,3,2),7&lt;=C91-IF(S91="",0,1)),J91&amp;" ","")&amp;IF(AND(8&gt;=IF(M91=1,3,2),8&lt;=C91-IF(S91="",0,1)),K91&amp;" ","")))</f>
        <v/>
      </c>
      <c r="R91">
        <f>IF(Q91="","",IFERROR(VLOOKUP(Q91,資格マスタ!$A:$B,2,FALSE),Q91))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IF(B91="","",IFERROR(MATCH(O91,入力!$C$5:$C$44,0),IFERROR(MATCH(SUBSTITUTE(SUBSTITUTE(P91,"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IF(M92=1,E92,D92)</f>
        <v/>
      </c>
      <c r="Q92">
        <f>IF(C92&lt;2,"",TRIM(IF(AND(2&gt;=IF(M92=1,3,2),2&lt;=C92-IF(S92="",0,1)),E92&amp;" ","")&amp;IF(AND(3&gt;=IF(M92=1,3,2),3&lt;=C92-IF(S92="",0,1)),F92&amp;" ","")&amp;IF(AND(4&gt;=IF(M92=1,3,2),4&lt;=C92-IF(S92="",0,1)),G92&amp;" ","")&amp;IF(AND(5&gt;=IF(M92=1,3,2),5&lt;=C92-IF(S92="",0,1)),H92&amp;" ","")&amp;IF(AND(6&gt;=IF(M92=1,3,2),6&lt;=C92-IF(S92="",0,1)),I92&amp;" ","")&amp;IF(AND(7&gt;=IF(M92=1,3,2),7&lt;=C92-IF(S92="",0,1)),J92&amp;" ","")&amp;IF(AND(8&gt;=IF(M92=1,3,2),8&lt;=C92-IF(S92="",0,1)),K92&amp;" ","")))</f>
        <v/>
      </c>
      <c r="R92">
        <f>IF(Q92="","",IFERROR(VLOOKUP(Q92,資格マスタ!$A:$B,2,FALSE),Q92))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IF(B92="","",IFERROR(MATCH(O92,入力!$C$5:$C$44,0),IFERROR(MATCH(SUBSTITUTE(SUBSTITUTE(P92,"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IF(M93=1,E93,D93)</f>
        <v/>
      </c>
      <c r="Q93">
        <f>IF(C93&lt;2,"",TRIM(IF(AND(2&gt;=IF(M93=1,3,2),2&lt;=C93-IF(S93="",0,1)),E93&amp;" ","")&amp;IF(AND(3&gt;=IF(M93=1,3,2),3&lt;=C93-IF(S93="",0,1)),F93&amp;" ","")&amp;IF(AND(4&gt;=IF(M93=1,3,2),4&lt;=C93-IF(S93="",0,1)),G93&amp;" ","")&amp;IF(AND(5&gt;=IF(M93=1,3,2),5&lt;=C93-IF(S93="",0,1)),H93&amp;" ","")&amp;IF(AND(6&gt;=IF(M93=1,3,2),6&lt;=C93-IF(S93="",0,1)),I93&amp;" ","")&amp;IF(AND(7&gt;=IF(M93=1,3,2),7&lt;=C93-IF(S93="",0,1)),J93&amp;" ","")&amp;IF(AND(8&gt;=IF(M93=1,3,2),8&lt;=C93-IF(S93="",0,1)),K93&amp;" ","")))</f>
        <v/>
      </c>
      <c r="R93">
        <f>IF(Q93="","",IFERROR(VLOOKUP(Q93,資格マスタ!$A:$B,2,FALSE),Q93))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IF(B93="","",IFERROR(MATCH(O93,入力!$C$5:$C$44,0),IFERROR(MATCH(SUBSTITUTE(SUBSTITUTE(P93,"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IF(M94=1,E94,D94)</f>
        <v/>
      </c>
      <c r="Q94">
        <f>IF(C94&lt;2,"",TRIM(IF(AND(2&gt;=IF(M94=1,3,2),2&lt;=C94-IF(S94="",0,1)),E94&amp;" ","")&amp;IF(AND(3&gt;=IF(M94=1,3,2),3&lt;=C94-IF(S94="",0,1)),F94&amp;" ","")&amp;IF(AND(4&gt;=IF(M94=1,3,2),4&lt;=C94-IF(S94="",0,1)),G94&amp;" ","")&amp;IF(AND(5&gt;=IF(M94=1,3,2),5&lt;=C94-IF(S94="",0,1)),H94&amp;" ","")&amp;IF(AND(6&gt;=IF(M94=1,3,2),6&lt;=C94-IF(S94="",0,1)),I94&amp;" ","")&amp;IF(AND(7&gt;=IF(M94=1,3,2),7&lt;=C94-IF(S94="",0,1)),J94&amp;" ","")&amp;IF(AND(8&gt;=IF(M94=1,3,2),8&lt;=C94-IF(S94="",0,1)),K94&amp;" ","")))</f>
        <v/>
      </c>
      <c r="R94">
        <f>IF(Q94="","",IFERROR(VLOOKUP(Q94,資格マスタ!$A:$B,2,FALSE),Q94))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IF(B94="","",IFERROR(MATCH(O94,入力!$C$5:$C$44,0),IFERROR(MATCH(SUBSTITUTE(SUBSTITUTE(P94,"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IF(M95=1,E95,D95)</f>
        <v/>
      </c>
      <c r="Q95">
        <f>IF(C95&lt;2,"",TRIM(IF(AND(2&gt;=IF(M95=1,3,2),2&lt;=C95-IF(S95="",0,1)),E95&amp;" ","")&amp;IF(AND(3&gt;=IF(M95=1,3,2),3&lt;=C95-IF(S95="",0,1)),F95&amp;" ","")&amp;IF(AND(4&gt;=IF(M95=1,3,2),4&lt;=C95-IF(S95="",0,1)),G95&amp;" ","")&amp;IF(AND(5&gt;=IF(M95=1,3,2),5&lt;=C95-IF(S95="",0,1)),H95&amp;" ","")&amp;IF(AND(6&gt;=IF(M95=1,3,2),6&lt;=C95-IF(S95="",0,1)),I95&amp;" ","")&amp;IF(AND(7&gt;=IF(M95=1,3,2),7&lt;=C95-IF(S95="",0,1)),J95&amp;" ","")&amp;IF(AND(8&gt;=IF(M95=1,3,2),8&lt;=C95-IF(S95="",0,1)),K95&amp;" ","")))</f>
        <v/>
      </c>
      <c r="R95">
        <f>IF(Q95="","",IFERROR(VLOOKUP(Q95,資格マスタ!$A:$B,2,FALSE),Q95))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IF(B95="","",IFERROR(MATCH(O95,入力!$C$5:$C$44,0),IFERROR(MATCH(SUBSTITUTE(SUBSTITUTE(P95,"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IF(M96=1,E96,D96)</f>
        <v/>
      </c>
      <c r="Q96">
        <f>IF(C96&lt;2,"",TRIM(IF(AND(2&gt;=IF(M96=1,3,2),2&lt;=C96-IF(S96="",0,1)),E96&amp;" ","")&amp;IF(AND(3&gt;=IF(M96=1,3,2),3&lt;=C96-IF(S96="",0,1)),F96&amp;" ","")&amp;IF(AND(4&gt;=IF(M96=1,3,2),4&lt;=C96-IF(S96="",0,1)),G96&amp;" ","")&amp;IF(AND(5&gt;=IF(M96=1,3,2),5&lt;=C96-IF(S96="",0,1)),H96&amp;" ","")&amp;IF(AND(6&gt;=IF(M96=1,3,2),6&lt;=C96-IF(S96="",0,1)),I96&amp;" ","")&amp;IF(AND(7&gt;=IF(M96=1,3,2),7&lt;=C96-IF(S96="",0,1)),J96&amp;" ","")&amp;IF(AND(8&gt;=IF(M96=1,3,2),8&lt;=C96-IF(S96="",0,1)),K96&amp;" ","")))</f>
        <v/>
      </c>
      <c r="R96">
        <f>IF(Q96="","",IFERROR(VLOOKUP(Q96,資格マスタ!$A:$B,2,FALSE),Q96))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IF(B96="","",IFERROR(MATCH(O96,入力!$C$5:$C$44,0),IFERROR(MATCH(SUBSTITUTE(SUBSTITUTE(P96,"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IF(M97=1,E97,D97)</f>
        <v/>
      </c>
      <c r="Q97">
        <f>IF(C97&lt;2,"",TRIM(IF(AND(2&gt;=IF(M97=1,3,2),2&lt;=C97-IF(S97="",0,1)),E97&amp;" ","")&amp;IF(AND(3&gt;=IF(M97=1,3,2),3&lt;=C97-IF(S97="",0,1)),F97&amp;" ","")&amp;IF(AND(4&gt;=IF(M97=1,3,2),4&lt;=C97-IF(S97="",0,1)),G97&amp;" ","")&amp;IF(AND(5&gt;=IF(M97=1,3,2),5&lt;=C97-IF(S97="",0,1)),H97&amp;" ","")&amp;IF(AND(6&gt;=IF(M97=1,3,2),6&lt;=C97-IF(S97="",0,1)),I97&amp;" ","")&amp;IF(AND(7&gt;=IF(M97=1,3,2),7&lt;=C97-IF(S97="",0,1)),J97&amp;" ","")&amp;IF(AND(8&gt;=IF(M97=1,3,2),8&lt;=C97-IF(S97="",0,1)),K97&amp;" ","")))</f>
        <v/>
      </c>
      <c r="R97">
        <f>IF(Q97="","",IFERROR(VLOOKUP(Q97,資格マスタ!$A:$B,2,FALSE),Q97))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IF(B97="","",IFERROR(MATCH(O97,入力!$C$5:$C$44,0),IFERROR(MATCH(SUBSTITUTE(SUBSTITUTE(P97,"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IF(M98=1,E98,D98)</f>
        <v/>
      </c>
      <c r="Q98">
        <f>IF(C98&lt;2,"",TRIM(IF(AND(2&gt;=IF(M98=1,3,2),2&lt;=C98-IF(S98="",0,1)),E98&amp;" ","")&amp;IF(AND(3&gt;=IF(M98=1,3,2),3&lt;=C98-IF(S98="",0,1)),F98&amp;" ","")&amp;IF(AND(4&gt;=IF(M98=1,3,2),4&lt;=C98-IF(S98="",0,1)),G98&amp;" ","")&amp;IF(AND(5&gt;=IF(M98=1,3,2),5&lt;=C98-IF(S98="",0,1)),H98&amp;" ","")&amp;IF(AND(6&gt;=IF(M98=1,3,2),6&lt;=C98-IF(S98="",0,1)),I98&amp;" ","")&amp;IF(AND(7&gt;=IF(M98=1,3,2),7&lt;=C98-IF(S98="",0,1)),J98&amp;" ","")&amp;IF(AND(8&gt;=IF(M98=1,3,2),8&lt;=C98-IF(S98="",0,1)),K98&amp;" ","")))</f>
        <v/>
      </c>
      <c r="R98">
        <f>IF(Q98="","",IFERROR(VLOOKUP(Q98,資格マスタ!$A:$B,2,FALSE),Q98))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IF(B98="","",IFERROR(MATCH(O98,入力!$C$5:$C$44,0),IFERROR(MATCH(SUBSTITUTE(SUBSTITUTE(P98,"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IF(M99=1,E99,D99)</f>
        <v/>
      </c>
      <c r="Q99">
        <f>IF(C99&lt;2,"",TRIM(IF(AND(2&gt;=IF(M99=1,3,2),2&lt;=C99-IF(S99="",0,1)),E99&amp;" ","")&amp;IF(AND(3&gt;=IF(M99=1,3,2),3&lt;=C99-IF(S99="",0,1)),F99&amp;" ","")&amp;IF(AND(4&gt;=IF(M99=1,3,2),4&lt;=C99-IF(S99="",0,1)),G99&amp;" ","")&amp;IF(AND(5&gt;=IF(M99=1,3,2),5&lt;=C99-IF(S99="",0,1)),H99&amp;" ","")&amp;IF(AND(6&gt;=IF(M99=1,3,2),6&lt;=C99-IF(S99="",0,1)),I99&amp;" ","")&amp;IF(AND(7&gt;=IF(M99=1,3,2),7&lt;=C99-IF(S99="",0,1)),J99&amp;" ","")&amp;IF(AND(8&gt;=IF(M99=1,3,2),8&lt;=C99-IF(S99="",0,1)),K99&amp;" ","")))</f>
        <v/>
      </c>
      <c r="R99">
        <f>IF(Q99="","",IFERROR(VLOOKUP(Q99,資格マスタ!$A:$B,2,FALSE),Q99))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IF(B99="","",IFERROR(MATCH(O99,入力!$C$5:$C$44,0),IFERROR(MATCH(SUBSTITUTE(SUBSTITUTE(P99,"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IF(M100=1,E100,D100)</f>
        <v/>
      </c>
      <c r="Q100">
        <f>IF(C100&lt;2,"",TRIM(IF(AND(2&gt;=IF(M100=1,3,2),2&lt;=C100-IF(S100="",0,1)),E100&amp;" ","")&amp;IF(AND(3&gt;=IF(M100=1,3,2),3&lt;=C100-IF(S100="",0,1)),F100&amp;" ","")&amp;IF(AND(4&gt;=IF(M100=1,3,2),4&lt;=C100-IF(S100="",0,1)),G100&amp;" ","")&amp;IF(AND(5&gt;=IF(M100=1,3,2),5&lt;=C100-IF(S100="",0,1)),H100&amp;" ","")&amp;IF(AND(6&gt;=IF(M100=1,3,2),6&lt;=C100-IF(S100="",0,1)),I100&amp;" ","")&amp;IF(AND(7&gt;=IF(M100=1,3,2),7&lt;=C100-IF(S100="",0,1)),J100&amp;" ","")&amp;IF(AND(8&gt;=IF(M100=1,3,2),8&lt;=C100-IF(S100="",0,1)),K100&amp;" ","")))</f>
        <v/>
      </c>
      <c r="R100">
        <f>IF(Q100="","",IFERROR(VLOOKUP(Q100,資格マスタ!$A:$B,2,FALSE),Q100))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IF(B100="","",IFERROR(MATCH(O100,入力!$C$5:$C$44,0),IFERROR(MATCH(SUBSTITUTE(SUBSTITUTE(P100,"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IF(M101=1,E101,D101)</f>
        <v/>
      </c>
      <c r="Q101">
        <f>IF(C101&lt;2,"",TRIM(IF(AND(2&gt;=IF(M101=1,3,2),2&lt;=C101-IF(S101="",0,1)),E101&amp;" ","")&amp;IF(AND(3&gt;=IF(M101=1,3,2),3&lt;=C101-IF(S101="",0,1)),F101&amp;" ","")&amp;IF(AND(4&gt;=IF(M101=1,3,2),4&lt;=C101-IF(S101="",0,1)),G101&amp;" ","")&amp;IF(AND(5&gt;=IF(M101=1,3,2),5&lt;=C101-IF(S101="",0,1)),H101&amp;" ","")&amp;IF(AND(6&gt;=IF(M101=1,3,2),6&lt;=C101-IF(S101="",0,1)),I101&amp;" ","")&amp;IF(AND(7&gt;=IF(M101=1,3,2),7&lt;=C101-IF(S101="",0,1)),J101&amp;" ","")&amp;IF(AND(8&gt;=IF(M101=1,3,2),8&lt;=C101-IF(S101="",0,1)),K101&amp;" ","")))</f>
        <v/>
      </c>
      <c r="R101">
        <f>IF(Q101="","",IFERROR(VLOOKUP(Q101,資格マスタ!$A:$B,2,FALSE),Q101))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IF(B101="","",IFERROR(MATCH(O101,入力!$C$5:$C$44,0),IFERROR(MATCH(SUBSTITUTE(SUBSTITUTE(P101,"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IF(M102=1,E102,D102)</f>
        <v/>
      </c>
      <c r="Q102">
        <f>IF(C102&lt;2,"",TRIM(IF(AND(2&gt;=IF(M102=1,3,2),2&lt;=C102-IF(S102="",0,1)),E102&amp;" ","")&amp;IF(AND(3&gt;=IF(M102=1,3,2),3&lt;=C102-IF(S102="",0,1)),F102&amp;" ","")&amp;IF(AND(4&gt;=IF(M102=1,3,2),4&lt;=C102-IF(S102="",0,1)),G102&amp;" ","")&amp;IF(AND(5&gt;=IF(M102=1,3,2),5&lt;=C102-IF(S102="",0,1)),H102&amp;" ","")&amp;IF(AND(6&gt;=IF(M102=1,3,2),6&lt;=C102-IF(S102="",0,1)),I102&amp;" ","")&amp;IF(AND(7&gt;=IF(M102=1,3,2),7&lt;=C102-IF(S102="",0,1)),J102&amp;" ","")&amp;IF(AND(8&gt;=IF(M102=1,3,2),8&lt;=C102-IF(S102="",0,1)),K102&amp;" ","")))</f>
        <v/>
      </c>
      <c r="R102">
        <f>IF(Q102="","",IFERROR(VLOOKUP(Q102,資格マスタ!$A:$B,2,FALSE),Q102))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IF(B102="","",IFERROR(MATCH(O102,入力!$C$5:$C$44,0),IFERROR(MATCH(SUBSTITUTE(SUBSTITUTE(P102,"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IF(M103=1,E103,D103)</f>
        <v/>
      </c>
      <c r="Q103">
        <f>IF(C103&lt;2,"",TRIM(IF(AND(2&gt;=IF(M103=1,3,2),2&lt;=C103-IF(S103="",0,1)),E103&amp;" ","")&amp;IF(AND(3&gt;=IF(M103=1,3,2),3&lt;=C103-IF(S103="",0,1)),F103&amp;" ","")&amp;IF(AND(4&gt;=IF(M103=1,3,2),4&lt;=C103-IF(S103="",0,1)),G103&amp;" ","")&amp;IF(AND(5&gt;=IF(M103=1,3,2),5&lt;=C103-IF(S103="",0,1)),H103&amp;" ","")&amp;IF(AND(6&gt;=IF(M103=1,3,2),6&lt;=C103-IF(S103="",0,1)),I103&amp;" ","")&amp;IF(AND(7&gt;=IF(M103=1,3,2),7&lt;=C103-IF(S103="",0,1)),J103&amp;" ","")&amp;IF(AND(8&gt;=IF(M103=1,3,2),8&lt;=C103-IF(S103="",0,1)),K103&amp;" ","")))</f>
        <v/>
      </c>
      <c r="R103">
        <f>IF(Q103="","",IFERROR(VLOOKUP(Q103,資格マスタ!$A:$B,2,FALSE),Q103))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IF(B103="","",IFERROR(MATCH(O103,入力!$C$5:$C$44,0),IFERROR(MATCH(SUBSTITUTE(SUBSTITUTE(P103,"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IF(M104=1,E104,D104)</f>
        <v/>
      </c>
      <c r="Q104">
        <f>IF(C104&lt;2,"",TRIM(IF(AND(2&gt;=IF(M104=1,3,2),2&lt;=C104-IF(S104="",0,1)),E104&amp;" ","")&amp;IF(AND(3&gt;=IF(M104=1,3,2),3&lt;=C104-IF(S104="",0,1)),F104&amp;" ","")&amp;IF(AND(4&gt;=IF(M104=1,3,2),4&lt;=C104-IF(S104="",0,1)),G104&amp;" ","")&amp;IF(AND(5&gt;=IF(M104=1,3,2),5&lt;=C104-IF(S104="",0,1)),H104&amp;" ","")&amp;IF(AND(6&gt;=IF(M104=1,3,2),6&lt;=C104-IF(S104="",0,1)),I104&amp;" ","")&amp;IF(AND(7&gt;=IF(M104=1,3,2),7&lt;=C104-IF(S104="",0,1)),J104&amp;" ","")&amp;IF(AND(8&gt;=IF(M104=1,3,2),8&lt;=C104-IF(S104="",0,1)),K104&amp;" ","")))</f>
        <v/>
      </c>
      <c r="R104">
        <f>IF(Q104="","",IFERROR(VLOOKUP(Q104,資格マスタ!$A:$B,2,FALSE),Q104))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IF(B104="","",IFERROR(MATCH(O104,入力!$C$5:$C$44,0),IFERROR(MATCH(SUBSTITUTE(SUBSTITUTE(P104,"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IF(M105=1,E105,D105)</f>
        <v/>
      </c>
      <c r="Q105">
        <f>IF(C105&lt;2,"",TRIM(IF(AND(2&gt;=IF(M105=1,3,2),2&lt;=C105-IF(S105="",0,1)),E105&amp;" ","")&amp;IF(AND(3&gt;=IF(M105=1,3,2),3&lt;=C105-IF(S105="",0,1)),F105&amp;" ","")&amp;IF(AND(4&gt;=IF(M105=1,3,2),4&lt;=C105-IF(S105="",0,1)),G105&amp;" ","")&amp;IF(AND(5&gt;=IF(M105=1,3,2),5&lt;=C105-IF(S105="",0,1)),H105&amp;" ","")&amp;IF(AND(6&gt;=IF(M105=1,3,2),6&lt;=C105-IF(S105="",0,1)),I105&amp;" ","")&amp;IF(AND(7&gt;=IF(M105=1,3,2),7&lt;=C105-IF(S105="",0,1)),J105&amp;" ","")&amp;IF(AND(8&gt;=IF(M105=1,3,2),8&lt;=C105-IF(S105="",0,1)),K105&amp;" ","")))</f>
        <v/>
      </c>
      <c r="R105">
        <f>IF(Q105="","",IFERROR(VLOOKUP(Q105,資格マスタ!$A:$B,2,FALSE),Q105))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IF(B105="","",IFERROR(MATCH(O105,入力!$C$5:$C$44,0),IFERROR(MATCH(SUBSTITUTE(SUBSTITUTE(P105,"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IF(M106=1,E106,D106)</f>
        <v/>
      </c>
      <c r="Q106">
        <f>IF(C106&lt;2,"",TRIM(IF(AND(2&gt;=IF(M106=1,3,2),2&lt;=C106-IF(S106="",0,1)),E106&amp;" ","")&amp;IF(AND(3&gt;=IF(M106=1,3,2),3&lt;=C106-IF(S106="",0,1)),F106&amp;" ","")&amp;IF(AND(4&gt;=IF(M106=1,3,2),4&lt;=C106-IF(S106="",0,1)),G106&amp;" ","")&amp;IF(AND(5&gt;=IF(M106=1,3,2),5&lt;=C106-IF(S106="",0,1)),H106&amp;" ","")&amp;IF(AND(6&gt;=IF(M106=1,3,2),6&lt;=C106-IF(S106="",0,1)),I106&amp;" ","")&amp;IF(AND(7&gt;=IF(M106=1,3,2),7&lt;=C106-IF(S106="",0,1)),J106&amp;" ","")&amp;IF(AND(8&gt;=IF(M106=1,3,2),8&lt;=C106-IF(S106="",0,1)),K106&amp;" ","")))</f>
        <v/>
      </c>
      <c r="R106">
        <f>IF(Q106="","",IFERROR(VLOOKUP(Q106,資格マスタ!$A:$B,2,FALSE),Q106))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IF(B106="","",IFERROR(MATCH(O106,入力!$C$5:$C$44,0),IFERROR(MATCH(SUBSTITUTE(SUBSTITUTE(P106,"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IF(M107=1,E107,D107)</f>
        <v/>
      </c>
      <c r="Q107">
        <f>IF(C107&lt;2,"",TRIM(IF(AND(2&gt;=IF(M107=1,3,2),2&lt;=C107-IF(S107="",0,1)),E107&amp;" ","")&amp;IF(AND(3&gt;=IF(M107=1,3,2),3&lt;=C107-IF(S107="",0,1)),F107&amp;" ","")&amp;IF(AND(4&gt;=IF(M107=1,3,2),4&lt;=C107-IF(S107="",0,1)),G107&amp;" ","")&amp;IF(AND(5&gt;=IF(M107=1,3,2),5&lt;=C107-IF(S107="",0,1)),H107&amp;" ","")&amp;IF(AND(6&gt;=IF(M107=1,3,2),6&lt;=C107-IF(S107="",0,1)),I107&amp;" ","")&amp;IF(AND(7&gt;=IF(M107=1,3,2),7&lt;=C107-IF(S107="",0,1)),J107&amp;" ","")&amp;IF(AND(8&gt;=IF(M107=1,3,2),8&lt;=C107-IF(S107="",0,1)),K107&amp;" ","")))</f>
        <v/>
      </c>
      <c r="R107">
        <f>IF(Q107="","",IFERROR(VLOOKUP(Q107,資格マスタ!$A:$B,2,FALSE),Q107))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IF(B107="","",IFERROR(MATCH(O107,入力!$C$5:$C$44,0),IFERROR(MATCH(SUBSTITUTE(SUBSTITUTE(P107,"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IF(M108=1,E108,D108)</f>
        <v/>
      </c>
      <c r="Q108">
        <f>IF(C108&lt;2,"",TRIM(IF(AND(2&gt;=IF(M108=1,3,2),2&lt;=C108-IF(S108="",0,1)),E108&amp;" ","")&amp;IF(AND(3&gt;=IF(M108=1,3,2),3&lt;=C108-IF(S108="",0,1)),F108&amp;" ","")&amp;IF(AND(4&gt;=IF(M108=1,3,2),4&lt;=C108-IF(S108="",0,1)),G108&amp;" ","")&amp;IF(AND(5&gt;=IF(M108=1,3,2),5&lt;=C108-IF(S108="",0,1)),H108&amp;" ","")&amp;IF(AND(6&gt;=IF(M108=1,3,2),6&lt;=C108-IF(S108="",0,1)),I108&amp;" ","")&amp;IF(AND(7&gt;=IF(M108=1,3,2),7&lt;=C108-IF(S108="",0,1)),J108&amp;" ","")&amp;IF(AND(8&gt;=IF(M108=1,3,2),8&lt;=C108-IF(S108="",0,1)),K108&amp;" ","")))</f>
        <v/>
      </c>
      <c r="R108">
        <f>IF(Q108="","",IFERROR(VLOOKUP(Q108,資格マスタ!$A:$B,2,FALSE),Q108))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IF(B108="","",IFERROR(MATCH(O108,入力!$C$5:$C$44,0),IFERROR(MATCH(SUBSTITUTE(SUBSTITUTE(P108,"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IF(M109=1,E109,D109)</f>
        <v/>
      </c>
      <c r="Q109">
        <f>IF(C109&lt;2,"",TRIM(IF(AND(2&gt;=IF(M109=1,3,2),2&lt;=C109-IF(S109="",0,1)),E109&amp;" ","")&amp;IF(AND(3&gt;=IF(M109=1,3,2),3&lt;=C109-IF(S109="",0,1)),F109&amp;" ","")&amp;IF(AND(4&gt;=IF(M109=1,3,2),4&lt;=C109-IF(S109="",0,1)),G109&amp;" ","")&amp;IF(AND(5&gt;=IF(M109=1,3,2),5&lt;=C109-IF(S109="",0,1)),H109&amp;" ","")&amp;IF(AND(6&gt;=IF(M109=1,3,2),6&lt;=C109-IF(S109="",0,1)),I109&amp;" ","")&amp;IF(AND(7&gt;=IF(M109=1,3,2),7&lt;=C109-IF(S109="",0,1)),J109&amp;" ","")&amp;IF(AND(8&gt;=IF(M109=1,3,2),8&lt;=C109-IF(S109="",0,1)),K109&amp;" ","")))</f>
        <v/>
      </c>
      <c r="R109">
        <f>IF(Q109="","",IFERROR(VLOOKUP(Q109,資格マスタ!$A:$B,2,FALSE),Q109))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IF(B109="","",IFERROR(MATCH(O109,入力!$C$5:$C$44,0),IFERROR(MATCH(SUBSTITUTE(SUBSTITUTE(P109,"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IF(M110=1,E110,D110)</f>
        <v/>
      </c>
      <c r="Q110">
        <f>IF(C110&lt;2,"",TRIM(IF(AND(2&gt;=IF(M110=1,3,2),2&lt;=C110-IF(S110="",0,1)),E110&amp;" ","")&amp;IF(AND(3&gt;=IF(M110=1,3,2),3&lt;=C110-IF(S110="",0,1)),F110&amp;" ","")&amp;IF(AND(4&gt;=IF(M110=1,3,2),4&lt;=C110-IF(S110="",0,1)),G110&amp;" ","")&amp;IF(AND(5&gt;=IF(M110=1,3,2),5&lt;=C110-IF(S110="",0,1)),H110&amp;" ","")&amp;IF(AND(6&gt;=IF(M110=1,3,2),6&lt;=C110-IF(S110="",0,1)),I110&amp;" ","")&amp;IF(AND(7&gt;=IF(M110=1,3,2),7&lt;=C110-IF(S110="",0,1)),J110&amp;" ","")&amp;IF(AND(8&gt;=IF(M110=1,3,2),8&lt;=C110-IF(S110="",0,1)),K110&amp;" ","")))</f>
        <v/>
      </c>
      <c r="R110">
        <f>IF(Q110="","",IFERROR(VLOOKUP(Q110,資格マスタ!$A:$B,2,FALSE),Q110))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IF(B110="","",IFERROR(MATCH(O110,入力!$C$5:$C$44,0),IFERROR(MATCH(SUBSTITUTE(SUBSTITUTE(P110,"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IF(M111=1,E111,D111)</f>
        <v/>
      </c>
      <c r="Q111">
        <f>IF(C111&lt;2,"",TRIM(IF(AND(2&gt;=IF(M111=1,3,2),2&lt;=C111-IF(S111="",0,1)),E111&amp;" ","")&amp;IF(AND(3&gt;=IF(M111=1,3,2),3&lt;=C111-IF(S111="",0,1)),F111&amp;" ","")&amp;IF(AND(4&gt;=IF(M111=1,3,2),4&lt;=C111-IF(S111="",0,1)),G111&amp;" ","")&amp;IF(AND(5&gt;=IF(M111=1,3,2),5&lt;=C111-IF(S111="",0,1)),H111&amp;" ","")&amp;IF(AND(6&gt;=IF(M111=1,3,2),6&lt;=C111-IF(S111="",0,1)),I111&amp;" ","")&amp;IF(AND(7&gt;=IF(M111=1,3,2),7&lt;=C111-IF(S111="",0,1)),J111&amp;" ","")&amp;IF(AND(8&gt;=IF(M111=1,3,2),8&lt;=C111-IF(S111="",0,1)),K111&amp;" ","")))</f>
        <v/>
      </c>
      <c r="R111">
        <f>IF(Q111="","",IFERROR(VLOOKUP(Q111,資格マスタ!$A:$B,2,FALSE),Q111))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IF(B111="","",IFERROR(MATCH(O111,入力!$C$5:$C$44,0),IFERROR(MATCH(SUBSTITUTE(SUBSTITUTE(P111,"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IF(M112=1,E112,D112)</f>
        <v/>
      </c>
      <c r="Q112">
        <f>IF(C112&lt;2,"",TRIM(IF(AND(2&gt;=IF(M112=1,3,2),2&lt;=C112-IF(S112="",0,1)),E112&amp;" ","")&amp;IF(AND(3&gt;=IF(M112=1,3,2),3&lt;=C112-IF(S112="",0,1)),F112&amp;" ","")&amp;IF(AND(4&gt;=IF(M112=1,3,2),4&lt;=C112-IF(S112="",0,1)),G112&amp;" ","")&amp;IF(AND(5&gt;=IF(M112=1,3,2),5&lt;=C112-IF(S112="",0,1)),H112&amp;" ","")&amp;IF(AND(6&gt;=IF(M112=1,3,2),6&lt;=C112-IF(S112="",0,1)),I112&amp;" ","")&amp;IF(AND(7&gt;=IF(M112=1,3,2),7&lt;=C112-IF(S112="",0,1)),J112&amp;" ","")&amp;IF(AND(8&gt;=IF(M112=1,3,2),8&lt;=C112-IF(S112="",0,1)),K112&amp;" ","")))</f>
        <v/>
      </c>
      <c r="R112">
        <f>IF(Q112="","",IFERROR(VLOOKUP(Q112,資格マスタ!$A:$B,2,FALSE),Q112))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IF(B112="","",IFERROR(MATCH(O112,入力!$C$5:$C$44,0),IFERROR(MATCH(SUBSTITUTE(SUBSTITUTE(P112,"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IF(M113=1,E113,D113)</f>
        <v/>
      </c>
      <c r="Q113">
        <f>IF(C113&lt;2,"",TRIM(IF(AND(2&gt;=IF(M113=1,3,2),2&lt;=C113-IF(S113="",0,1)),E113&amp;" ","")&amp;IF(AND(3&gt;=IF(M113=1,3,2),3&lt;=C113-IF(S113="",0,1)),F113&amp;" ","")&amp;IF(AND(4&gt;=IF(M113=1,3,2),4&lt;=C113-IF(S113="",0,1)),G113&amp;" ","")&amp;IF(AND(5&gt;=IF(M113=1,3,2),5&lt;=C113-IF(S113="",0,1)),H113&amp;" ","")&amp;IF(AND(6&gt;=IF(M113=1,3,2),6&lt;=C113-IF(S113="",0,1)),I113&amp;" ","")&amp;IF(AND(7&gt;=IF(M113=1,3,2),7&lt;=C113-IF(S113="",0,1)),J113&amp;" ","")&amp;IF(AND(8&gt;=IF(M113=1,3,2),8&lt;=C113-IF(S113="",0,1)),K113&amp;" ","")))</f>
        <v/>
      </c>
      <c r="R113">
        <f>IF(Q113="","",IFERROR(VLOOKUP(Q113,資格マスタ!$A:$B,2,FALSE),Q113))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IF(B113="","",IFERROR(MATCH(O113,入力!$C$5:$C$44,0),IFERROR(MATCH(SUBSTITUTE(SUBSTITUTE(P113,"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IF(M114=1,E114,D114)</f>
        <v/>
      </c>
      <c r="Q114">
        <f>IF(C114&lt;2,"",TRIM(IF(AND(2&gt;=IF(M114=1,3,2),2&lt;=C114-IF(S114="",0,1)),E114&amp;" ","")&amp;IF(AND(3&gt;=IF(M114=1,3,2),3&lt;=C114-IF(S114="",0,1)),F114&amp;" ","")&amp;IF(AND(4&gt;=IF(M114=1,3,2),4&lt;=C114-IF(S114="",0,1)),G114&amp;" ","")&amp;IF(AND(5&gt;=IF(M114=1,3,2),5&lt;=C114-IF(S114="",0,1)),H114&amp;" ","")&amp;IF(AND(6&gt;=IF(M114=1,3,2),6&lt;=C114-IF(S114="",0,1)),I114&amp;" ","")&amp;IF(AND(7&gt;=IF(M114=1,3,2),7&lt;=C114-IF(S114="",0,1)),J114&amp;" ","")&amp;IF(AND(8&gt;=IF(M114=1,3,2),8&lt;=C114-IF(S114="",0,1)),K114&amp;" ","")))</f>
        <v/>
      </c>
      <c r="R114">
        <f>IF(Q114="","",IFERROR(VLOOKUP(Q114,資格マスタ!$A:$B,2,FALSE),Q114))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IF(B114="","",IFERROR(MATCH(O114,入力!$C$5:$C$44,0),IFERROR(MATCH(SUBSTITUTE(SUBSTITUTE(P114,"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IF(M115=1,E115,D115)</f>
        <v/>
      </c>
      <c r="Q115">
        <f>IF(C115&lt;2,"",TRIM(IF(AND(2&gt;=IF(M115=1,3,2),2&lt;=C115-IF(S115="",0,1)),E115&amp;" ","")&amp;IF(AND(3&gt;=IF(M115=1,3,2),3&lt;=C115-IF(S115="",0,1)),F115&amp;" ","")&amp;IF(AND(4&gt;=IF(M115=1,3,2),4&lt;=C115-IF(S115="",0,1)),G115&amp;" ","")&amp;IF(AND(5&gt;=IF(M115=1,3,2),5&lt;=C115-IF(S115="",0,1)),H115&amp;" ","")&amp;IF(AND(6&gt;=IF(M115=1,3,2),6&lt;=C115-IF(S115="",0,1)),I115&amp;" ","")&amp;IF(AND(7&gt;=IF(M115=1,3,2),7&lt;=C115-IF(S115="",0,1)),J115&amp;" ","")&amp;IF(AND(8&gt;=IF(M115=1,3,2),8&lt;=C115-IF(S115="",0,1)),K115&amp;" ","")))</f>
        <v/>
      </c>
      <c r="R115">
        <f>IF(Q115="","",IFERROR(VLOOKUP(Q115,資格マスタ!$A:$B,2,FALSE),Q115))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IF(B115="","",IFERROR(MATCH(O115,入力!$C$5:$C$44,0),IFERROR(MATCH(SUBSTITUTE(SUBSTITUTE(P115,"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IF(M116=1,E116,D116)</f>
        <v/>
      </c>
      <c r="Q116">
        <f>IF(C116&lt;2,"",TRIM(IF(AND(2&gt;=IF(M116=1,3,2),2&lt;=C116-IF(S116="",0,1)),E116&amp;" ","")&amp;IF(AND(3&gt;=IF(M116=1,3,2),3&lt;=C116-IF(S116="",0,1)),F116&amp;" ","")&amp;IF(AND(4&gt;=IF(M116=1,3,2),4&lt;=C116-IF(S116="",0,1)),G116&amp;" ","")&amp;IF(AND(5&gt;=IF(M116=1,3,2),5&lt;=C116-IF(S116="",0,1)),H116&amp;" ","")&amp;IF(AND(6&gt;=IF(M116=1,3,2),6&lt;=C116-IF(S116="",0,1)),I116&amp;" ","")&amp;IF(AND(7&gt;=IF(M116=1,3,2),7&lt;=C116-IF(S116="",0,1)),J116&amp;" ","")&amp;IF(AND(8&gt;=IF(M116=1,3,2),8&lt;=C116-IF(S116="",0,1)),K116&amp;" ","")))</f>
        <v/>
      </c>
      <c r="R116">
        <f>IF(Q116="","",IFERROR(VLOOKUP(Q116,資格マスタ!$A:$B,2,FALSE),Q116))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IF(B116="","",IFERROR(MATCH(O116,入力!$C$5:$C$44,0),IFERROR(MATCH(SUBSTITUTE(SUBSTITUTE(P116,"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IF(M117=1,E117,D117)</f>
        <v/>
      </c>
      <c r="Q117">
        <f>IF(C117&lt;2,"",TRIM(IF(AND(2&gt;=IF(M117=1,3,2),2&lt;=C117-IF(S117="",0,1)),E117&amp;" ","")&amp;IF(AND(3&gt;=IF(M117=1,3,2),3&lt;=C117-IF(S117="",0,1)),F117&amp;" ","")&amp;IF(AND(4&gt;=IF(M117=1,3,2),4&lt;=C117-IF(S117="",0,1)),G117&amp;" ","")&amp;IF(AND(5&gt;=IF(M117=1,3,2),5&lt;=C117-IF(S117="",0,1)),H117&amp;" ","")&amp;IF(AND(6&gt;=IF(M117=1,3,2),6&lt;=C117-IF(S117="",0,1)),I117&amp;" ","")&amp;IF(AND(7&gt;=IF(M117=1,3,2),7&lt;=C117-IF(S117="",0,1)),J117&amp;" ","")&amp;IF(AND(8&gt;=IF(M117=1,3,2),8&lt;=C117-IF(S117="",0,1)),K117&amp;" ","")))</f>
        <v/>
      </c>
      <c r="R117">
        <f>IF(Q117="","",IFERROR(VLOOKUP(Q117,資格マスタ!$A:$B,2,FALSE),Q117))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IF(B117="","",IFERROR(MATCH(O117,入力!$C$5:$C$44,0),IFERROR(MATCH(SUBSTITUTE(SUBSTITUTE(P117,"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IF(M118=1,E118,D118)</f>
        <v/>
      </c>
      <c r="Q118">
        <f>IF(C118&lt;2,"",TRIM(IF(AND(2&gt;=IF(M118=1,3,2),2&lt;=C118-IF(S118="",0,1)),E118&amp;" ","")&amp;IF(AND(3&gt;=IF(M118=1,3,2),3&lt;=C118-IF(S118="",0,1)),F118&amp;" ","")&amp;IF(AND(4&gt;=IF(M118=1,3,2),4&lt;=C118-IF(S118="",0,1)),G118&amp;" ","")&amp;IF(AND(5&gt;=IF(M118=1,3,2),5&lt;=C118-IF(S118="",0,1)),H118&amp;" ","")&amp;IF(AND(6&gt;=IF(M118=1,3,2),6&lt;=C118-IF(S118="",0,1)),I118&amp;" ","")&amp;IF(AND(7&gt;=IF(M118=1,3,2),7&lt;=C118-IF(S118="",0,1)),J118&amp;" ","")&amp;IF(AND(8&gt;=IF(M118=1,3,2),8&lt;=C118-IF(S118="",0,1)),K118&amp;" ","")))</f>
        <v/>
      </c>
      <c r="R118">
        <f>IF(Q118="","",IFERROR(VLOOKUP(Q118,資格マスタ!$A:$B,2,FALSE),Q118))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IF(B118="","",IFERROR(MATCH(O118,入力!$C$5:$C$44,0),IFERROR(MATCH(SUBSTITUTE(SUBSTITUTE(P118,"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IF(M119=1,E119,D119)</f>
        <v/>
      </c>
      <c r="Q119">
        <f>IF(C119&lt;2,"",TRIM(IF(AND(2&gt;=IF(M119=1,3,2),2&lt;=C119-IF(S119="",0,1)),E119&amp;" ","")&amp;IF(AND(3&gt;=IF(M119=1,3,2),3&lt;=C119-IF(S119="",0,1)),F119&amp;" ","")&amp;IF(AND(4&gt;=IF(M119=1,3,2),4&lt;=C119-IF(S119="",0,1)),G119&amp;" ","")&amp;IF(AND(5&gt;=IF(M119=1,3,2),5&lt;=C119-IF(S119="",0,1)),H119&amp;" ","")&amp;IF(AND(6&gt;=IF(M119=1,3,2),6&lt;=C119-IF(S119="",0,1)),I119&amp;" ","")&amp;IF(AND(7&gt;=IF(M119=1,3,2),7&lt;=C119-IF(S119="",0,1)),J119&amp;" ","")&amp;IF(AND(8&gt;=IF(M119=1,3,2),8&lt;=C119-IF(S119="",0,1)),K119&amp;" ","")))</f>
        <v/>
      </c>
      <c r="R119">
        <f>IF(Q119="","",IFERROR(VLOOKUP(Q119,資格マスタ!$A:$B,2,FALSE),Q119))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IF(B119="","",IFERROR(MATCH(O119,入力!$C$5:$C$44,0),IFERROR(MATCH(SUBSTITUTE(SUBSTITUTE(P119,"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IF(M120=1,E120,D120)</f>
        <v/>
      </c>
      <c r="Q120">
        <f>IF(C120&lt;2,"",TRIM(IF(AND(2&gt;=IF(M120=1,3,2),2&lt;=C120-IF(S120="",0,1)),E120&amp;" ","")&amp;IF(AND(3&gt;=IF(M120=1,3,2),3&lt;=C120-IF(S120="",0,1)),F120&amp;" ","")&amp;IF(AND(4&gt;=IF(M120=1,3,2),4&lt;=C120-IF(S120="",0,1)),G120&amp;" ","")&amp;IF(AND(5&gt;=IF(M120=1,3,2),5&lt;=C120-IF(S120="",0,1)),H120&amp;" ","")&amp;IF(AND(6&gt;=IF(M120=1,3,2),6&lt;=C120-IF(S120="",0,1)),I120&amp;" ","")&amp;IF(AND(7&gt;=IF(M120=1,3,2),7&lt;=C120-IF(S120="",0,1)),J120&amp;" ","")&amp;IF(AND(8&gt;=IF(M120=1,3,2),8&lt;=C120-IF(S120="",0,1)),K120&amp;" ","")))</f>
        <v/>
      </c>
      <c r="R120">
        <f>IF(Q120="","",IFERROR(VLOOKUP(Q120,資格マスタ!$A:$B,2,FALSE),Q120))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IF(B120="","",IFERROR(MATCH(O120,入力!$C$5:$C$44,0),IFERROR(MATCH(SUBSTITUTE(SUBSTITUTE(P120,"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IF(M121=1,E121,D121)</f>
        <v/>
      </c>
      <c r="Q121">
        <f>IF(C121&lt;2,"",TRIM(IF(AND(2&gt;=IF(M121=1,3,2),2&lt;=C121-IF(S121="",0,1)),E121&amp;" ","")&amp;IF(AND(3&gt;=IF(M121=1,3,2),3&lt;=C121-IF(S121="",0,1)),F121&amp;" ","")&amp;IF(AND(4&gt;=IF(M121=1,3,2),4&lt;=C121-IF(S121="",0,1)),G121&amp;" ","")&amp;IF(AND(5&gt;=IF(M121=1,3,2),5&lt;=C121-IF(S121="",0,1)),H121&amp;" ","")&amp;IF(AND(6&gt;=IF(M121=1,3,2),6&lt;=C121-IF(S121="",0,1)),I121&amp;" ","")&amp;IF(AND(7&gt;=IF(M121=1,3,2),7&lt;=C121-IF(S121="",0,1)),J121&amp;" ","")&amp;IF(AND(8&gt;=IF(M121=1,3,2),8&lt;=C121-IF(S121="",0,1)),K121&amp;" ","")))</f>
        <v/>
      </c>
      <c r="R121">
        <f>IF(Q121="","",IFERROR(VLOOKUP(Q121,資格マスタ!$A:$B,2,FALSE),Q121))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IF(B121="","",IFERROR(MATCH(O121,入力!$C$5:$C$44,0),IFERROR(MATCH(SUBSTITUTE(SUBSTITUTE(P121,"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IF(M122=1,E122,D122)</f>
        <v/>
      </c>
      <c r="Q122">
        <f>IF(C122&lt;2,"",TRIM(IF(AND(2&gt;=IF(M122=1,3,2),2&lt;=C122-IF(S122="",0,1)),E122&amp;" ","")&amp;IF(AND(3&gt;=IF(M122=1,3,2),3&lt;=C122-IF(S122="",0,1)),F122&amp;" ","")&amp;IF(AND(4&gt;=IF(M122=1,3,2),4&lt;=C122-IF(S122="",0,1)),G122&amp;" ","")&amp;IF(AND(5&gt;=IF(M122=1,3,2),5&lt;=C122-IF(S122="",0,1)),H122&amp;" ","")&amp;IF(AND(6&gt;=IF(M122=1,3,2),6&lt;=C122-IF(S122="",0,1)),I122&amp;" ","")&amp;IF(AND(7&gt;=IF(M122=1,3,2),7&lt;=C122-IF(S122="",0,1)),J122&amp;" ","")&amp;IF(AND(8&gt;=IF(M122=1,3,2),8&lt;=C122-IF(S122="",0,1)),K122&amp;" ","")))</f>
        <v/>
      </c>
      <c r="R122">
        <f>IF(Q122="","",IFERROR(VLOOKUP(Q122,資格マスタ!$A:$B,2,FALSE),Q122))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IF(B122="","",IFERROR(MATCH(O122,入力!$C$5:$C$44,0),IFERROR(MATCH(SUBSTITUTE(SUBSTITUTE(P122,"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IF(M123=1,E123,D123)</f>
        <v/>
      </c>
      <c r="Q123">
        <f>IF(C123&lt;2,"",TRIM(IF(AND(2&gt;=IF(M123=1,3,2),2&lt;=C123-IF(S123="",0,1)),E123&amp;" ","")&amp;IF(AND(3&gt;=IF(M123=1,3,2),3&lt;=C123-IF(S123="",0,1)),F123&amp;" ","")&amp;IF(AND(4&gt;=IF(M123=1,3,2),4&lt;=C123-IF(S123="",0,1)),G123&amp;" ","")&amp;IF(AND(5&gt;=IF(M123=1,3,2),5&lt;=C123-IF(S123="",0,1)),H123&amp;" ","")&amp;IF(AND(6&gt;=IF(M123=1,3,2),6&lt;=C123-IF(S123="",0,1)),I123&amp;" ","")&amp;IF(AND(7&gt;=IF(M123=1,3,2),7&lt;=C123-IF(S123="",0,1)),J123&amp;" ","")&amp;IF(AND(8&gt;=IF(M123=1,3,2),8&lt;=C123-IF(S123="",0,1)),K123&amp;" ","")))</f>
        <v/>
      </c>
      <c r="R123">
        <f>IF(Q123="","",IFERROR(VLOOKUP(Q123,資格マスタ!$A:$B,2,FALSE),Q123))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IF(B123="","",IFERROR(MATCH(O123,入力!$C$5:$C$44,0),IFERROR(MATCH(SUBSTITUTE(SUBSTITUTE(P123,"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IF(M124=1,E124,D124)</f>
        <v/>
      </c>
      <c r="Q124">
        <f>IF(C124&lt;2,"",TRIM(IF(AND(2&gt;=IF(M124=1,3,2),2&lt;=C124-IF(S124="",0,1)),E124&amp;" ","")&amp;IF(AND(3&gt;=IF(M124=1,3,2),3&lt;=C124-IF(S124="",0,1)),F124&amp;" ","")&amp;IF(AND(4&gt;=IF(M124=1,3,2),4&lt;=C124-IF(S124="",0,1)),G124&amp;" ","")&amp;IF(AND(5&gt;=IF(M124=1,3,2),5&lt;=C124-IF(S124="",0,1)),H124&amp;" ","")&amp;IF(AND(6&gt;=IF(M124=1,3,2),6&lt;=C124-IF(S124="",0,1)),I124&amp;" ","")&amp;IF(AND(7&gt;=IF(M124=1,3,2),7&lt;=C124-IF(S124="",0,1)),J124&amp;" ","")&amp;IF(AND(8&gt;=IF(M124=1,3,2),8&lt;=C124-IF(S124="",0,1)),K124&amp;" ","")))</f>
        <v/>
      </c>
      <c r="R124">
        <f>IF(Q124="","",IFERROR(VLOOKUP(Q124,資格マスタ!$A:$B,2,FALSE),Q124))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IF(B124="","",IFERROR(MATCH(O124,入力!$C$5:$C$44,0),IFERROR(MATCH(SUBSTITUTE(SUBSTITUTE(P124,"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IF(M125=1,E125,D125)</f>
        <v/>
      </c>
      <c r="Q125">
        <f>IF(C125&lt;2,"",TRIM(IF(AND(2&gt;=IF(M125=1,3,2),2&lt;=C125-IF(S125="",0,1)),E125&amp;" ","")&amp;IF(AND(3&gt;=IF(M125=1,3,2),3&lt;=C125-IF(S125="",0,1)),F125&amp;" ","")&amp;IF(AND(4&gt;=IF(M125=1,3,2),4&lt;=C125-IF(S125="",0,1)),G125&amp;" ","")&amp;IF(AND(5&gt;=IF(M125=1,3,2),5&lt;=C125-IF(S125="",0,1)),H125&amp;" ","")&amp;IF(AND(6&gt;=IF(M125=1,3,2),6&lt;=C125-IF(S125="",0,1)),I125&amp;" ","")&amp;IF(AND(7&gt;=IF(M125=1,3,2),7&lt;=C125-IF(S125="",0,1)),J125&amp;" ","")&amp;IF(AND(8&gt;=IF(M125=1,3,2),8&lt;=C125-IF(S125="",0,1)),K125&amp;" ","")))</f>
        <v/>
      </c>
      <c r="R125">
        <f>IF(Q125="","",IFERROR(VLOOKUP(Q125,資格マスタ!$A:$B,2,FALSE),Q125))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IF(B125="","",IFERROR(MATCH(O125,入力!$C$5:$C$44,0),IFERROR(MATCH(SUBSTITUTE(SUBSTITUTE(P125,"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IF(M126=1,E126,D126)</f>
        <v/>
      </c>
      <c r="Q126">
        <f>IF(C126&lt;2,"",TRIM(IF(AND(2&gt;=IF(M126=1,3,2),2&lt;=C126-IF(S126="",0,1)),E126&amp;" ","")&amp;IF(AND(3&gt;=IF(M126=1,3,2),3&lt;=C126-IF(S126="",0,1)),F126&amp;" ","")&amp;IF(AND(4&gt;=IF(M126=1,3,2),4&lt;=C126-IF(S126="",0,1)),G126&amp;" ","")&amp;IF(AND(5&gt;=IF(M126=1,3,2),5&lt;=C126-IF(S126="",0,1)),H126&amp;" ","")&amp;IF(AND(6&gt;=IF(M126=1,3,2),6&lt;=C126-IF(S126="",0,1)),I126&amp;" ","")&amp;IF(AND(7&gt;=IF(M126=1,3,2),7&lt;=C126-IF(S126="",0,1)),J126&amp;" ","")&amp;IF(AND(8&gt;=IF(M126=1,3,2),8&lt;=C126-IF(S126="",0,1)),K126&amp;" ","")))</f>
        <v/>
      </c>
      <c r="R126">
        <f>IF(Q126="","",IFERROR(VLOOKUP(Q126,資格マスタ!$A:$B,2,FALSE),Q126))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IF(B126="","",IFERROR(MATCH(O126,入力!$C$5:$C$44,0),IFERROR(MATCH(SUBSTITUTE(SUBSTITUTE(P126,"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IF(M127=1,E127,D127)</f>
        <v/>
      </c>
      <c r="Q127">
        <f>IF(C127&lt;2,"",TRIM(IF(AND(2&gt;=IF(M127=1,3,2),2&lt;=C127-IF(S127="",0,1)),E127&amp;" ","")&amp;IF(AND(3&gt;=IF(M127=1,3,2),3&lt;=C127-IF(S127="",0,1)),F127&amp;" ","")&amp;IF(AND(4&gt;=IF(M127=1,3,2),4&lt;=C127-IF(S127="",0,1)),G127&amp;" ","")&amp;IF(AND(5&gt;=IF(M127=1,3,2),5&lt;=C127-IF(S127="",0,1)),H127&amp;" ","")&amp;IF(AND(6&gt;=IF(M127=1,3,2),6&lt;=C127-IF(S127="",0,1)),I127&amp;" ","")&amp;IF(AND(7&gt;=IF(M127=1,3,2),7&lt;=C127-IF(S127="",0,1)),J127&amp;" ","")&amp;IF(AND(8&gt;=IF(M127=1,3,2),8&lt;=C127-IF(S127="",0,1)),K127&amp;" ","")))</f>
        <v/>
      </c>
      <c r="R127">
        <f>IF(Q127="","",IFERROR(VLOOKUP(Q127,資格マスタ!$A:$B,2,FALSE),Q127))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IF(B127="","",IFERROR(MATCH(O127,入力!$C$5:$C$44,0),IFERROR(MATCH(SUBSTITUTE(SUBSTITUTE(P127,"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IF(M128=1,E128,D128)</f>
        <v/>
      </c>
      <c r="Q128">
        <f>IF(C128&lt;2,"",TRIM(IF(AND(2&gt;=IF(M128=1,3,2),2&lt;=C128-IF(S128="",0,1)),E128&amp;" ","")&amp;IF(AND(3&gt;=IF(M128=1,3,2),3&lt;=C128-IF(S128="",0,1)),F128&amp;" ","")&amp;IF(AND(4&gt;=IF(M128=1,3,2),4&lt;=C128-IF(S128="",0,1)),G128&amp;" ","")&amp;IF(AND(5&gt;=IF(M128=1,3,2),5&lt;=C128-IF(S128="",0,1)),H128&amp;" ","")&amp;IF(AND(6&gt;=IF(M128=1,3,2),6&lt;=C128-IF(S128="",0,1)),I128&amp;" ","")&amp;IF(AND(7&gt;=IF(M128=1,3,2),7&lt;=C128-IF(S128="",0,1)),J128&amp;" ","")&amp;IF(AND(8&gt;=IF(M128=1,3,2),8&lt;=C128-IF(S128="",0,1)),K128&amp;" ","")))</f>
        <v/>
      </c>
      <c r="R128">
        <f>IF(Q128="","",IFERROR(VLOOKUP(Q128,資格マスタ!$A:$B,2,FALSE),Q128))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IF(B128="","",IFERROR(MATCH(O128,入力!$C$5:$C$44,0),IFERROR(MATCH(SUBSTITUTE(SUBSTITUTE(P128,"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IF(M129=1,E129,D129)</f>
        <v/>
      </c>
      <c r="Q129">
        <f>IF(C129&lt;2,"",TRIM(IF(AND(2&gt;=IF(M129=1,3,2),2&lt;=C129-IF(S129="",0,1)),E129&amp;" ","")&amp;IF(AND(3&gt;=IF(M129=1,3,2),3&lt;=C129-IF(S129="",0,1)),F129&amp;" ","")&amp;IF(AND(4&gt;=IF(M129=1,3,2),4&lt;=C129-IF(S129="",0,1)),G129&amp;" ","")&amp;IF(AND(5&gt;=IF(M129=1,3,2),5&lt;=C129-IF(S129="",0,1)),H129&amp;" ","")&amp;IF(AND(6&gt;=IF(M129=1,3,2),6&lt;=C129-IF(S129="",0,1)),I129&amp;" ","")&amp;IF(AND(7&gt;=IF(M129=1,3,2),7&lt;=C129-IF(S129="",0,1)),J129&amp;" ","")&amp;IF(AND(8&gt;=IF(M129=1,3,2),8&lt;=C129-IF(S129="",0,1)),K129&amp;" ","")))</f>
        <v/>
      </c>
      <c r="R129">
        <f>IF(Q129="","",IFERROR(VLOOKUP(Q129,資格マスタ!$A:$B,2,FALSE),Q129))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IF(B129="","",IFERROR(MATCH(O129,入力!$C$5:$C$44,0),IFERROR(MATCH(SUBSTITUTE(SUBSTITUTE(P129,"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IF(M130=1,E130,D130)</f>
        <v/>
      </c>
      <c r="Q130">
        <f>IF(C130&lt;2,"",TRIM(IF(AND(2&gt;=IF(M130=1,3,2),2&lt;=C130-IF(S130="",0,1)),E130&amp;" ","")&amp;IF(AND(3&gt;=IF(M130=1,3,2),3&lt;=C130-IF(S130="",0,1)),F130&amp;" ","")&amp;IF(AND(4&gt;=IF(M130=1,3,2),4&lt;=C130-IF(S130="",0,1)),G130&amp;" ","")&amp;IF(AND(5&gt;=IF(M130=1,3,2),5&lt;=C130-IF(S130="",0,1)),H130&amp;" ","")&amp;IF(AND(6&gt;=IF(M130=1,3,2),6&lt;=C130-IF(S130="",0,1)),I130&amp;" ","")&amp;IF(AND(7&gt;=IF(M130=1,3,2),7&lt;=C130-IF(S130="",0,1)),J130&amp;" ","")&amp;IF(AND(8&gt;=IF(M130=1,3,2),8&lt;=C130-IF(S130="",0,1)),K130&amp;" ","")))</f>
        <v/>
      </c>
      <c r="R130">
        <f>IF(Q130="","",IFERROR(VLOOKUP(Q130,資格マスタ!$A:$B,2,FALSE),Q130))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IF(B130="","",IFERROR(MATCH(O130,入力!$C$5:$C$44,0),IFERROR(MATCH(SUBSTITUTE(SUBSTITUTE(P130,"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IF(M131=1,E131,D131)</f>
        <v/>
      </c>
      <c r="Q131">
        <f>IF(C131&lt;2,"",TRIM(IF(AND(2&gt;=IF(M131=1,3,2),2&lt;=C131-IF(S131="",0,1)),E131&amp;" ","")&amp;IF(AND(3&gt;=IF(M131=1,3,2),3&lt;=C131-IF(S131="",0,1)),F131&amp;" ","")&amp;IF(AND(4&gt;=IF(M131=1,3,2),4&lt;=C131-IF(S131="",0,1)),G131&amp;" ","")&amp;IF(AND(5&gt;=IF(M131=1,3,2),5&lt;=C131-IF(S131="",0,1)),H131&amp;" ","")&amp;IF(AND(6&gt;=IF(M131=1,3,2),6&lt;=C131-IF(S131="",0,1)),I131&amp;" ","")&amp;IF(AND(7&gt;=IF(M131=1,3,2),7&lt;=C131-IF(S131="",0,1)),J131&amp;" ","")&amp;IF(AND(8&gt;=IF(M131=1,3,2),8&lt;=C131-IF(S131="",0,1)),K131&amp;" ","")))</f>
        <v/>
      </c>
      <c r="R131">
        <f>IF(Q131="","",IFERROR(VLOOKUP(Q131,資格マスタ!$A:$B,2,FALSE),Q131))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IF(B131="","",IFERROR(MATCH(O131,入力!$C$5:$C$44,0),IFERROR(MATCH(SUBSTITUTE(SUBSTITUTE(P131,"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IF(M132=1,E132,D132)</f>
        <v/>
      </c>
      <c r="Q132">
        <f>IF(C132&lt;2,"",TRIM(IF(AND(2&gt;=IF(M132=1,3,2),2&lt;=C132-IF(S132="",0,1)),E132&amp;" ","")&amp;IF(AND(3&gt;=IF(M132=1,3,2),3&lt;=C132-IF(S132="",0,1)),F132&amp;" ","")&amp;IF(AND(4&gt;=IF(M132=1,3,2),4&lt;=C132-IF(S132="",0,1)),G132&amp;" ","")&amp;IF(AND(5&gt;=IF(M132=1,3,2),5&lt;=C132-IF(S132="",0,1)),H132&amp;" ","")&amp;IF(AND(6&gt;=IF(M132=1,3,2),6&lt;=C132-IF(S132="",0,1)),I132&amp;" ","")&amp;IF(AND(7&gt;=IF(M132=1,3,2),7&lt;=C132-IF(S132="",0,1)),J132&amp;" ","")&amp;IF(AND(8&gt;=IF(M132=1,3,2),8&lt;=C132-IF(S132="",0,1)),K132&amp;" ","")))</f>
        <v/>
      </c>
      <c r="R132">
        <f>IF(Q132="","",IFERROR(VLOOKUP(Q132,資格マスタ!$A:$B,2,FALSE),Q132))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IF(B132="","",IFERROR(MATCH(O132,入力!$C$5:$C$44,0),IFERROR(MATCH(SUBSTITUTE(SUBSTITUTE(P132,"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IF(M133=1,E133,D133)</f>
        <v/>
      </c>
      <c r="Q133">
        <f>IF(C133&lt;2,"",TRIM(IF(AND(2&gt;=IF(M133=1,3,2),2&lt;=C133-IF(S133="",0,1)),E133&amp;" ","")&amp;IF(AND(3&gt;=IF(M133=1,3,2),3&lt;=C133-IF(S133="",0,1)),F133&amp;" ","")&amp;IF(AND(4&gt;=IF(M133=1,3,2),4&lt;=C133-IF(S133="",0,1)),G133&amp;" ","")&amp;IF(AND(5&gt;=IF(M133=1,3,2),5&lt;=C133-IF(S133="",0,1)),H133&amp;" ","")&amp;IF(AND(6&gt;=IF(M133=1,3,2),6&lt;=C133-IF(S133="",0,1)),I133&amp;" ","")&amp;IF(AND(7&gt;=IF(M133=1,3,2),7&lt;=C133-IF(S133="",0,1)),J133&amp;" ","")&amp;IF(AND(8&gt;=IF(M133=1,3,2),8&lt;=C133-IF(S133="",0,1)),K133&amp;" ","")))</f>
        <v/>
      </c>
      <c r="R133">
        <f>IF(Q133="","",IFERROR(VLOOKUP(Q133,資格マスタ!$A:$B,2,FALSE),Q133))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IF(B133="","",IFERROR(MATCH(O133,入力!$C$5:$C$44,0),IFERROR(MATCH(SUBSTITUTE(SUBSTITUTE(P133,"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IF(M134=1,E134,D134)</f>
        <v/>
      </c>
      <c r="Q134">
        <f>IF(C134&lt;2,"",TRIM(IF(AND(2&gt;=IF(M134=1,3,2),2&lt;=C134-IF(S134="",0,1)),E134&amp;" ","")&amp;IF(AND(3&gt;=IF(M134=1,3,2),3&lt;=C134-IF(S134="",0,1)),F134&amp;" ","")&amp;IF(AND(4&gt;=IF(M134=1,3,2),4&lt;=C134-IF(S134="",0,1)),G134&amp;" ","")&amp;IF(AND(5&gt;=IF(M134=1,3,2),5&lt;=C134-IF(S134="",0,1)),H134&amp;" ","")&amp;IF(AND(6&gt;=IF(M134=1,3,2),6&lt;=C134-IF(S134="",0,1)),I134&amp;" ","")&amp;IF(AND(7&gt;=IF(M134=1,3,2),7&lt;=C134-IF(S134="",0,1)),J134&amp;" ","")&amp;IF(AND(8&gt;=IF(M134=1,3,2),8&lt;=C134-IF(S134="",0,1)),K134&amp;" ","")))</f>
        <v/>
      </c>
      <c r="R134">
        <f>IF(Q134="","",IFERROR(VLOOKUP(Q134,資格マスタ!$A:$B,2,FALSE),Q134))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IF(B134="","",IFERROR(MATCH(O134,入力!$C$5:$C$44,0),IFERROR(MATCH(SUBSTITUTE(SUBSTITUTE(P134,"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IF(M135=1,E135,D135)</f>
        <v/>
      </c>
      <c r="Q135">
        <f>IF(C135&lt;2,"",TRIM(IF(AND(2&gt;=IF(M135=1,3,2),2&lt;=C135-IF(S135="",0,1)),E135&amp;" ","")&amp;IF(AND(3&gt;=IF(M135=1,3,2),3&lt;=C135-IF(S135="",0,1)),F135&amp;" ","")&amp;IF(AND(4&gt;=IF(M135=1,3,2),4&lt;=C135-IF(S135="",0,1)),G135&amp;" ","")&amp;IF(AND(5&gt;=IF(M135=1,3,2),5&lt;=C135-IF(S135="",0,1)),H135&amp;" ","")&amp;IF(AND(6&gt;=IF(M135=1,3,2),6&lt;=C135-IF(S135="",0,1)),I135&amp;" ","")&amp;IF(AND(7&gt;=IF(M135=1,3,2),7&lt;=C135-IF(S135="",0,1)),J135&amp;" ","")&amp;IF(AND(8&gt;=IF(M135=1,3,2),8&lt;=C135-IF(S135="",0,1)),K135&amp;" ","")))</f>
        <v/>
      </c>
      <c r="R135">
        <f>IF(Q135="","",IFERROR(VLOOKUP(Q135,資格マスタ!$A:$B,2,FALSE),Q135))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IF(B135="","",IFERROR(MATCH(O135,入力!$C$5:$C$44,0),IFERROR(MATCH(SUBSTITUTE(SUBSTITUTE(P135,"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IF(M136=1,E136,D136)</f>
        <v/>
      </c>
      <c r="Q136">
        <f>IF(C136&lt;2,"",TRIM(IF(AND(2&gt;=IF(M136=1,3,2),2&lt;=C136-IF(S136="",0,1)),E136&amp;" ","")&amp;IF(AND(3&gt;=IF(M136=1,3,2),3&lt;=C136-IF(S136="",0,1)),F136&amp;" ","")&amp;IF(AND(4&gt;=IF(M136=1,3,2),4&lt;=C136-IF(S136="",0,1)),G136&amp;" ","")&amp;IF(AND(5&gt;=IF(M136=1,3,2),5&lt;=C136-IF(S136="",0,1)),H136&amp;" ","")&amp;IF(AND(6&gt;=IF(M136=1,3,2),6&lt;=C136-IF(S136="",0,1)),I136&amp;" ","")&amp;IF(AND(7&gt;=IF(M136=1,3,2),7&lt;=C136-IF(S136="",0,1)),J136&amp;" ","")&amp;IF(AND(8&gt;=IF(M136=1,3,2),8&lt;=C136-IF(S136="",0,1)),K136&amp;" ","")))</f>
        <v/>
      </c>
      <c r="R136">
        <f>IF(Q136="","",IFERROR(VLOOKUP(Q136,資格マスタ!$A:$B,2,FALSE),Q136))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IF(B136="","",IFERROR(MATCH(O136,入力!$C$5:$C$44,0),IFERROR(MATCH(SUBSTITUTE(SUBSTITUTE(P136,"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IF(M137=1,E137,D137)</f>
        <v/>
      </c>
      <c r="Q137">
        <f>IF(C137&lt;2,"",TRIM(IF(AND(2&gt;=IF(M137=1,3,2),2&lt;=C137-IF(S137="",0,1)),E137&amp;" ","")&amp;IF(AND(3&gt;=IF(M137=1,3,2),3&lt;=C137-IF(S137="",0,1)),F137&amp;" ","")&amp;IF(AND(4&gt;=IF(M137=1,3,2),4&lt;=C137-IF(S137="",0,1)),G137&amp;" ","")&amp;IF(AND(5&gt;=IF(M137=1,3,2),5&lt;=C137-IF(S137="",0,1)),H137&amp;" ","")&amp;IF(AND(6&gt;=IF(M137=1,3,2),6&lt;=C137-IF(S137="",0,1)),I137&amp;" ","")&amp;IF(AND(7&gt;=IF(M137=1,3,2),7&lt;=C137-IF(S137="",0,1)),J137&amp;" ","")&amp;IF(AND(8&gt;=IF(M137=1,3,2),8&lt;=C137-IF(S137="",0,1)),K137&amp;" ","")))</f>
        <v/>
      </c>
      <c r="R137">
        <f>IF(Q137="","",IFERROR(VLOOKUP(Q137,資格マスタ!$A:$B,2,FALSE),Q137))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IF(B137="","",IFERROR(MATCH(O137,入力!$C$5:$C$44,0),IFERROR(MATCH(SUBSTITUTE(SUBSTITUTE(P137,"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IF(M138=1,E138,D138)</f>
        <v/>
      </c>
      <c r="Q138">
        <f>IF(C138&lt;2,"",TRIM(IF(AND(2&gt;=IF(M138=1,3,2),2&lt;=C138-IF(S138="",0,1)),E138&amp;" ","")&amp;IF(AND(3&gt;=IF(M138=1,3,2),3&lt;=C138-IF(S138="",0,1)),F138&amp;" ","")&amp;IF(AND(4&gt;=IF(M138=1,3,2),4&lt;=C138-IF(S138="",0,1)),G138&amp;" ","")&amp;IF(AND(5&gt;=IF(M138=1,3,2),5&lt;=C138-IF(S138="",0,1)),H138&amp;" ","")&amp;IF(AND(6&gt;=IF(M138=1,3,2),6&lt;=C138-IF(S138="",0,1)),I138&amp;" ","")&amp;IF(AND(7&gt;=IF(M138=1,3,2),7&lt;=C138-IF(S138="",0,1)),J138&amp;" ","")&amp;IF(AND(8&gt;=IF(M138=1,3,2),8&lt;=C138-IF(S138="",0,1)),K138&amp;" ","")))</f>
        <v/>
      </c>
      <c r="R138">
        <f>IF(Q138="","",IFERROR(VLOOKUP(Q138,資格マスタ!$A:$B,2,FALSE),Q138))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IF(B138="","",IFERROR(MATCH(O138,入力!$C$5:$C$44,0),IFERROR(MATCH(SUBSTITUTE(SUBSTITUTE(P138,"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IF(M139=1,E139,D139)</f>
        <v/>
      </c>
      <c r="Q139">
        <f>IF(C139&lt;2,"",TRIM(IF(AND(2&gt;=IF(M139=1,3,2),2&lt;=C139-IF(S139="",0,1)),E139&amp;" ","")&amp;IF(AND(3&gt;=IF(M139=1,3,2),3&lt;=C139-IF(S139="",0,1)),F139&amp;" ","")&amp;IF(AND(4&gt;=IF(M139=1,3,2),4&lt;=C139-IF(S139="",0,1)),G139&amp;" ","")&amp;IF(AND(5&gt;=IF(M139=1,3,2),5&lt;=C139-IF(S139="",0,1)),H139&amp;" ","")&amp;IF(AND(6&gt;=IF(M139=1,3,2),6&lt;=C139-IF(S139="",0,1)),I139&amp;" ","")&amp;IF(AND(7&gt;=IF(M139=1,3,2),7&lt;=C139-IF(S139="",0,1)),J139&amp;" ","")&amp;IF(AND(8&gt;=IF(M139=1,3,2),8&lt;=C139-IF(S139="",0,1)),K139&amp;" ","")))</f>
        <v/>
      </c>
      <c r="R139">
        <f>IF(Q139="","",IFERROR(VLOOKUP(Q139,資格マスタ!$A:$B,2,FALSE),Q139))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IF(B139="","",IFERROR(MATCH(O139,入力!$C$5:$C$44,0),IFERROR(MATCH(SUBSTITUTE(SUBSTITUTE(P139,"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IF(M140=1,E140,D140)</f>
        <v/>
      </c>
      <c r="Q140">
        <f>IF(C140&lt;2,"",TRIM(IF(AND(2&gt;=IF(M140=1,3,2),2&lt;=C140-IF(S140="",0,1)),E140&amp;" ","")&amp;IF(AND(3&gt;=IF(M140=1,3,2),3&lt;=C140-IF(S140="",0,1)),F140&amp;" ","")&amp;IF(AND(4&gt;=IF(M140=1,3,2),4&lt;=C140-IF(S140="",0,1)),G140&amp;" ","")&amp;IF(AND(5&gt;=IF(M140=1,3,2),5&lt;=C140-IF(S140="",0,1)),H140&amp;" ","")&amp;IF(AND(6&gt;=IF(M140=1,3,2),6&lt;=C140-IF(S140="",0,1)),I140&amp;" ","")&amp;IF(AND(7&gt;=IF(M140=1,3,2),7&lt;=C140-IF(S140="",0,1)),J140&amp;" ","")&amp;IF(AND(8&gt;=IF(M140=1,3,2),8&lt;=C140-IF(S140="",0,1)),K140&amp;" ","")))</f>
        <v/>
      </c>
      <c r="R140">
        <f>IF(Q140="","",IFERROR(VLOOKUP(Q140,資格マスタ!$A:$B,2,FALSE),Q140))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IF(B140="","",IFERROR(MATCH(O140,入力!$C$5:$C$44,0),IFERROR(MATCH(SUBSTITUTE(SUBSTITUTE(P140,"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IF(M141=1,E141,D141)</f>
        <v/>
      </c>
      <c r="Q141">
        <f>IF(C141&lt;2,"",TRIM(IF(AND(2&gt;=IF(M141=1,3,2),2&lt;=C141-IF(S141="",0,1)),E141&amp;" ","")&amp;IF(AND(3&gt;=IF(M141=1,3,2),3&lt;=C141-IF(S141="",0,1)),F141&amp;" ","")&amp;IF(AND(4&gt;=IF(M141=1,3,2),4&lt;=C141-IF(S141="",0,1)),G141&amp;" ","")&amp;IF(AND(5&gt;=IF(M141=1,3,2),5&lt;=C141-IF(S141="",0,1)),H141&amp;" ","")&amp;IF(AND(6&gt;=IF(M141=1,3,2),6&lt;=C141-IF(S141="",0,1)),I141&amp;" ","")&amp;IF(AND(7&gt;=IF(M141=1,3,2),7&lt;=C141-IF(S141="",0,1)),J141&amp;" ","")&amp;IF(AND(8&gt;=IF(M141=1,3,2),8&lt;=C141-IF(S141="",0,1)),K141&amp;" ","")))</f>
        <v/>
      </c>
      <c r="R141">
        <f>IF(Q141="","",IFERROR(VLOOKUP(Q141,資格マスタ!$A:$B,2,FALSE),Q141))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IF(B141="","",IFERROR(MATCH(O141,入力!$C$5:$C$44,0),IFERROR(MATCH(SUBSTITUTE(SUBSTITUTE(P141,"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IF(M142=1,E142,D142)</f>
        <v/>
      </c>
      <c r="Q142">
        <f>IF(C142&lt;2,"",TRIM(IF(AND(2&gt;=IF(M142=1,3,2),2&lt;=C142-IF(S142="",0,1)),E142&amp;" ","")&amp;IF(AND(3&gt;=IF(M142=1,3,2),3&lt;=C142-IF(S142="",0,1)),F142&amp;" ","")&amp;IF(AND(4&gt;=IF(M142=1,3,2),4&lt;=C142-IF(S142="",0,1)),G142&amp;" ","")&amp;IF(AND(5&gt;=IF(M142=1,3,2),5&lt;=C142-IF(S142="",0,1)),H142&amp;" ","")&amp;IF(AND(6&gt;=IF(M142=1,3,2),6&lt;=C142-IF(S142="",0,1)),I142&amp;" ","")&amp;IF(AND(7&gt;=IF(M142=1,3,2),7&lt;=C142-IF(S142="",0,1)),J142&amp;" ","")&amp;IF(AND(8&gt;=IF(M142=1,3,2),8&lt;=C142-IF(S142="",0,1)),K142&amp;" ","")))</f>
        <v/>
      </c>
      <c r="R142">
        <f>IF(Q142="","",IFERROR(VLOOKUP(Q142,資格マスタ!$A:$B,2,FALSE),Q142))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IF(B142="","",IFERROR(MATCH(O142,入力!$C$5:$C$44,0),IFERROR(MATCH(SUBSTITUTE(SUBSTITUTE(P142,"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IF(M143=1,E143,D143)</f>
        <v/>
      </c>
      <c r="Q143">
        <f>IF(C143&lt;2,"",TRIM(IF(AND(2&gt;=IF(M143=1,3,2),2&lt;=C143-IF(S143="",0,1)),E143&amp;" ","")&amp;IF(AND(3&gt;=IF(M143=1,3,2),3&lt;=C143-IF(S143="",0,1)),F143&amp;" ","")&amp;IF(AND(4&gt;=IF(M143=1,3,2),4&lt;=C143-IF(S143="",0,1)),G143&amp;" ","")&amp;IF(AND(5&gt;=IF(M143=1,3,2),5&lt;=C143-IF(S143="",0,1)),H143&amp;" ","")&amp;IF(AND(6&gt;=IF(M143=1,3,2),6&lt;=C143-IF(S143="",0,1)),I143&amp;" ","")&amp;IF(AND(7&gt;=IF(M143=1,3,2),7&lt;=C143-IF(S143="",0,1)),J143&amp;" ","")&amp;IF(AND(8&gt;=IF(M143=1,3,2),8&lt;=C143-IF(S143="",0,1)),K143&amp;" ","")))</f>
        <v/>
      </c>
      <c r="R143">
        <f>IF(Q143="","",IFERROR(VLOOKUP(Q143,資格マスタ!$A:$B,2,FALSE),Q143))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IF(B143="","",IFERROR(MATCH(O143,入力!$C$5:$C$44,0),IFERROR(MATCH(SUBSTITUTE(SUBSTITUTE(P143,"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IF(M144=1,E144,D144)</f>
        <v/>
      </c>
      <c r="Q144">
        <f>IF(C144&lt;2,"",TRIM(IF(AND(2&gt;=IF(M144=1,3,2),2&lt;=C144-IF(S144="",0,1)),E144&amp;" ","")&amp;IF(AND(3&gt;=IF(M144=1,3,2),3&lt;=C144-IF(S144="",0,1)),F144&amp;" ","")&amp;IF(AND(4&gt;=IF(M144=1,3,2),4&lt;=C144-IF(S144="",0,1)),G144&amp;" ","")&amp;IF(AND(5&gt;=IF(M144=1,3,2),5&lt;=C144-IF(S144="",0,1)),H144&amp;" ","")&amp;IF(AND(6&gt;=IF(M144=1,3,2),6&lt;=C144-IF(S144="",0,1)),I144&amp;" ","")&amp;IF(AND(7&gt;=IF(M144=1,3,2),7&lt;=C144-IF(S144="",0,1)),J144&amp;" ","")&amp;IF(AND(8&gt;=IF(M144=1,3,2),8&lt;=C144-IF(S144="",0,1)),K144&amp;" ","")))</f>
        <v/>
      </c>
      <c r="R144">
        <f>IF(Q144="","",IFERROR(VLOOKUP(Q144,資格マスタ!$A:$B,2,FALSE),Q144))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IF(B144="","",IFERROR(MATCH(O144,入力!$C$5:$C$44,0),IFERROR(MATCH(SUBSTITUTE(SUBSTITUTE(P144,"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IF(M145=1,E145,D145)</f>
        <v/>
      </c>
      <c r="Q145">
        <f>IF(C145&lt;2,"",TRIM(IF(AND(2&gt;=IF(M145=1,3,2),2&lt;=C145-IF(S145="",0,1)),E145&amp;" ","")&amp;IF(AND(3&gt;=IF(M145=1,3,2),3&lt;=C145-IF(S145="",0,1)),F145&amp;" ","")&amp;IF(AND(4&gt;=IF(M145=1,3,2),4&lt;=C145-IF(S145="",0,1)),G145&amp;" ","")&amp;IF(AND(5&gt;=IF(M145=1,3,2),5&lt;=C145-IF(S145="",0,1)),H145&amp;" ","")&amp;IF(AND(6&gt;=IF(M145=1,3,2),6&lt;=C145-IF(S145="",0,1)),I145&amp;" ","")&amp;IF(AND(7&gt;=IF(M145=1,3,2),7&lt;=C145-IF(S145="",0,1)),J145&amp;" ","")&amp;IF(AND(8&gt;=IF(M145=1,3,2),8&lt;=C145-IF(S145="",0,1)),K145&amp;" ","")))</f>
        <v/>
      </c>
      <c r="R145">
        <f>IF(Q145="","",IFERROR(VLOOKUP(Q145,資格マスタ!$A:$B,2,FALSE),Q145))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IF(B145="","",IFERROR(MATCH(O145,入力!$C$5:$C$44,0),IFERROR(MATCH(SUBSTITUTE(SUBSTITUTE(P145,"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IF(M146=1,E146,D146)</f>
        <v/>
      </c>
      <c r="Q146">
        <f>IF(C146&lt;2,"",TRIM(IF(AND(2&gt;=IF(M146=1,3,2),2&lt;=C146-IF(S146="",0,1)),E146&amp;" ","")&amp;IF(AND(3&gt;=IF(M146=1,3,2),3&lt;=C146-IF(S146="",0,1)),F146&amp;" ","")&amp;IF(AND(4&gt;=IF(M146=1,3,2),4&lt;=C146-IF(S146="",0,1)),G146&amp;" ","")&amp;IF(AND(5&gt;=IF(M146=1,3,2),5&lt;=C146-IF(S146="",0,1)),H146&amp;" ","")&amp;IF(AND(6&gt;=IF(M146=1,3,2),6&lt;=C146-IF(S146="",0,1)),I146&amp;" ","")&amp;IF(AND(7&gt;=IF(M146=1,3,2),7&lt;=C146-IF(S146="",0,1)),J146&amp;" ","")&amp;IF(AND(8&gt;=IF(M146=1,3,2),8&lt;=C146-IF(S146="",0,1)),K146&amp;" ","")))</f>
        <v/>
      </c>
      <c r="R146">
        <f>IF(Q146="","",IFERROR(VLOOKUP(Q146,資格マスタ!$A:$B,2,FALSE),Q146))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IF(B146="","",IFERROR(MATCH(O146,入力!$C$5:$C$44,0),IFERROR(MATCH(SUBSTITUTE(SUBSTITUTE(P146,"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IF(M147=1,E147,D147)</f>
        <v/>
      </c>
      <c r="Q147">
        <f>IF(C147&lt;2,"",TRIM(IF(AND(2&gt;=IF(M147=1,3,2),2&lt;=C147-IF(S147="",0,1)),E147&amp;" ","")&amp;IF(AND(3&gt;=IF(M147=1,3,2),3&lt;=C147-IF(S147="",0,1)),F147&amp;" ","")&amp;IF(AND(4&gt;=IF(M147=1,3,2),4&lt;=C147-IF(S147="",0,1)),G147&amp;" ","")&amp;IF(AND(5&gt;=IF(M147=1,3,2),5&lt;=C147-IF(S147="",0,1)),H147&amp;" ","")&amp;IF(AND(6&gt;=IF(M147=1,3,2),6&lt;=C147-IF(S147="",0,1)),I147&amp;" ","")&amp;IF(AND(7&gt;=IF(M147=1,3,2),7&lt;=C147-IF(S147="",0,1)),J147&amp;" ","")&amp;IF(AND(8&gt;=IF(M147=1,3,2),8&lt;=C147-IF(S147="",0,1)),K147&amp;" ","")))</f>
        <v/>
      </c>
      <c r="R147">
        <f>IF(Q147="","",IFERROR(VLOOKUP(Q147,資格マスタ!$A:$B,2,FALSE),Q147))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IF(B147="","",IFERROR(MATCH(O147,入力!$C$5:$C$44,0),IFERROR(MATCH(SUBSTITUTE(SUBSTITUTE(P147,"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IF(M148=1,E148,D148)</f>
        <v/>
      </c>
      <c r="Q148">
        <f>IF(C148&lt;2,"",TRIM(IF(AND(2&gt;=IF(M148=1,3,2),2&lt;=C148-IF(S148="",0,1)),E148&amp;" ","")&amp;IF(AND(3&gt;=IF(M148=1,3,2),3&lt;=C148-IF(S148="",0,1)),F148&amp;" ","")&amp;IF(AND(4&gt;=IF(M148=1,3,2),4&lt;=C148-IF(S148="",0,1)),G148&amp;" ","")&amp;IF(AND(5&gt;=IF(M148=1,3,2),5&lt;=C148-IF(S148="",0,1)),H148&amp;" ","")&amp;IF(AND(6&gt;=IF(M148=1,3,2),6&lt;=C148-IF(S148="",0,1)),I148&amp;" ","")&amp;IF(AND(7&gt;=IF(M148=1,3,2),7&lt;=C148-IF(S148="",0,1)),J148&amp;" ","")&amp;IF(AND(8&gt;=IF(M148=1,3,2),8&lt;=C148-IF(S148="",0,1)),K148&amp;" ","")))</f>
        <v/>
      </c>
      <c r="R148">
        <f>IF(Q148="","",IFERROR(VLOOKUP(Q148,資格マスタ!$A:$B,2,FALSE),Q148))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IF(B148="","",IFERROR(MATCH(O148,入力!$C$5:$C$44,0),IFERROR(MATCH(SUBSTITUTE(SUBSTITUTE(P148,"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IF(M149=1,E149,D149)</f>
        <v/>
      </c>
      <c r="Q149">
        <f>IF(C149&lt;2,"",TRIM(IF(AND(2&gt;=IF(M149=1,3,2),2&lt;=C149-IF(S149="",0,1)),E149&amp;" ","")&amp;IF(AND(3&gt;=IF(M149=1,3,2),3&lt;=C149-IF(S149="",0,1)),F149&amp;" ","")&amp;IF(AND(4&gt;=IF(M149=1,3,2),4&lt;=C149-IF(S149="",0,1)),G149&amp;" ","")&amp;IF(AND(5&gt;=IF(M149=1,3,2),5&lt;=C149-IF(S149="",0,1)),H149&amp;" ","")&amp;IF(AND(6&gt;=IF(M149=1,3,2),6&lt;=C149-IF(S149="",0,1)),I149&amp;" ","")&amp;IF(AND(7&gt;=IF(M149=1,3,2),7&lt;=C149-IF(S149="",0,1)),J149&amp;" ","")&amp;IF(AND(8&gt;=IF(M149=1,3,2),8&lt;=C149-IF(S149="",0,1)),K149&amp;" ","")))</f>
        <v/>
      </c>
      <c r="R149">
        <f>IF(Q149="","",IFERROR(VLOOKUP(Q149,資格マスタ!$A:$B,2,FALSE),Q149))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IF(B149="","",IFERROR(MATCH(O149,入力!$C$5:$C$44,0),IFERROR(MATCH(SUBSTITUTE(SUBSTITUTE(P149,"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IF(M150=1,E150,D150)</f>
        <v/>
      </c>
      <c r="Q150">
        <f>IF(C150&lt;2,"",TRIM(IF(AND(2&gt;=IF(M150=1,3,2),2&lt;=C150-IF(S150="",0,1)),E150&amp;" ","")&amp;IF(AND(3&gt;=IF(M150=1,3,2),3&lt;=C150-IF(S150="",0,1)),F150&amp;" ","")&amp;IF(AND(4&gt;=IF(M150=1,3,2),4&lt;=C150-IF(S150="",0,1)),G150&amp;" ","")&amp;IF(AND(5&gt;=IF(M150=1,3,2),5&lt;=C150-IF(S150="",0,1)),H150&amp;" ","")&amp;IF(AND(6&gt;=IF(M150=1,3,2),6&lt;=C150-IF(S150="",0,1)),I150&amp;" ","")&amp;IF(AND(7&gt;=IF(M150=1,3,2),7&lt;=C150-IF(S150="",0,1)),J150&amp;" ","")&amp;IF(AND(8&gt;=IF(M150=1,3,2),8&lt;=C150-IF(S150="",0,1)),K150&amp;" ","")))</f>
        <v/>
      </c>
      <c r="R150">
        <f>IF(Q150="","",IFERROR(VLOOKUP(Q150,資格マスタ!$A:$B,2,FALSE),Q150))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IF(B150="","",IFERROR(MATCH(O150,入力!$C$5:$C$44,0),IFERROR(MATCH(SUBSTITUTE(SUBSTITUTE(P150,"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IF(M151=1,E151,D151)</f>
        <v/>
      </c>
      <c r="Q151">
        <f>IF(C151&lt;2,"",TRIM(IF(AND(2&gt;=IF(M151=1,3,2),2&lt;=C151-IF(S151="",0,1)),E151&amp;" ","")&amp;IF(AND(3&gt;=IF(M151=1,3,2),3&lt;=C151-IF(S151="",0,1)),F151&amp;" ","")&amp;IF(AND(4&gt;=IF(M151=1,3,2),4&lt;=C151-IF(S151="",0,1)),G151&amp;" ","")&amp;IF(AND(5&gt;=IF(M151=1,3,2),5&lt;=C151-IF(S151="",0,1)),H151&amp;" ","")&amp;IF(AND(6&gt;=IF(M151=1,3,2),6&lt;=C151-IF(S151="",0,1)),I151&amp;" ","")&amp;IF(AND(7&gt;=IF(M151=1,3,2),7&lt;=C151-IF(S151="",0,1)),J151&amp;" ","")&amp;IF(AND(8&gt;=IF(M151=1,3,2),8&lt;=C151-IF(S151="",0,1)),K151&amp;" ","")))</f>
        <v/>
      </c>
      <c r="R151">
        <f>IF(Q151="","",IFERROR(VLOOKUP(Q151,資格マスタ!$A:$B,2,FALSE),Q151))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IF(B151="","",IFERROR(MATCH(O151,入力!$C$5:$C$44,0),IFERROR(MATCH(SUBSTITUTE(SUBSTITUTE(P151,"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IF(M152=1,E152,D152)</f>
        <v/>
      </c>
      <c r="Q152">
        <f>IF(C152&lt;2,"",TRIM(IF(AND(2&gt;=IF(M152=1,3,2),2&lt;=C152-IF(S152="",0,1)),E152&amp;" ","")&amp;IF(AND(3&gt;=IF(M152=1,3,2),3&lt;=C152-IF(S152="",0,1)),F152&amp;" ","")&amp;IF(AND(4&gt;=IF(M152=1,3,2),4&lt;=C152-IF(S152="",0,1)),G152&amp;" ","")&amp;IF(AND(5&gt;=IF(M152=1,3,2),5&lt;=C152-IF(S152="",0,1)),H152&amp;" ","")&amp;IF(AND(6&gt;=IF(M152=1,3,2),6&lt;=C152-IF(S152="",0,1)),I152&amp;" ","")&amp;IF(AND(7&gt;=IF(M152=1,3,2),7&lt;=C152-IF(S152="",0,1)),J152&amp;" ","")&amp;IF(AND(8&gt;=IF(M152=1,3,2),8&lt;=C152-IF(S152="",0,1)),K152&amp;" ","")))</f>
        <v/>
      </c>
      <c r="R152">
        <f>IF(Q152="","",IFERROR(VLOOKUP(Q152,資格マスタ!$A:$B,2,FALSE),Q152))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IF(B152="","",IFERROR(MATCH(O152,入力!$C$5:$C$44,0),IFERROR(MATCH(SUBSTITUTE(SUBSTITUTE(P152,"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IF(M153=1,E153,D153)</f>
        <v/>
      </c>
      <c r="Q153">
        <f>IF(C153&lt;2,"",TRIM(IF(AND(2&gt;=IF(M153=1,3,2),2&lt;=C153-IF(S153="",0,1)),E153&amp;" ","")&amp;IF(AND(3&gt;=IF(M153=1,3,2),3&lt;=C153-IF(S153="",0,1)),F153&amp;" ","")&amp;IF(AND(4&gt;=IF(M153=1,3,2),4&lt;=C153-IF(S153="",0,1)),G153&amp;" ","")&amp;IF(AND(5&gt;=IF(M153=1,3,2),5&lt;=C153-IF(S153="",0,1)),H153&amp;" ","")&amp;IF(AND(6&gt;=IF(M153=1,3,2),6&lt;=C153-IF(S153="",0,1)),I153&amp;" ","")&amp;IF(AND(7&gt;=IF(M153=1,3,2),7&lt;=C153-IF(S153="",0,1)),J153&amp;" ","")&amp;IF(AND(8&gt;=IF(M153=1,3,2),8&lt;=C153-IF(S153="",0,1)),K153&amp;" ","")))</f>
        <v/>
      </c>
      <c r="R153">
        <f>IF(Q153="","",IFERROR(VLOOKUP(Q153,資格マスタ!$A:$B,2,FALSE),Q153))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IF(B153="","",IFERROR(MATCH(O153,入力!$C$5:$C$44,0),IFERROR(MATCH(SUBSTITUTE(SUBSTITUTE(P153,"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IF(M154=1,E154,D154)</f>
        <v/>
      </c>
      <c r="Q154">
        <f>IF(C154&lt;2,"",TRIM(IF(AND(2&gt;=IF(M154=1,3,2),2&lt;=C154-IF(S154="",0,1)),E154&amp;" ","")&amp;IF(AND(3&gt;=IF(M154=1,3,2),3&lt;=C154-IF(S154="",0,1)),F154&amp;" ","")&amp;IF(AND(4&gt;=IF(M154=1,3,2),4&lt;=C154-IF(S154="",0,1)),G154&amp;" ","")&amp;IF(AND(5&gt;=IF(M154=1,3,2),5&lt;=C154-IF(S154="",0,1)),H154&amp;" ","")&amp;IF(AND(6&gt;=IF(M154=1,3,2),6&lt;=C154-IF(S154="",0,1)),I154&amp;" ","")&amp;IF(AND(7&gt;=IF(M154=1,3,2),7&lt;=C154-IF(S154="",0,1)),J154&amp;" ","")&amp;IF(AND(8&gt;=IF(M154=1,3,2),8&lt;=C154-IF(S154="",0,1)),K154&amp;" ","")))</f>
        <v/>
      </c>
      <c r="R154">
        <f>IF(Q154="","",IFERROR(VLOOKUP(Q154,資格マスタ!$A:$B,2,FALSE),Q154))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IF(B154="","",IFERROR(MATCH(O154,入力!$C$5:$C$44,0),IFERROR(MATCH(SUBSTITUTE(SUBSTITUTE(P154,"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IF(M155=1,E155,D155)</f>
        <v/>
      </c>
      <c r="Q155">
        <f>IF(C155&lt;2,"",TRIM(IF(AND(2&gt;=IF(M155=1,3,2),2&lt;=C155-IF(S155="",0,1)),E155&amp;" ","")&amp;IF(AND(3&gt;=IF(M155=1,3,2),3&lt;=C155-IF(S155="",0,1)),F155&amp;" ","")&amp;IF(AND(4&gt;=IF(M155=1,3,2),4&lt;=C155-IF(S155="",0,1)),G155&amp;" ","")&amp;IF(AND(5&gt;=IF(M155=1,3,2),5&lt;=C155-IF(S155="",0,1)),H155&amp;" ","")&amp;IF(AND(6&gt;=IF(M155=1,3,2),6&lt;=C155-IF(S155="",0,1)),I155&amp;" ","")&amp;IF(AND(7&gt;=IF(M155=1,3,2),7&lt;=C155-IF(S155="",0,1)),J155&amp;" ","")&amp;IF(AND(8&gt;=IF(M155=1,3,2),8&lt;=C155-IF(S155="",0,1)),K155&amp;" ","")))</f>
        <v/>
      </c>
      <c r="R155">
        <f>IF(Q155="","",IFERROR(VLOOKUP(Q155,資格マスタ!$A:$B,2,FALSE),Q155))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IF(B155="","",IFERROR(MATCH(O155,入力!$C$5:$C$44,0),IFERROR(MATCH(SUBSTITUTE(SUBSTITUTE(P155,"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IF(M156=1,E156,D156)</f>
        <v/>
      </c>
      <c r="Q156">
        <f>IF(C156&lt;2,"",TRIM(IF(AND(2&gt;=IF(M156=1,3,2),2&lt;=C156-IF(S156="",0,1)),E156&amp;" ","")&amp;IF(AND(3&gt;=IF(M156=1,3,2),3&lt;=C156-IF(S156="",0,1)),F156&amp;" ","")&amp;IF(AND(4&gt;=IF(M156=1,3,2),4&lt;=C156-IF(S156="",0,1)),G156&amp;" ","")&amp;IF(AND(5&gt;=IF(M156=1,3,2),5&lt;=C156-IF(S156="",0,1)),H156&amp;" ","")&amp;IF(AND(6&gt;=IF(M156=1,3,2),6&lt;=C156-IF(S156="",0,1)),I156&amp;" ","")&amp;IF(AND(7&gt;=IF(M156=1,3,2),7&lt;=C156-IF(S156="",0,1)),J156&amp;" ","")&amp;IF(AND(8&gt;=IF(M156=1,3,2),8&lt;=C156-IF(S156="",0,1)),K156&amp;" ","")))</f>
        <v/>
      </c>
      <c r="R156">
        <f>IF(Q156="","",IFERROR(VLOOKUP(Q156,資格マスタ!$A:$B,2,FALSE),Q156))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IF(B156="","",IFERROR(MATCH(O156,入力!$C$5:$C$44,0),IFERROR(MATCH(SUBSTITUTE(SUBSTITUTE(P156,"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IF(M157=1,E157,D157)</f>
        <v/>
      </c>
      <c r="Q157">
        <f>IF(C157&lt;2,"",TRIM(IF(AND(2&gt;=IF(M157=1,3,2),2&lt;=C157-IF(S157="",0,1)),E157&amp;" ","")&amp;IF(AND(3&gt;=IF(M157=1,3,2),3&lt;=C157-IF(S157="",0,1)),F157&amp;" ","")&amp;IF(AND(4&gt;=IF(M157=1,3,2),4&lt;=C157-IF(S157="",0,1)),G157&amp;" ","")&amp;IF(AND(5&gt;=IF(M157=1,3,2),5&lt;=C157-IF(S157="",0,1)),H157&amp;" ","")&amp;IF(AND(6&gt;=IF(M157=1,3,2),6&lt;=C157-IF(S157="",0,1)),I157&amp;" ","")&amp;IF(AND(7&gt;=IF(M157=1,3,2),7&lt;=C157-IF(S157="",0,1)),J157&amp;" ","")&amp;IF(AND(8&gt;=IF(M157=1,3,2),8&lt;=C157-IF(S157="",0,1)),K157&amp;" ","")))</f>
        <v/>
      </c>
      <c r="R157">
        <f>IF(Q157="","",IFERROR(VLOOKUP(Q157,資格マスタ!$A:$B,2,FALSE),Q157))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IF(B157="","",IFERROR(MATCH(O157,入力!$C$5:$C$44,0),IFERROR(MATCH(SUBSTITUTE(SUBSTITUTE(P157,"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IF(M158=1,E158,D158)</f>
        <v/>
      </c>
      <c r="Q158">
        <f>IF(C158&lt;2,"",TRIM(IF(AND(2&gt;=IF(M158=1,3,2),2&lt;=C158-IF(S158="",0,1)),E158&amp;" ","")&amp;IF(AND(3&gt;=IF(M158=1,3,2),3&lt;=C158-IF(S158="",0,1)),F158&amp;" ","")&amp;IF(AND(4&gt;=IF(M158=1,3,2),4&lt;=C158-IF(S158="",0,1)),G158&amp;" ","")&amp;IF(AND(5&gt;=IF(M158=1,3,2),5&lt;=C158-IF(S158="",0,1)),H158&amp;" ","")&amp;IF(AND(6&gt;=IF(M158=1,3,2),6&lt;=C158-IF(S158="",0,1)),I158&amp;" ","")&amp;IF(AND(7&gt;=IF(M158=1,3,2),7&lt;=C158-IF(S158="",0,1)),J158&amp;" ","")&amp;IF(AND(8&gt;=IF(M158=1,3,2),8&lt;=C158-IF(S158="",0,1)),K158&amp;" ","")))</f>
        <v/>
      </c>
      <c r="R158">
        <f>IF(Q158="","",IFERROR(VLOOKUP(Q158,資格マスタ!$A:$B,2,FALSE),Q158))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IF(B158="","",IFERROR(MATCH(O158,入力!$C$5:$C$44,0),IFERROR(MATCH(SUBSTITUTE(SUBSTITUTE(P158,"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IF(M159=1,E159,D159)</f>
        <v/>
      </c>
      <c r="Q159">
        <f>IF(C159&lt;2,"",TRIM(IF(AND(2&gt;=IF(M159=1,3,2),2&lt;=C159-IF(S159="",0,1)),E159&amp;" ","")&amp;IF(AND(3&gt;=IF(M159=1,3,2),3&lt;=C159-IF(S159="",0,1)),F159&amp;" ","")&amp;IF(AND(4&gt;=IF(M159=1,3,2),4&lt;=C159-IF(S159="",0,1)),G159&amp;" ","")&amp;IF(AND(5&gt;=IF(M159=1,3,2),5&lt;=C159-IF(S159="",0,1)),H159&amp;" ","")&amp;IF(AND(6&gt;=IF(M159=1,3,2),6&lt;=C159-IF(S159="",0,1)),I159&amp;" ","")&amp;IF(AND(7&gt;=IF(M159=1,3,2),7&lt;=C159-IF(S159="",0,1)),J159&amp;" ","")&amp;IF(AND(8&gt;=IF(M159=1,3,2),8&lt;=C159-IF(S159="",0,1)),K159&amp;" ","")))</f>
        <v/>
      </c>
      <c r="R159">
        <f>IF(Q159="","",IFERROR(VLOOKUP(Q159,資格マスタ!$A:$B,2,FALSE),Q159))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IF(B159="","",IFERROR(MATCH(O159,入力!$C$5:$C$44,0),IFERROR(MATCH(SUBSTITUTE(SUBSTITUTE(P159,"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IF(M160=1,E160,D160)</f>
        <v/>
      </c>
      <c r="Q160">
        <f>IF(C160&lt;2,"",TRIM(IF(AND(2&gt;=IF(M160=1,3,2),2&lt;=C160-IF(S160="",0,1)),E160&amp;" ","")&amp;IF(AND(3&gt;=IF(M160=1,3,2),3&lt;=C160-IF(S160="",0,1)),F160&amp;" ","")&amp;IF(AND(4&gt;=IF(M160=1,3,2),4&lt;=C160-IF(S160="",0,1)),G160&amp;" ","")&amp;IF(AND(5&gt;=IF(M160=1,3,2),5&lt;=C160-IF(S160="",0,1)),H160&amp;" ","")&amp;IF(AND(6&gt;=IF(M160=1,3,2),6&lt;=C160-IF(S160="",0,1)),I160&amp;" ","")&amp;IF(AND(7&gt;=IF(M160=1,3,2),7&lt;=C160-IF(S160="",0,1)),J160&amp;" ","")&amp;IF(AND(8&gt;=IF(M160=1,3,2),8&lt;=C160-IF(S160="",0,1)),K160&amp;" ","")))</f>
        <v/>
      </c>
      <c r="R160">
        <f>IF(Q160="","",IFERROR(VLOOKUP(Q160,資格マスタ!$A:$B,2,FALSE),Q160))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IF(B160="","",IFERROR(MATCH(O160,入力!$C$5:$C$44,0),IFERROR(MATCH(SUBSTITUTE(SUBSTITUTE(P160,"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IF(M161=1,E161,D161)</f>
        <v/>
      </c>
      <c r="Q161">
        <f>IF(C161&lt;2,"",TRIM(IF(AND(2&gt;=IF(M161=1,3,2),2&lt;=C161-IF(S161="",0,1)),E161&amp;" ","")&amp;IF(AND(3&gt;=IF(M161=1,3,2),3&lt;=C161-IF(S161="",0,1)),F161&amp;" ","")&amp;IF(AND(4&gt;=IF(M161=1,3,2),4&lt;=C161-IF(S161="",0,1)),G161&amp;" ","")&amp;IF(AND(5&gt;=IF(M161=1,3,2),5&lt;=C161-IF(S161="",0,1)),H161&amp;" ","")&amp;IF(AND(6&gt;=IF(M161=1,3,2),6&lt;=C161-IF(S161="",0,1)),I161&amp;" ","")&amp;IF(AND(7&gt;=IF(M161=1,3,2),7&lt;=C161-IF(S161="",0,1)),J161&amp;" ","")&amp;IF(AND(8&gt;=IF(M161=1,3,2),8&lt;=C161-IF(S161="",0,1)),K161&amp;" ","")))</f>
        <v/>
      </c>
      <c r="R161">
        <f>IF(Q161="","",IFERROR(VLOOKUP(Q161,資格マスタ!$A:$B,2,FALSE),Q161))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IF(B161="","",IFERROR(MATCH(O161,入力!$C$5:$C$44,0),IFERROR(MATCH(SUBSTITUTE(SUBSTITUTE(P161,"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IF(M162=1,E162,D162)</f>
        <v/>
      </c>
      <c r="Q162">
        <f>IF(C162&lt;2,"",TRIM(IF(AND(2&gt;=IF(M162=1,3,2),2&lt;=C162-IF(S162="",0,1)),E162&amp;" ","")&amp;IF(AND(3&gt;=IF(M162=1,3,2),3&lt;=C162-IF(S162="",0,1)),F162&amp;" ","")&amp;IF(AND(4&gt;=IF(M162=1,3,2),4&lt;=C162-IF(S162="",0,1)),G162&amp;" ","")&amp;IF(AND(5&gt;=IF(M162=1,3,2),5&lt;=C162-IF(S162="",0,1)),H162&amp;" ","")&amp;IF(AND(6&gt;=IF(M162=1,3,2),6&lt;=C162-IF(S162="",0,1)),I162&amp;" ","")&amp;IF(AND(7&gt;=IF(M162=1,3,2),7&lt;=C162-IF(S162="",0,1)),J162&amp;" ","")&amp;IF(AND(8&gt;=IF(M162=1,3,2),8&lt;=C162-IF(S162="",0,1)),K162&amp;" ","")))</f>
        <v/>
      </c>
      <c r="R162">
        <f>IF(Q162="","",IFERROR(VLOOKUP(Q162,資格マスタ!$A:$B,2,FALSE),Q162))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IF(B162="","",IFERROR(MATCH(O162,入力!$C$5:$C$44,0),IFERROR(MATCH(SUBSTITUTE(SUBSTITUTE(P162,"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IF(M163=1,E163,D163)</f>
        <v/>
      </c>
      <c r="Q163">
        <f>IF(C163&lt;2,"",TRIM(IF(AND(2&gt;=IF(M163=1,3,2),2&lt;=C163-IF(S163="",0,1)),E163&amp;" ","")&amp;IF(AND(3&gt;=IF(M163=1,3,2),3&lt;=C163-IF(S163="",0,1)),F163&amp;" ","")&amp;IF(AND(4&gt;=IF(M163=1,3,2),4&lt;=C163-IF(S163="",0,1)),G163&amp;" ","")&amp;IF(AND(5&gt;=IF(M163=1,3,2),5&lt;=C163-IF(S163="",0,1)),H163&amp;" ","")&amp;IF(AND(6&gt;=IF(M163=1,3,2),6&lt;=C163-IF(S163="",0,1)),I163&amp;" ","")&amp;IF(AND(7&gt;=IF(M163=1,3,2),7&lt;=C163-IF(S163="",0,1)),J163&amp;" ","")&amp;IF(AND(8&gt;=IF(M163=1,3,2),8&lt;=C163-IF(S163="",0,1)),K163&amp;" ","")))</f>
        <v/>
      </c>
      <c r="R163">
        <f>IF(Q163="","",IFERROR(VLOOKUP(Q163,資格マスタ!$A:$B,2,FALSE),Q163))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IF(B163="","",IFERROR(MATCH(O163,入力!$C$5:$C$44,0),IFERROR(MATCH(SUBSTITUTE(SUBSTITUTE(P163,"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IF(M164=1,E164,D164)</f>
        <v/>
      </c>
      <c r="Q164">
        <f>IF(C164&lt;2,"",TRIM(IF(AND(2&gt;=IF(M164=1,3,2),2&lt;=C164-IF(S164="",0,1)),E164&amp;" ","")&amp;IF(AND(3&gt;=IF(M164=1,3,2),3&lt;=C164-IF(S164="",0,1)),F164&amp;" ","")&amp;IF(AND(4&gt;=IF(M164=1,3,2),4&lt;=C164-IF(S164="",0,1)),G164&amp;" ","")&amp;IF(AND(5&gt;=IF(M164=1,3,2),5&lt;=C164-IF(S164="",0,1)),H164&amp;" ","")&amp;IF(AND(6&gt;=IF(M164=1,3,2),6&lt;=C164-IF(S164="",0,1)),I164&amp;" ","")&amp;IF(AND(7&gt;=IF(M164=1,3,2),7&lt;=C164-IF(S164="",0,1)),J164&amp;" ","")&amp;IF(AND(8&gt;=IF(M164=1,3,2),8&lt;=C164-IF(S164="",0,1)),K164&amp;" ","")))</f>
        <v/>
      </c>
      <c r="R164">
        <f>IF(Q164="","",IFERROR(VLOOKUP(Q164,資格マスタ!$A:$B,2,FALSE),Q164))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IF(B164="","",IFERROR(MATCH(O164,入力!$C$5:$C$44,0),IFERROR(MATCH(SUBSTITUTE(SUBSTITUTE(P164,"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IF(M165=1,E165,D165)</f>
        <v/>
      </c>
      <c r="Q165">
        <f>IF(C165&lt;2,"",TRIM(IF(AND(2&gt;=IF(M165=1,3,2),2&lt;=C165-IF(S165="",0,1)),E165&amp;" ","")&amp;IF(AND(3&gt;=IF(M165=1,3,2),3&lt;=C165-IF(S165="",0,1)),F165&amp;" ","")&amp;IF(AND(4&gt;=IF(M165=1,3,2),4&lt;=C165-IF(S165="",0,1)),G165&amp;" ","")&amp;IF(AND(5&gt;=IF(M165=1,3,2),5&lt;=C165-IF(S165="",0,1)),H165&amp;" ","")&amp;IF(AND(6&gt;=IF(M165=1,3,2),6&lt;=C165-IF(S165="",0,1)),I165&amp;" ","")&amp;IF(AND(7&gt;=IF(M165=1,3,2),7&lt;=C165-IF(S165="",0,1)),J165&amp;" ","")&amp;IF(AND(8&gt;=IF(M165=1,3,2),8&lt;=C165-IF(S165="",0,1)),K165&amp;" ","")))</f>
        <v/>
      </c>
      <c r="R165">
        <f>IF(Q165="","",IFERROR(VLOOKUP(Q165,資格マスタ!$A:$B,2,FALSE),Q165))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IF(B165="","",IFERROR(MATCH(O165,入力!$C$5:$C$44,0),IFERROR(MATCH(SUBSTITUTE(SUBSTITUTE(P165,"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IF(M166=1,E166,D166)</f>
        <v/>
      </c>
      <c r="Q166">
        <f>IF(C166&lt;2,"",TRIM(IF(AND(2&gt;=IF(M166=1,3,2),2&lt;=C166-IF(S166="",0,1)),E166&amp;" ","")&amp;IF(AND(3&gt;=IF(M166=1,3,2),3&lt;=C166-IF(S166="",0,1)),F166&amp;" ","")&amp;IF(AND(4&gt;=IF(M166=1,3,2),4&lt;=C166-IF(S166="",0,1)),G166&amp;" ","")&amp;IF(AND(5&gt;=IF(M166=1,3,2),5&lt;=C166-IF(S166="",0,1)),H166&amp;" ","")&amp;IF(AND(6&gt;=IF(M166=1,3,2),6&lt;=C166-IF(S166="",0,1)),I166&amp;" ","")&amp;IF(AND(7&gt;=IF(M166=1,3,2),7&lt;=C166-IF(S166="",0,1)),J166&amp;" ","")&amp;IF(AND(8&gt;=IF(M166=1,3,2),8&lt;=C166-IF(S166="",0,1)),K166&amp;" ","")))</f>
        <v/>
      </c>
      <c r="R166">
        <f>IF(Q166="","",IFERROR(VLOOKUP(Q166,資格マスタ!$A:$B,2,FALSE),Q166))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IF(B166="","",IFERROR(MATCH(O166,入力!$C$5:$C$44,0),IFERROR(MATCH(SUBSTITUTE(SUBSTITUTE(P166,"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IF(M167=1,E167,D167)</f>
        <v/>
      </c>
      <c r="Q167">
        <f>IF(C167&lt;2,"",TRIM(IF(AND(2&gt;=IF(M167=1,3,2),2&lt;=C167-IF(S167="",0,1)),E167&amp;" ","")&amp;IF(AND(3&gt;=IF(M167=1,3,2),3&lt;=C167-IF(S167="",0,1)),F167&amp;" ","")&amp;IF(AND(4&gt;=IF(M167=1,3,2),4&lt;=C167-IF(S167="",0,1)),G167&amp;" ","")&amp;IF(AND(5&gt;=IF(M167=1,3,2),5&lt;=C167-IF(S167="",0,1)),H167&amp;" ","")&amp;IF(AND(6&gt;=IF(M167=1,3,2),6&lt;=C167-IF(S167="",0,1)),I167&amp;" ","")&amp;IF(AND(7&gt;=IF(M167=1,3,2),7&lt;=C167-IF(S167="",0,1)),J167&amp;" ","")&amp;IF(AND(8&gt;=IF(M167=1,3,2),8&lt;=C167-IF(S167="",0,1)),K167&amp;" ","")))</f>
        <v/>
      </c>
      <c r="R167">
        <f>IF(Q167="","",IFERROR(VLOOKUP(Q167,資格マスタ!$A:$B,2,FALSE),Q167))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IF(B167="","",IFERROR(MATCH(O167,入力!$C$5:$C$44,0),IFERROR(MATCH(SUBSTITUTE(SUBSTITUTE(P167,"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IF(M168=1,E168,D168)</f>
        <v/>
      </c>
      <c r="Q168">
        <f>IF(C168&lt;2,"",TRIM(IF(AND(2&gt;=IF(M168=1,3,2),2&lt;=C168-IF(S168="",0,1)),E168&amp;" ","")&amp;IF(AND(3&gt;=IF(M168=1,3,2),3&lt;=C168-IF(S168="",0,1)),F168&amp;" ","")&amp;IF(AND(4&gt;=IF(M168=1,3,2),4&lt;=C168-IF(S168="",0,1)),G168&amp;" ","")&amp;IF(AND(5&gt;=IF(M168=1,3,2),5&lt;=C168-IF(S168="",0,1)),H168&amp;" ","")&amp;IF(AND(6&gt;=IF(M168=1,3,2),6&lt;=C168-IF(S168="",0,1)),I168&amp;" ","")&amp;IF(AND(7&gt;=IF(M168=1,3,2),7&lt;=C168-IF(S168="",0,1)),J168&amp;" ","")&amp;IF(AND(8&gt;=IF(M168=1,3,2),8&lt;=C168-IF(S168="",0,1)),K168&amp;" ","")))</f>
        <v/>
      </c>
      <c r="R168">
        <f>IF(Q168="","",IFERROR(VLOOKUP(Q168,資格マスタ!$A:$B,2,FALSE),Q168))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IF(B168="","",IFERROR(MATCH(O168,入力!$C$5:$C$44,0),IFERROR(MATCH(SUBSTITUTE(SUBSTITUTE(P168,"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IF(M169=1,E169,D169)</f>
        <v/>
      </c>
      <c r="Q169">
        <f>IF(C169&lt;2,"",TRIM(IF(AND(2&gt;=IF(M169=1,3,2),2&lt;=C169-IF(S169="",0,1)),E169&amp;" ","")&amp;IF(AND(3&gt;=IF(M169=1,3,2),3&lt;=C169-IF(S169="",0,1)),F169&amp;" ","")&amp;IF(AND(4&gt;=IF(M169=1,3,2),4&lt;=C169-IF(S169="",0,1)),G169&amp;" ","")&amp;IF(AND(5&gt;=IF(M169=1,3,2),5&lt;=C169-IF(S169="",0,1)),H169&amp;" ","")&amp;IF(AND(6&gt;=IF(M169=1,3,2),6&lt;=C169-IF(S169="",0,1)),I169&amp;" ","")&amp;IF(AND(7&gt;=IF(M169=1,3,2),7&lt;=C169-IF(S169="",0,1)),J169&amp;" ","")&amp;IF(AND(8&gt;=IF(M169=1,3,2),8&lt;=C169-IF(S169="",0,1)),K169&amp;" ","")))</f>
        <v/>
      </c>
      <c r="R169">
        <f>IF(Q169="","",IFERROR(VLOOKUP(Q169,資格マスタ!$A:$B,2,FALSE),Q169))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IF(B169="","",IFERROR(MATCH(O169,入力!$C$5:$C$44,0),IFERROR(MATCH(SUBSTITUTE(SUBSTITUTE(P169,"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IF(M170=1,E170,D170)</f>
        <v/>
      </c>
      <c r="Q170">
        <f>IF(C170&lt;2,"",TRIM(IF(AND(2&gt;=IF(M170=1,3,2),2&lt;=C170-IF(S170="",0,1)),E170&amp;" ","")&amp;IF(AND(3&gt;=IF(M170=1,3,2),3&lt;=C170-IF(S170="",0,1)),F170&amp;" ","")&amp;IF(AND(4&gt;=IF(M170=1,3,2),4&lt;=C170-IF(S170="",0,1)),G170&amp;" ","")&amp;IF(AND(5&gt;=IF(M170=1,3,2),5&lt;=C170-IF(S170="",0,1)),H170&amp;" ","")&amp;IF(AND(6&gt;=IF(M170=1,3,2),6&lt;=C170-IF(S170="",0,1)),I170&amp;" ","")&amp;IF(AND(7&gt;=IF(M170=1,3,2),7&lt;=C170-IF(S170="",0,1)),J170&amp;" ","")&amp;IF(AND(8&gt;=IF(M170=1,3,2),8&lt;=C170-IF(S170="",0,1)),K170&amp;" ","")))</f>
        <v/>
      </c>
      <c r="R170">
        <f>IF(Q170="","",IFERROR(VLOOKUP(Q170,資格マスタ!$A:$B,2,FALSE),Q170))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IF(B170="","",IFERROR(MATCH(O170,入力!$C$5:$C$44,0),IFERROR(MATCH(SUBSTITUTE(SUBSTITUTE(P170,"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IF(M171=1,E171,D171)</f>
        <v/>
      </c>
      <c r="Q171">
        <f>IF(C171&lt;2,"",TRIM(IF(AND(2&gt;=IF(M171=1,3,2),2&lt;=C171-IF(S171="",0,1)),E171&amp;" ","")&amp;IF(AND(3&gt;=IF(M171=1,3,2),3&lt;=C171-IF(S171="",0,1)),F171&amp;" ","")&amp;IF(AND(4&gt;=IF(M171=1,3,2),4&lt;=C171-IF(S171="",0,1)),G171&amp;" ","")&amp;IF(AND(5&gt;=IF(M171=1,3,2),5&lt;=C171-IF(S171="",0,1)),H171&amp;" ","")&amp;IF(AND(6&gt;=IF(M171=1,3,2),6&lt;=C171-IF(S171="",0,1)),I171&amp;" ","")&amp;IF(AND(7&gt;=IF(M171=1,3,2),7&lt;=C171-IF(S171="",0,1)),J171&amp;" ","")&amp;IF(AND(8&gt;=IF(M171=1,3,2),8&lt;=C171-IF(S171="",0,1)),K171&amp;" ","")))</f>
        <v/>
      </c>
      <c r="R171">
        <f>IF(Q171="","",IFERROR(VLOOKUP(Q171,資格マスタ!$A:$B,2,FALSE),Q171))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IF(B171="","",IFERROR(MATCH(O171,入力!$C$5:$C$44,0),IFERROR(MATCH(SUBSTITUTE(SUBSTITUTE(P171,"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IF(M172=1,E172,D172)</f>
        <v/>
      </c>
      <c r="Q172">
        <f>IF(C172&lt;2,"",TRIM(IF(AND(2&gt;=IF(M172=1,3,2),2&lt;=C172-IF(S172="",0,1)),E172&amp;" ","")&amp;IF(AND(3&gt;=IF(M172=1,3,2),3&lt;=C172-IF(S172="",0,1)),F172&amp;" ","")&amp;IF(AND(4&gt;=IF(M172=1,3,2),4&lt;=C172-IF(S172="",0,1)),G172&amp;" ","")&amp;IF(AND(5&gt;=IF(M172=1,3,2),5&lt;=C172-IF(S172="",0,1)),H172&amp;" ","")&amp;IF(AND(6&gt;=IF(M172=1,3,2),6&lt;=C172-IF(S172="",0,1)),I172&amp;" ","")&amp;IF(AND(7&gt;=IF(M172=1,3,2),7&lt;=C172-IF(S172="",0,1)),J172&amp;" ","")&amp;IF(AND(8&gt;=IF(M172=1,3,2),8&lt;=C172-IF(S172="",0,1)),K172&amp;" ","")))</f>
        <v/>
      </c>
      <c r="R172">
        <f>IF(Q172="","",IFERROR(VLOOKUP(Q172,資格マスタ!$A:$B,2,FALSE),Q172))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IF(B172="","",IFERROR(MATCH(O172,入力!$C$5:$C$44,0),IFERROR(MATCH(SUBSTITUTE(SUBSTITUTE(P172,"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IF(M173=1,E173,D173)</f>
        <v/>
      </c>
      <c r="Q173">
        <f>IF(C173&lt;2,"",TRIM(IF(AND(2&gt;=IF(M173=1,3,2),2&lt;=C173-IF(S173="",0,1)),E173&amp;" ","")&amp;IF(AND(3&gt;=IF(M173=1,3,2),3&lt;=C173-IF(S173="",0,1)),F173&amp;" ","")&amp;IF(AND(4&gt;=IF(M173=1,3,2),4&lt;=C173-IF(S173="",0,1)),G173&amp;" ","")&amp;IF(AND(5&gt;=IF(M173=1,3,2),5&lt;=C173-IF(S173="",0,1)),H173&amp;" ","")&amp;IF(AND(6&gt;=IF(M173=1,3,2),6&lt;=C173-IF(S173="",0,1)),I173&amp;" ","")&amp;IF(AND(7&gt;=IF(M173=1,3,2),7&lt;=C173-IF(S173="",0,1)),J173&amp;" ","")&amp;IF(AND(8&gt;=IF(M173=1,3,2),8&lt;=C173-IF(S173="",0,1)),K173&amp;" ","")))</f>
        <v/>
      </c>
      <c r="R173">
        <f>IF(Q173="","",IFERROR(VLOOKUP(Q173,資格マスタ!$A:$B,2,FALSE),Q173))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IF(B173="","",IFERROR(MATCH(O173,入力!$C$5:$C$44,0),IFERROR(MATCH(SUBSTITUTE(SUBSTITUTE(P173,"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IF(M174=1,E174,D174)</f>
        <v/>
      </c>
      <c r="Q174">
        <f>IF(C174&lt;2,"",TRIM(IF(AND(2&gt;=IF(M174=1,3,2),2&lt;=C174-IF(S174="",0,1)),E174&amp;" ","")&amp;IF(AND(3&gt;=IF(M174=1,3,2),3&lt;=C174-IF(S174="",0,1)),F174&amp;" ","")&amp;IF(AND(4&gt;=IF(M174=1,3,2),4&lt;=C174-IF(S174="",0,1)),G174&amp;" ","")&amp;IF(AND(5&gt;=IF(M174=1,3,2),5&lt;=C174-IF(S174="",0,1)),H174&amp;" ","")&amp;IF(AND(6&gt;=IF(M174=1,3,2),6&lt;=C174-IF(S174="",0,1)),I174&amp;" ","")&amp;IF(AND(7&gt;=IF(M174=1,3,2),7&lt;=C174-IF(S174="",0,1)),J174&amp;" ","")&amp;IF(AND(8&gt;=IF(M174=1,3,2),8&lt;=C174-IF(S174="",0,1)),K174&amp;" ","")))</f>
        <v/>
      </c>
      <c r="R174">
        <f>IF(Q174="","",IFERROR(VLOOKUP(Q174,資格マスタ!$A:$B,2,FALSE),Q174))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IF(B174="","",IFERROR(MATCH(O174,入力!$C$5:$C$44,0),IFERROR(MATCH(SUBSTITUTE(SUBSTITUTE(P174,"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IF(M175=1,E175,D175)</f>
        <v/>
      </c>
      <c r="Q175">
        <f>IF(C175&lt;2,"",TRIM(IF(AND(2&gt;=IF(M175=1,3,2),2&lt;=C175-IF(S175="",0,1)),E175&amp;" ","")&amp;IF(AND(3&gt;=IF(M175=1,3,2),3&lt;=C175-IF(S175="",0,1)),F175&amp;" ","")&amp;IF(AND(4&gt;=IF(M175=1,3,2),4&lt;=C175-IF(S175="",0,1)),G175&amp;" ","")&amp;IF(AND(5&gt;=IF(M175=1,3,2),5&lt;=C175-IF(S175="",0,1)),H175&amp;" ","")&amp;IF(AND(6&gt;=IF(M175=1,3,2),6&lt;=C175-IF(S175="",0,1)),I175&amp;" ","")&amp;IF(AND(7&gt;=IF(M175=1,3,2),7&lt;=C175-IF(S175="",0,1)),J175&amp;" ","")&amp;IF(AND(8&gt;=IF(M175=1,3,2),8&lt;=C175-IF(S175="",0,1)),K175&amp;" ","")))</f>
        <v/>
      </c>
      <c r="R175">
        <f>IF(Q175="","",IFERROR(VLOOKUP(Q175,資格マスタ!$A:$B,2,FALSE),Q175))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IF(B175="","",IFERROR(MATCH(O175,入力!$C$5:$C$44,0),IFERROR(MATCH(SUBSTITUTE(SUBSTITUTE(P175,"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IF(M176=1,E176,D176)</f>
        <v/>
      </c>
      <c r="Q176">
        <f>IF(C176&lt;2,"",TRIM(IF(AND(2&gt;=IF(M176=1,3,2),2&lt;=C176-IF(S176="",0,1)),E176&amp;" ","")&amp;IF(AND(3&gt;=IF(M176=1,3,2),3&lt;=C176-IF(S176="",0,1)),F176&amp;" ","")&amp;IF(AND(4&gt;=IF(M176=1,3,2),4&lt;=C176-IF(S176="",0,1)),G176&amp;" ","")&amp;IF(AND(5&gt;=IF(M176=1,3,2),5&lt;=C176-IF(S176="",0,1)),H176&amp;" ","")&amp;IF(AND(6&gt;=IF(M176=1,3,2),6&lt;=C176-IF(S176="",0,1)),I176&amp;" ","")&amp;IF(AND(7&gt;=IF(M176=1,3,2),7&lt;=C176-IF(S176="",0,1)),J176&amp;" ","")&amp;IF(AND(8&gt;=IF(M176=1,3,2),8&lt;=C176-IF(S176="",0,1)),K176&amp;" ","")))</f>
        <v/>
      </c>
      <c r="R176">
        <f>IF(Q176="","",IFERROR(VLOOKUP(Q176,資格マスタ!$A:$B,2,FALSE),Q176))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IF(B176="","",IFERROR(MATCH(O176,入力!$C$5:$C$44,0),IFERROR(MATCH(SUBSTITUTE(SUBSTITUTE(P176,"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IF(M177=1,E177,D177)</f>
        <v/>
      </c>
      <c r="Q177">
        <f>IF(C177&lt;2,"",TRIM(IF(AND(2&gt;=IF(M177=1,3,2),2&lt;=C177-IF(S177="",0,1)),E177&amp;" ","")&amp;IF(AND(3&gt;=IF(M177=1,3,2),3&lt;=C177-IF(S177="",0,1)),F177&amp;" ","")&amp;IF(AND(4&gt;=IF(M177=1,3,2),4&lt;=C177-IF(S177="",0,1)),G177&amp;" ","")&amp;IF(AND(5&gt;=IF(M177=1,3,2),5&lt;=C177-IF(S177="",0,1)),H177&amp;" ","")&amp;IF(AND(6&gt;=IF(M177=1,3,2),6&lt;=C177-IF(S177="",0,1)),I177&amp;" ","")&amp;IF(AND(7&gt;=IF(M177=1,3,2),7&lt;=C177-IF(S177="",0,1)),J177&amp;" ","")&amp;IF(AND(8&gt;=IF(M177=1,3,2),8&lt;=C177-IF(S177="",0,1)),K177&amp;" ","")))</f>
        <v/>
      </c>
      <c r="R177">
        <f>IF(Q177="","",IFERROR(VLOOKUP(Q177,資格マスタ!$A:$B,2,FALSE),Q177))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IF(B177="","",IFERROR(MATCH(O177,入力!$C$5:$C$44,0),IFERROR(MATCH(SUBSTITUTE(SUBSTITUTE(P177,"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IF(M178=1,E178,D178)</f>
        <v/>
      </c>
      <c r="Q178">
        <f>IF(C178&lt;2,"",TRIM(IF(AND(2&gt;=IF(M178=1,3,2),2&lt;=C178-IF(S178="",0,1)),E178&amp;" ","")&amp;IF(AND(3&gt;=IF(M178=1,3,2),3&lt;=C178-IF(S178="",0,1)),F178&amp;" ","")&amp;IF(AND(4&gt;=IF(M178=1,3,2),4&lt;=C178-IF(S178="",0,1)),G178&amp;" ","")&amp;IF(AND(5&gt;=IF(M178=1,3,2),5&lt;=C178-IF(S178="",0,1)),H178&amp;" ","")&amp;IF(AND(6&gt;=IF(M178=1,3,2),6&lt;=C178-IF(S178="",0,1)),I178&amp;" ","")&amp;IF(AND(7&gt;=IF(M178=1,3,2),7&lt;=C178-IF(S178="",0,1)),J178&amp;" ","")&amp;IF(AND(8&gt;=IF(M178=1,3,2),8&lt;=C178-IF(S178="",0,1)),K178&amp;" ","")))</f>
        <v/>
      </c>
      <c r="R178">
        <f>IF(Q178="","",IFERROR(VLOOKUP(Q178,資格マスタ!$A:$B,2,FALSE),Q178))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IF(B178="","",IFERROR(MATCH(O178,入力!$C$5:$C$44,0),IFERROR(MATCH(SUBSTITUTE(SUBSTITUTE(P178,"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IF(M179=1,E179,D179)</f>
        <v/>
      </c>
      <c r="Q179">
        <f>IF(C179&lt;2,"",TRIM(IF(AND(2&gt;=IF(M179=1,3,2),2&lt;=C179-IF(S179="",0,1)),E179&amp;" ","")&amp;IF(AND(3&gt;=IF(M179=1,3,2),3&lt;=C179-IF(S179="",0,1)),F179&amp;" ","")&amp;IF(AND(4&gt;=IF(M179=1,3,2),4&lt;=C179-IF(S179="",0,1)),G179&amp;" ","")&amp;IF(AND(5&gt;=IF(M179=1,3,2),5&lt;=C179-IF(S179="",0,1)),H179&amp;" ","")&amp;IF(AND(6&gt;=IF(M179=1,3,2),6&lt;=C179-IF(S179="",0,1)),I179&amp;" ","")&amp;IF(AND(7&gt;=IF(M179=1,3,2),7&lt;=C179-IF(S179="",0,1)),J179&amp;" ","")&amp;IF(AND(8&gt;=IF(M179=1,3,2),8&lt;=C179-IF(S179="",0,1)),K179&amp;" ","")))</f>
        <v/>
      </c>
      <c r="R179">
        <f>IF(Q179="","",IFERROR(VLOOKUP(Q179,資格マスタ!$A:$B,2,FALSE),Q179))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IF(B179="","",IFERROR(MATCH(O179,入力!$C$5:$C$44,0),IFERROR(MATCH(SUBSTITUTE(SUBSTITUTE(P179,"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IF(M180=1,E180,D180)</f>
        <v/>
      </c>
      <c r="Q180">
        <f>IF(C180&lt;2,"",TRIM(IF(AND(2&gt;=IF(M180=1,3,2),2&lt;=C180-IF(S180="",0,1)),E180&amp;" ","")&amp;IF(AND(3&gt;=IF(M180=1,3,2),3&lt;=C180-IF(S180="",0,1)),F180&amp;" ","")&amp;IF(AND(4&gt;=IF(M180=1,3,2),4&lt;=C180-IF(S180="",0,1)),G180&amp;" ","")&amp;IF(AND(5&gt;=IF(M180=1,3,2),5&lt;=C180-IF(S180="",0,1)),H180&amp;" ","")&amp;IF(AND(6&gt;=IF(M180=1,3,2),6&lt;=C180-IF(S180="",0,1)),I180&amp;" ","")&amp;IF(AND(7&gt;=IF(M180=1,3,2),7&lt;=C180-IF(S180="",0,1)),J180&amp;" ","")&amp;IF(AND(8&gt;=IF(M180=1,3,2),8&lt;=C180-IF(S180="",0,1)),K180&amp;" ","")))</f>
        <v/>
      </c>
      <c r="R180">
        <f>IF(Q180="","",IFERROR(VLOOKUP(Q180,資格マスタ!$A:$B,2,FALSE),Q180))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IF(B180="","",IFERROR(MATCH(O180,入力!$C$5:$C$44,0),IFERROR(MATCH(SUBSTITUTE(SUBSTITUTE(P180,"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IF(M181=1,E181,D181)</f>
        <v/>
      </c>
      <c r="Q181">
        <f>IF(C181&lt;2,"",TRIM(IF(AND(2&gt;=IF(M181=1,3,2),2&lt;=C181-IF(S181="",0,1)),E181&amp;" ","")&amp;IF(AND(3&gt;=IF(M181=1,3,2),3&lt;=C181-IF(S181="",0,1)),F181&amp;" ","")&amp;IF(AND(4&gt;=IF(M181=1,3,2),4&lt;=C181-IF(S181="",0,1)),G181&amp;" ","")&amp;IF(AND(5&gt;=IF(M181=1,3,2),5&lt;=C181-IF(S181="",0,1)),H181&amp;" ","")&amp;IF(AND(6&gt;=IF(M181=1,3,2),6&lt;=C181-IF(S181="",0,1)),I181&amp;" ","")&amp;IF(AND(7&gt;=IF(M181=1,3,2),7&lt;=C181-IF(S181="",0,1)),J181&amp;" ","")&amp;IF(AND(8&gt;=IF(M181=1,3,2),8&lt;=C181-IF(S181="",0,1)),K181&amp;" ","")))</f>
        <v/>
      </c>
      <c r="R181">
        <f>IF(Q181="","",IFERROR(VLOOKUP(Q181,資格マスタ!$A:$B,2,FALSE),Q181))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IF(B181="","",IFERROR(MATCH(O181,入力!$C$5:$C$44,0),IFERROR(MATCH(SUBSTITUTE(SUBSTITUTE(P181,"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IF(M182=1,E182,D182)</f>
        <v/>
      </c>
      <c r="Q182">
        <f>IF(C182&lt;2,"",TRIM(IF(AND(2&gt;=IF(M182=1,3,2),2&lt;=C182-IF(S182="",0,1)),E182&amp;" ","")&amp;IF(AND(3&gt;=IF(M182=1,3,2),3&lt;=C182-IF(S182="",0,1)),F182&amp;" ","")&amp;IF(AND(4&gt;=IF(M182=1,3,2),4&lt;=C182-IF(S182="",0,1)),G182&amp;" ","")&amp;IF(AND(5&gt;=IF(M182=1,3,2),5&lt;=C182-IF(S182="",0,1)),H182&amp;" ","")&amp;IF(AND(6&gt;=IF(M182=1,3,2),6&lt;=C182-IF(S182="",0,1)),I182&amp;" ","")&amp;IF(AND(7&gt;=IF(M182=1,3,2),7&lt;=C182-IF(S182="",0,1)),J182&amp;" ","")&amp;IF(AND(8&gt;=IF(M182=1,3,2),8&lt;=C182-IF(S182="",0,1)),K182&amp;" ","")))</f>
        <v/>
      </c>
      <c r="R182">
        <f>IF(Q182="","",IFERROR(VLOOKUP(Q182,資格マスタ!$A:$B,2,FALSE),Q182))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IF(B182="","",IFERROR(MATCH(O182,入力!$C$5:$C$44,0),IFERROR(MATCH(SUBSTITUTE(SUBSTITUTE(P182,"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IF(M183=1,E183,D183)</f>
        <v/>
      </c>
      <c r="Q183">
        <f>IF(C183&lt;2,"",TRIM(IF(AND(2&gt;=IF(M183=1,3,2),2&lt;=C183-IF(S183="",0,1)),E183&amp;" ","")&amp;IF(AND(3&gt;=IF(M183=1,3,2),3&lt;=C183-IF(S183="",0,1)),F183&amp;" ","")&amp;IF(AND(4&gt;=IF(M183=1,3,2),4&lt;=C183-IF(S183="",0,1)),G183&amp;" ","")&amp;IF(AND(5&gt;=IF(M183=1,3,2),5&lt;=C183-IF(S183="",0,1)),H183&amp;" ","")&amp;IF(AND(6&gt;=IF(M183=1,3,2),6&lt;=C183-IF(S183="",0,1)),I183&amp;" ","")&amp;IF(AND(7&gt;=IF(M183=1,3,2),7&lt;=C183-IF(S183="",0,1)),J183&amp;" ","")&amp;IF(AND(8&gt;=IF(M183=1,3,2),8&lt;=C183-IF(S183="",0,1)),K183&amp;" ","")))</f>
        <v/>
      </c>
      <c r="R183">
        <f>IF(Q183="","",IFERROR(VLOOKUP(Q183,資格マスタ!$A:$B,2,FALSE),Q183))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IF(B183="","",IFERROR(MATCH(O183,入力!$C$5:$C$44,0),IFERROR(MATCH(SUBSTITUTE(SUBSTITUTE(P183,"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IF(M184=1,E184,D184)</f>
        <v/>
      </c>
      <c r="Q184">
        <f>IF(C184&lt;2,"",TRIM(IF(AND(2&gt;=IF(M184=1,3,2),2&lt;=C184-IF(S184="",0,1)),E184&amp;" ","")&amp;IF(AND(3&gt;=IF(M184=1,3,2),3&lt;=C184-IF(S184="",0,1)),F184&amp;" ","")&amp;IF(AND(4&gt;=IF(M184=1,3,2),4&lt;=C184-IF(S184="",0,1)),G184&amp;" ","")&amp;IF(AND(5&gt;=IF(M184=1,3,2),5&lt;=C184-IF(S184="",0,1)),H184&amp;" ","")&amp;IF(AND(6&gt;=IF(M184=1,3,2),6&lt;=C184-IF(S184="",0,1)),I184&amp;" ","")&amp;IF(AND(7&gt;=IF(M184=1,3,2),7&lt;=C184-IF(S184="",0,1)),J184&amp;" ","")&amp;IF(AND(8&gt;=IF(M184=1,3,2),8&lt;=C184-IF(S184="",0,1)),K184&amp;" ","")))</f>
        <v/>
      </c>
      <c r="R184">
        <f>IF(Q184="","",IFERROR(VLOOKUP(Q184,資格マスタ!$A:$B,2,FALSE),Q184))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IF(B184="","",IFERROR(MATCH(O184,入力!$C$5:$C$44,0),IFERROR(MATCH(SUBSTITUTE(SUBSTITUTE(P184,"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IF(M185=1,E185,D185)</f>
        <v/>
      </c>
      <c r="Q185">
        <f>IF(C185&lt;2,"",TRIM(IF(AND(2&gt;=IF(M185=1,3,2),2&lt;=C185-IF(S185="",0,1)),E185&amp;" ","")&amp;IF(AND(3&gt;=IF(M185=1,3,2),3&lt;=C185-IF(S185="",0,1)),F185&amp;" ","")&amp;IF(AND(4&gt;=IF(M185=1,3,2),4&lt;=C185-IF(S185="",0,1)),G185&amp;" ","")&amp;IF(AND(5&gt;=IF(M185=1,3,2),5&lt;=C185-IF(S185="",0,1)),H185&amp;" ","")&amp;IF(AND(6&gt;=IF(M185=1,3,2),6&lt;=C185-IF(S185="",0,1)),I185&amp;" ","")&amp;IF(AND(7&gt;=IF(M185=1,3,2),7&lt;=C185-IF(S185="",0,1)),J185&amp;" ","")&amp;IF(AND(8&gt;=IF(M185=1,3,2),8&lt;=C185-IF(S185="",0,1)),K185&amp;" ","")))</f>
        <v/>
      </c>
      <c r="R185">
        <f>IF(Q185="","",IFERROR(VLOOKUP(Q185,資格マスタ!$A:$B,2,FALSE),Q185))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IF(B185="","",IFERROR(MATCH(O185,入力!$C$5:$C$44,0),IFERROR(MATCH(SUBSTITUTE(SUBSTITUTE(P185,"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IF(M186=1,E186,D186)</f>
        <v/>
      </c>
      <c r="Q186">
        <f>IF(C186&lt;2,"",TRIM(IF(AND(2&gt;=IF(M186=1,3,2),2&lt;=C186-IF(S186="",0,1)),E186&amp;" ","")&amp;IF(AND(3&gt;=IF(M186=1,3,2),3&lt;=C186-IF(S186="",0,1)),F186&amp;" ","")&amp;IF(AND(4&gt;=IF(M186=1,3,2),4&lt;=C186-IF(S186="",0,1)),G186&amp;" ","")&amp;IF(AND(5&gt;=IF(M186=1,3,2),5&lt;=C186-IF(S186="",0,1)),H186&amp;" ","")&amp;IF(AND(6&gt;=IF(M186=1,3,2),6&lt;=C186-IF(S186="",0,1)),I186&amp;" ","")&amp;IF(AND(7&gt;=IF(M186=1,3,2),7&lt;=C186-IF(S186="",0,1)),J186&amp;" ","")&amp;IF(AND(8&gt;=IF(M186=1,3,2),8&lt;=C186-IF(S186="",0,1)),K186&amp;" ","")))</f>
        <v/>
      </c>
      <c r="R186">
        <f>IF(Q186="","",IFERROR(VLOOKUP(Q186,資格マスタ!$A:$B,2,FALSE),Q186))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IF(B186="","",IFERROR(MATCH(O186,入力!$C$5:$C$44,0),IFERROR(MATCH(SUBSTITUTE(SUBSTITUTE(P186,"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IF(M187=1,E187,D187)</f>
        <v/>
      </c>
      <c r="Q187">
        <f>IF(C187&lt;2,"",TRIM(IF(AND(2&gt;=IF(M187=1,3,2),2&lt;=C187-IF(S187="",0,1)),E187&amp;" ","")&amp;IF(AND(3&gt;=IF(M187=1,3,2),3&lt;=C187-IF(S187="",0,1)),F187&amp;" ","")&amp;IF(AND(4&gt;=IF(M187=1,3,2),4&lt;=C187-IF(S187="",0,1)),G187&amp;" ","")&amp;IF(AND(5&gt;=IF(M187=1,3,2),5&lt;=C187-IF(S187="",0,1)),H187&amp;" ","")&amp;IF(AND(6&gt;=IF(M187=1,3,2),6&lt;=C187-IF(S187="",0,1)),I187&amp;" ","")&amp;IF(AND(7&gt;=IF(M187=1,3,2),7&lt;=C187-IF(S187="",0,1)),J187&amp;" ","")&amp;IF(AND(8&gt;=IF(M187=1,3,2),8&lt;=C187-IF(S187="",0,1)),K187&amp;" ","")))</f>
        <v/>
      </c>
      <c r="R187">
        <f>IF(Q187="","",IFERROR(VLOOKUP(Q187,資格マスタ!$A:$B,2,FALSE),Q187))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IF(B187="","",IFERROR(MATCH(O187,入力!$C$5:$C$44,0),IFERROR(MATCH(SUBSTITUTE(SUBSTITUTE(P187,"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IF(M188=1,E188,D188)</f>
        <v/>
      </c>
      <c r="Q188">
        <f>IF(C188&lt;2,"",TRIM(IF(AND(2&gt;=IF(M188=1,3,2),2&lt;=C188-IF(S188="",0,1)),E188&amp;" ","")&amp;IF(AND(3&gt;=IF(M188=1,3,2),3&lt;=C188-IF(S188="",0,1)),F188&amp;" ","")&amp;IF(AND(4&gt;=IF(M188=1,3,2),4&lt;=C188-IF(S188="",0,1)),G188&amp;" ","")&amp;IF(AND(5&gt;=IF(M188=1,3,2),5&lt;=C188-IF(S188="",0,1)),H188&amp;" ","")&amp;IF(AND(6&gt;=IF(M188=1,3,2),6&lt;=C188-IF(S188="",0,1)),I188&amp;" ","")&amp;IF(AND(7&gt;=IF(M188=1,3,2),7&lt;=C188-IF(S188="",0,1)),J188&amp;" ","")&amp;IF(AND(8&gt;=IF(M188=1,3,2),8&lt;=C188-IF(S188="",0,1)),K188&amp;" ","")))</f>
        <v/>
      </c>
      <c r="R188">
        <f>IF(Q188="","",IFERROR(VLOOKUP(Q188,資格マスタ!$A:$B,2,FALSE),Q188))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IF(B188="","",IFERROR(MATCH(O188,入力!$C$5:$C$44,0),IFERROR(MATCH(SUBSTITUTE(SUBSTITUTE(P188,"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IF(M189=1,E189,D189)</f>
        <v/>
      </c>
      <c r="Q189">
        <f>IF(C189&lt;2,"",TRIM(IF(AND(2&gt;=IF(M189=1,3,2),2&lt;=C189-IF(S189="",0,1)),E189&amp;" ","")&amp;IF(AND(3&gt;=IF(M189=1,3,2),3&lt;=C189-IF(S189="",0,1)),F189&amp;" ","")&amp;IF(AND(4&gt;=IF(M189=1,3,2),4&lt;=C189-IF(S189="",0,1)),G189&amp;" ","")&amp;IF(AND(5&gt;=IF(M189=1,3,2),5&lt;=C189-IF(S189="",0,1)),H189&amp;" ","")&amp;IF(AND(6&gt;=IF(M189=1,3,2),6&lt;=C189-IF(S189="",0,1)),I189&amp;" ","")&amp;IF(AND(7&gt;=IF(M189=1,3,2),7&lt;=C189-IF(S189="",0,1)),J189&amp;" ","")&amp;IF(AND(8&gt;=IF(M189=1,3,2),8&lt;=C189-IF(S189="",0,1)),K189&amp;" ","")))</f>
        <v/>
      </c>
      <c r="R189">
        <f>IF(Q189="","",IFERROR(VLOOKUP(Q189,資格マスタ!$A:$B,2,FALSE),Q189))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IF(B189="","",IFERROR(MATCH(O189,入力!$C$5:$C$44,0),IFERROR(MATCH(SUBSTITUTE(SUBSTITUTE(P189,"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IF(M190=1,E190,D190)</f>
        <v/>
      </c>
      <c r="Q190">
        <f>IF(C190&lt;2,"",TRIM(IF(AND(2&gt;=IF(M190=1,3,2),2&lt;=C190-IF(S190="",0,1)),E190&amp;" ","")&amp;IF(AND(3&gt;=IF(M190=1,3,2),3&lt;=C190-IF(S190="",0,1)),F190&amp;" ","")&amp;IF(AND(4&gt;=IF(M190=1,3,2),4&lt;=C190-IF(S190="",0,1)),G190&amp;" ","")&amp;IF(AND(5&gt;=IF(M190=1,3,2),5&lt;=C190-IF(S190="",0,1)),H190&amp;" ","")&amp;IF(AND(6&gt;=IF(M190=1,3,2),6&lt;=C190-IF(S190="",0,1)),I190&amp;" ","")&amp;IF(AND(7&gt;=IF(M190=1,3,2),7&lt;=C190-IF(S190="",0,1)),J190&amp;" ","")&amp;IF(AND(8&gt;=IF(M190=1,3,2),8&lt;=C190-IF(S190="",0,1)),K190&amp;" ","")))</f>
        <v/>
      </c>
      <c r="R190">
        <f>IF(Q190="","",IFERROR(VLOOKUP(Q190,資格マスタ!$A:$B,2,FALSE),Q190))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IF(B190="","",IFERROR(MATCH(O190,入力!$C$5:$C$44,0),IFERROR(MATCH(SUBSTITUTE(SUBSTITUTE(P190,"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IF(M191=1,E191,D191)</f>
        <v/>
      </c>
      <c r="Q191">
        <f>IF(C191&lt;2,"",TRIM(IF(AND(2&gt;=IF(M191=1,3,2),2&lt;=C191-IF(S191="",0,1)),E191&amp;" ","")&amp;IF(AND(3&gt;=IF(M191=1,3,2),3&lt;=C191-IF(S191="",0,1)),F191&amp;" ","")&amp;IF(AND(4&gt;=IF(M191=1,3,2),4&lt;=C191-IF(S191="",0,1)),G191&amp;" ","")&amp;IF(AND(5&gt;=IF(M191=1,3,2),5&lt;=C191-IF(S191="",0,1)),H191&amp;" ","")&amp;IF(AND(6&gt;=IF(M191=1,3,2),6&lt;=C191-IF(S191="",0,1)),I191&amp;" ","")&amp;IF(AND(7&gt;=IF(M191=1,3,2),7&lt;=C191-IF(S191="",0,1)),J191&amp;" ","")&amp;IF(AND(8&gt;=IF(M191=1,3,2),8&lt;=C191-IF(S191="",0,1)),K191&amp;" ","")))</f>
        <v/>
      </c>
      <c r="R191">
        <f>IF(Q191="","",IFERROR(VLOOKUP(Q191,資格マスタ!$A:$B,2,FALSE),Q191))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IF(B191="","",IFERROR(MATCH(O191,入力!$C$5:$C$44,0),IFERROR(MATCH(SUBSTITUTE(SUBSTITUTE(P191,"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IF(M192=1,E192,D192)</f>
        <v/>
      </c>
      <c r="Q192">
        <f>IF(C192&lt;2,"",TRIM(IF(AND(2&gt;=IF(M192=1,3,2),2&lt;=C192-IF(S192="",0,1)),E192&amp;" ","")&amp;IF(AND(3&gt;=IF(M192=1,3,2),3&lt;=C192-IF(S192="",0,1)),F192&amp;" ","")&amp;IF(AND(4&gt;=IF(M192=1,3,2),4&lt;=C192-IF(S192="",0,1)),G192&amp;" ","")&amp;IF(AND(5&gt;=IF(M192=1,3,2),5&lt;=C192-IF(S192="",0,1)),H192&amp;" ","")&amp;IF(AND(6&gt;=IF(M192=1,3,2),6&lt;=C192-IF(S192="",0,1)),I192&amp;" ","")&amp;IF(AND(7&gt;=IF(M192=1,3,2),7&lt;=C192-IF(S192="",0,1)),J192&amp;" ","")&amp;IF(AND(8&gt;=IF(M192=1,3,2),8&lt;=C192-IF(S192="",0,1)),K192&amp;" ","")))</f>
        <v/>
      </c>
      <c r="R192">
        <f>IF(Q192="","",IFERROR(VLOOKUP(Q192,資格マスタ!$A:$B,2,FALSE),Q192))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IF(B192="","",IFERROR(MATCH(O192,入力!$C$5:$C$44,0),IFERROR(MATCH(SUBSTITUTE(SUBSTITUTE(P192,"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IF(M193=1,E193,D193)</f>
        <v/>
      </c>
      <c r="Q193">
        <f>IF(C193&lt;2,"",TRIM(IF(AND(2&gt;=IF(M193=1,3,2),2&lt;=C193-IF(S193="",0,1)),E193&amp;" ","")&amp;IF(AND(3&gt;=IF(M193=1,3,2),3&lt;=C193-IF(S193="",0,1)),F193&amp;" ","")&amp;IF(AND(4&gt;=IF(M193=1,3,2),4&lt;=C193-IF(S193="",0,1)),G193&amp;" ","")&amp;IF(AND(5&gt;=IF(M193=1,3,2),5&lt;=C193-IF(S193="",0,1)),H193&amp;" ","")&amp;IF(AND(6&gt;=IF(M193=1,3,2),6&lt;=C193-IF(S193="",0,1)),I193&amp;" ","")&amp;IF(AND(7&gt;=IF(M193=1,3,2),7&lt;=C193-IF(S193="",0,1)),J193&amp;" ","")&amp;IF(AND(8&gt;=IF(M193=1,3,2),8&lt;=C193-IF(S193="",0,1)),K193&amp;" ","")))</f>
        <v/>
      </c>
      <c r="R193">
        <f>IF(Q193="","",IFERROR(VLOOKUP(Q193,資格マスタ!$A:$B,2,FALSE),Q193))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IF(B193="","",IFERROR(MATCH(O193,入力!$C$5:$C$44,0),IFERROR(MATCH(SUBSTITUTE(SUBSTITUTE(P193,"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IF(M194=1,E194,D194)</f>
        <v/>
      </c>
      <c r="Q194">
        <f>IF(C194&lt;2,"",TRIM(IF(AND(2&gt;=IF(M194=1,3,2),2&lt;=C194-IF(S194="",0,1)),E194&amp;" ","")&amp;IF(AND(3&gt;=IF(M194=1,3,2),3&lt;=C194-IF(S194="",0,1)),F194&amp;" ","")&amp;IF(AND(4&gt;=IF(M194=1,3,2),4&lt;=C194-IF(S194="",0,1)),G194&amp;" ","")&amp;IF(AND(5&gt;=IF(M194=1,3,2),5&lt;=C194-IF(S194="",0,1)),H194&amp;" ","")&amp;IF(AND(6&gt;=IF(M194=1,3,2),6&lt;=C194-IF(S194="",0,1)),I194&amp;" ","")&amp;IF(AND(7&gt;=IF(M194=1,3,2),7&lt;=C194-IF(S194="",0,1)),J194&amp;" ","")&amp;IF(AND(8&gt;=IF(M194=1,3,2),8&lt;=C194-IF(S194="",0,1)),K194&amp;" ","")))</f>
        <v/>
      </c>
      <c r="R194">
        <f>IF(Q194="","",IFERROR(VLOOKUP(Q194,資格マスタ!$A:$B,2,FALSE),Q194))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IF(B194="","",IFERROR(MATCH(O194,入力!$C$5:$C$44,0),IFERROR(MATCH(SUBSTITUTE(SUBSTITUTE(P194,"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IF(M195=1,E195,D195)</f>
        <v/>
      </c>
      <c r="Q195">
        <f>IF(C195&lt;2,"",TRIM(IF(AND(2&gt;=IF(M195=1,3,2),2&lt;=C195-IF(S195="",0,1)),E195&amp;" ","")&amp;IF(AND(3&gt;=IF(M195=1,3,2),3&lt;=C195-IF(S195="",0,1)),F195&amp;" ","")&amp;IF(AND(4&gt;=IF(M195=1,3,2),4&lt;=C195-IF(S195="",0,1)),G195&amp;" ","")&amp;IF(AND(5&gt;=IF(M195=1,3,2),5&lt;=C195-IF(S195="",0,1)),H195&amp;" ","")&amp;IF(AND(6&gt;=IF(M195=1,3,2),6&lt;=C195-IF(S195="",0,1)),I195&amp;" ","")&amp;IF(AND(7&gt;=IF(M195=1,3,2),7&lt;=C195-IF(S195="",0,1)),J195&amp;" ","")&amp;IF(AND(8&gt;=IF(M195=1,3,2),8&lt;=C195-IF(S195="",0,1)),K195&amp;" ","")))</f>
        <v/>
      </c>
      <c r="R195">
        <f>IF(Q195="","",IFERROR(VLOOKUP(Q195,資格マスタ!$A:$B,2,FALSE),Q195))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IF(B195="","",IFERROR(MATCH(O195,入力!$C$5:$C$44,0),IFERROR(MATCH(SUBSTITUTE(SUBSTITUTE(P195,"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IF(M196=1,E196,D196)</f>
        <v/>
      </c>
      <c r="Q196">
        <f>IF(C196&lt;2,"",TRIM(IF(AND(2&gt;=IF(M196=1,3,2),2&lt;=C196-IF(S196="",0,1)),E196&amp;" ","")&amp;IF(AND(3&gt;=IF(M196=1,3,2),3&lt;=C196-IF(S196="",0,1)),F196&amp;" ","")&amp;IF(AND(4&gt;=IF(M196=1,3,2),4&lt;=C196-IF(S196="",0,1)),G196&amp;" ","")&amp;IF(AND(5&gt;=IF(M196=1,3,2),5&lt;=C196-IF(S196="",0,1)),H196&amp;" ","")&amp;IF(AND(6&gt;=IF(M196=1,3,2),6&lt;=C196-IF(S196="",0,1)),I196&amp;" ","")&amp;IF(AND(7&gt;=IF(M196=1,3,2),7&lt;=C196-IF(S196="",0,1)),J196&amp;" ","")&amp;IF(AND(8&gt;=IF(M196=1,3,2),8&lt;=C196-IF(S196="",0,1)),K196&amp;" ","")))</f>
        <v/>
      </c>
      <c r="R196">
        <f>IF(Q196="","",IFERROR(VLOOKUP(Q196,資格マスタ!$A:$B,2,FALSE),Q196))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IF(B196="","",IFERROR(MATCH(O196,入力!$C$5:$C$44,0),IFERROR(MATCH(SUBSTITUTE(SUBSTITUTE(P196,"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IF(M197=1,E197,D197)</f>
        <v/>
      </c>
      <c r="Q197">
        <f>IF(C197&lt;2,"",TRIM(IF(AND(2&gt;=IF(M197=1,3,2),2&lt;=C197-IF(S197="",0,1)),E197&amp;" ","")&amp;IF(AND(3&gt;=IF(M197=1,3,2),3&lt;=C197-IF(S197="",0,1)),F197&amp;" ","")&amp;IF(AND(4&gt;=IF(M197=1,3,2),4&lt;=C197-IF(S197="",0,1)),G197&amp;" ","")&amp;IF(AND(5&gt;=IF(M197=1,3,2),5&lt;=C197-IF(S197="",0,1)),H197&amp;" ","")&amp;IF(AND(6&gt;=IF(M197=1,3,2),6&lt;=C197-IF(S197="",0,1)),I197&amp;" ","")&amp;IF(AND(7&gt;=IF(M197=1,3,2),7&lt;=C197-IF(S197="",0,1)),J197&amp;" ","")&amp;IF(AND(8&gt;=IF(M197=1,3,2),8&lt;=C197-IF(S197="",0,1)),K197&amp;" ","")))</f>
        <v/>
      </c>
      <c r="R197">
        <f>IF(Q197="","",IFERROR(VLOOKUP(Q197,資格マスタ!$A:$B,2,FALSE),Q197))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IF(B197="","",IFERROR(MATCH(O197,入力!$C$5:$C$44,0),IFERROR(MATCH(SUBSTITUTE(SUBSTITUTE(P197,"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IF(M198=1,E198,D198)</f>
        <v/>
      </c>
      <c r="Q198">
        <f>IF(C198&lt;2,"",TRIM(IF(AND(2&gt;=IF(M198=1,3,2),2&lt;=C198-IF(S198="",0,1)),E198&amp;" ","")&amp;IF(AND(3&gt;=IF(M198=1,3,2),3&lt;=C198-IF(S198="",0,1)),F198&amp;" ","")&amp;IF(AND(4&gt;=IF(M198=1,3,2),4&lt;=C198-IF(S198="",0,1)),G198&amp;" ","")&amp;IF(AND(5&gt;=IF(M198=1,3,2),5&lt;=C198-IF(S198="",0,1)),H198&amp;" ","")&amp;IF(AND(6&gt;=IF(M198=1,3,2),6&lt;=C198-IF(S198="",0,1)),I198&amp;" ","")&amp;IF(AND(7&gt;=IF(M198=1,3,2),7&lt;=C198-IF(S198="",0,1)),J198&amp;" ","")&amp;IF(AND(8&gt;=IF(M198=1,3,2),8&lt;=C198-IF(S198="",0,1)),K198&amp;" ","")))</f>
        <v/>
      </c>
      <c r="R198">
        <f>IF(Q198="","",IFERROR(VLOOKUP(Q198,資格マスタ!$A:$B,2,FALSE),Q198))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IF(B198="","",IFERROR(MATCH(O198,入力!$C$5:$C$44,0),IFERROR(MATCH(SUBSTITUTE(SUBSTITUTE(P198,"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IF(M199=1,E199,D199)</f>
        <v/>
      </c>
      <c r="Q199">
        <f>IF(C199&lt;2,"",TRIM(IF(AND(2&gt;=IF(M199=1,3,2),2&lt;=C199-IF(S199="",0,1)),E199&amp;" ","")&amp;IF(AND(3&gt;=IF(M199=1,3,2),3&lt;=C199-IF(S199="",0,1)),F199&amp;" ","")&amp;IF(AND(4&gt;=IF(M199=1,3,2),4&lt;=C199-IF(S199="",0,1)),G199&amp;" ","")&amp;IF(AND(5&gt;=IF(M199=1,3,2),5&lt;=C199-IF(S199="",0,1)),H199&amp;" ","")&amp;IF(AND(6&gt;=IF(M199=1,3,2),6&lt;=C199-IF(S199="",0,1)),I199&amp;" ","")&amp;IF(AND(7&gt;=IF(M199=1,3,2),7&lt;=C199-IF(S199="",0,1)),J199&amp;" ","")&amp;IF(AND(8&gt;=IF(M199=1,3,2),8&lt;=C199-IF(S199="",0,1)),K199&amp;" ","")))</f>
        <v/>
      </c>
      <c r="R199">
        <f>IF(Q199="","",IFERROR(VLOOKUP(Q199,資格マスタ!$A:$B,2,FALSE),Q199))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IF(B199="","",IFERROR(MATCH(O199,入力!$C$5:$C$44,0),IFERROR(MATCH(SUBSTITUTE(SUBSTITUTE(P199,"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IF(M200=1,E200,D200)</f>
        <v/>
      </c>
      <c r="Q200">
        <f>IF(C200&lt;2,"",TRIM(IF(AND(2&gt;=IF(M200=1,3,2),2&lt;=C200-IF(S200="",0,1)),E200&amp;" ","")&amp;IF(AND(3&gt;=IF(M200=1,3,2),3&lt;=C200-IF(S200="",0,1)),F200&amp;" ","")&amp;IF(AND(4&gt;=IF(M200=1,3,2),4&lt;=C200-IF(S200="",0,1)),G200&amp;" ","")&amp;IF(AND(5&gt;=IF(M200=1,3,2),5&lt;=C200-IF(S200="",0,1)),H200&amp;" ","")&amp;IF(AND(6&gt;=IF(M200=1,3,2),6&lt;=C200-IF(S200="",0,1)),I200&amp;" ","")&amp;IF(AND(7&gt;=IF(M200=1,3,2),7&lt;=C200-IF(S200="",0,1)),J200&amp;" ","")&amp;IF(AND(8&gt;=IF(M200=1,3,2),8&lt;=C200-IF(S200="",0,1)),K200&amp;" ","")))</f>
        <v/>
      </c>
      <c r="R200">
        <f>IF(Q200="","",IFERROR(VLOOKUP(Q200,資格マスタ!$A:$B,2,FALSE),Q200))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IF(B200="","",IFERROR(MATCH(O200,入力!$C$5:$C$44,0),IFERROR(MATCH(SUBSTITUTE(SUBSTITUTE(P200,"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IF(M201=1,E201,D201)</f>
        <v/>
      </c>
      <c r="Q201">
        <f>IF(C201&lt;2,"",TRIM(IF(AND(2&gt;=IF(M201=1,3,2),2&lt;=C201-IF(S201="",0,1)),E201&amp;" ","")&amp;IF(AND(3&gt;=IF(M201=1,3,2),3&lt;=C201-IF(S201="",0,1)),F201&amp;" ","")&amp;IF(AND(4&gt;=IF(M201=1,3,2),4&lt;=C201-IF(S201="",0,1)),G201&amp;" ","")&amp;IF(AND(5&gt;=IF(M201=1,3,2),5&lt;=C201-IF(S201="",0,1)),H201&amp;" ","")&amp;IF(AND(6&gt;=IF(M201=1,3,2),6&lt;=C201-IF(S201="",0,1)),I201&amp;" ","")&amp;IF(AND(7&gt;=IF(M201=1,3,2),7&lt;=C201-IF(S201="",0,1)),J201&amp;" ","")&amp;IF(AND(8&gt;=IF(M201=1,3,2),8&lt;=C201-IF(S201="",0,1)),K201&amp;" ","")))</f>
        <v/>
      </c>
      <c r="R201">
        <f>IF(Q201="","",IFERROR(VLOOKUP(Q201,資格マスタ!$A:$B,2,FALSE),Q201))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IF(B201="","",IFERROR(MATCH(O201,入力!$C$5:$C$44,0),IFERROR(MATCH(SUBSTITUTE(SUBSTITUTE(P201,"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IF(M202=1,E202,D202)</f>
        <v/>
      </c>
      <c r="Q202">
        <f>IF(C202&lt;2,"",TRIM(IF(AND(2&gt;=IF(M202=1,3,2),2&lt;=C202-IF(S202="",0,1)),E202&amp;" ","")&amp;IF(AND(3&gt;=IF(M202=1,3,2),3&lt;=C202-IF(S202="",0,1)),F202&amp;" ","")&amp;IF(AND(4&gt;=IF(M202=1,3,2),4&lt;=C202-IF(S202="",0,1)),G202&amp;" ","")&amp;IF(AND(5&gt;=IF(M202=1,3,2),5&lt;=C202-IF(S202="",0,1)),H202&amp;" ","")&amp;IF(AND(6&gt;=IF(M202=1,3,2),6&lt;=C202-IF(S202="",0,1)),I202&amp;" ","")&amp;IF(AND(7&gt;=IF(M202=1,3,2),7&lt;=C202-IF(S202="",0,1)),J202&amp;" ","")&amp;IF(AND(8&gt;=IF(M202=1,3,2),8&lt;=C202-IF(S202="",0,1)),K202&amp;" ","")))</f>
        <v/>
      </c>
      <c r="R202">
        <f>IF(Q202="","",IFERROR(VLOOKUP(Q202,資格マスタ!$A:$B,2,FALSE),Q202))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IF(B202="","",IFERROR(MATCH(O202,入力!$C$5:$C$44,0),IFERROR(MATCH(SUBSTITUTE(SUBSTITUTE(P202,"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IF(M203=1,E203,D203)</f>
        <v/>
      </c>
      <c r="Q203">
        <f>IF(C203&lt;2,"",TRIM(IF(AND(2&gt;=IF(M203=1,3,2),2&lt;=C203-IF(S203="",0,1)),E203&amp;" ","")&amp;IF(AND(3&gt;=IF(M203=1,3,2),3&lt;=C203-IF(S203="",0,1)),F203&amp;" ","")&amp;IF(AND(4&gt;=IF(M203=1,3,2),4&lt;=C203-IF(S203="",0,1)),G203&amp;" ","")&amp;IF(AND(5&gt;=IF(M203=1,3,2),5&lt;=C203-IF(S203="",0,1)),H203&amp;" ","")&amp;IF(AND(6&gt;=IF(M203=1,3,2),6&lt;=C203-IF(S203="",0,1)),I203&amp;" ","")&amp;IF(AND(7&gt;=IF(M203=1,3,2),7&lt;=C203-IF(S203="",0,1)),J203&amp;" ","")&amp;IF(AND(8&gt;=IF(M203=1,3,2),8&lt;=C203-IF(S203="",0,1)),K203&amp;" ","")))</f>
        <v/>
      </c>
      <c r="R203">
        <f>IF(Q203="","",IFERROR(VLOOKUP(Q203,資格マスタ!$A:$B,2,FALSE),Q203))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IF(B203="","",IFERROR(MATCH(O203,入力!$C$5:$C$44,0),IFERROR(MATCH(SUBSTITUTE(SUBSTITUTE(P203,"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IF(M204=1,E204,D204)</f>
        <v/>
      </c>
      <c r="Q204">
        <f>IF(C204&lt;2,"",TRIM(IF(AND(2&gt;=IF(M204=1,3,2),2&lt;=C204-IF(S204="",0,1)),E204&amp;" ","")&amp;IF(AND(3&gt;=IF(M204=1,3,2),3&lt;=C204-IF(S204="",0,1)),F204&amp;" ","")&amp;IF(AND(4&gt;=IF(M204=1,3,2),4&lt;=C204-IF(S204="",0,1)),G204&amp;" ","")&amp;IF(AND(5&gt;=IF(M204=1,3,2),5&lt;=C204-IF(S204="",0,1)),H204&amp;" ","")&amp;IF(AND(6&gt;=IF(M204=1,3,2),6&lt;=C204-IF(S204="",0,1)),I204&amp;" ","")&amp;IF(AND(7&gt;=IF(M204=1,3,2),7&lt;=C204-IF(S204="",0,1)),J204&amp;" ","")&amp;IF(AND(8&gt;=IF(M204=1,3,2),8&lt;=C204-IF(S204="",0,1)),K204&amp;" ","")))</f>
        <v/>
      </c>
      <c r="R204">
        <f>IF(Q204="","",IFERROR(VLOOKUP(Q204,資格マスタ!$A:$B,2,FALSE),Q204))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IF(B204="","",IFERROR(MATCH(O204,入力!$C$5:$C$44,0),IFERROR(MATCH(SUBSTITUTE(SUBSTITUTE(P204,"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IF(M205=1,E205,D205)</f>
        <v/>
      </c>
      <c r="Q205">
        <f>IF(C205&lt;2,"",TRIM(IF(AND(2&gt;=IF(M205=1,3,2),2&lt;=C205-IF(S205="",0,1)),E205&amp;" ","")&amp;IF(AND(3&gt;=IF(M205=1,3,2),3&lt;=C205-IF(S205="",0,1)),F205&amp;" ","")&amp;IF(AND(4&gt;=IF(M205=1,3,2),4&lt;=C205-IF(S205="",0,1)),G205&amp;" ","")&amp;IF(AND(5&gt;=IF(M205=1,3,2),5&lt;=C205-IF(S205="",0,1)),H205&amp;" ","")&amp;IF(AND(6&gt;=IF(M205=1,3,2),6&lt;=C205-IF(S205="",0,1)),I205&amp;" ","")&amp;IF(AND(7&gt;=IF(M205=1,3,2),7&lt;=C205-IF(S205="",0,1)),J205&amp;" ","")&amp;IF(AND(8&gt;=IF(M205=1,3,2),8&lt;=C205-IF(S205="",0,1)),K205&amp;" ","")))</f>
        <v/>
      </c>
      <c r="R205">
        <f>IF(Q205="","",IFERROR(VLOOKUP(Q205,資格マスタ!$A:$B,2,FALSE),Q205))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IF(B205="","",IFERROR(MATCH(O205,入力!$C$5:$C$44,0),IFERROR(MATCH(SUBSTITUTE(SUBSTITUTE(P205,"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sheetData>
  <dataValidations count="1">
    <dataValidation sqref="B5" showDropDown="0" showInputMessage="0" showErrorMessage="0" allowBlank="1" type="list">
      <formula1>=学科マスタ!$A$3:$A$8</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4" t="inlineStr">
        <is>
          <t>項目</t>
        </is>
      </c>
      <c r="B3" s="134" t="inlineStr">
        <is>
          <t>反映する（○／×）</t>
        </is>
      </c>
    </row>
    <row r="4">
      <c r="A4" t="inlineStr">
        <is>
          <t>氏名</t>
        </is>
      </c>
      <c r="B4" s="135" t="inlineStr">
        <is>
          <t>○</t>
        </is>
      </c>
      <c r="C4" t="inlineStr">
        <is>
          <t>name</t>
        </is>
      </c>
    </row>
    <row r="5">
      <c r="A5" t="inlineStr">
        <is>
          <t>ふりがな（氏名）</t>
        </is>
      </c>
      <c r="B5" s="135" t="inlineStr">
        <is>
          <t>○</t>
        </is>
      </c>
      <c r="C5" t="inlineStr">
        <is>
          <t>name_kana</t>
        </is>
      </c>
    </row>
    <row r="6">
      <c r="A6" t="inlineStr">
        <is>
          <t>生年月日・満○歳</t>
        </is>
      </c>
      <c r="B6" s="135" t="inlineStr">
        <is>
          <t>○</t>
        </is>
      </c>
      <c r="C6" t="inlineStr">
        <is>
          <t>birth</t>
        </is>
      </c>
    </row>
    <row r="7">
      <c r="A7" t="inlineStr">
        <is>
          <t>郵便番号</t>
        </is>
      </c>
      <c r="B7" s="135" t="inlineStr">
        <is>
          <t>○</t>
        </is>
      </c>
      <c r="C7" t="inlineStr">
        <is>
          <t>zip</t>
        </is>
      </c>
    </row>
    <row r="8">
      <c r="A8" t="inlineStr">
        <is>
          <t>住所</t>
        </is>
      </c>
      <c r="B8" s="135" t="inlineStr">
        <is>
          <t>○</t>
        </is>
      </c>
      <c r="C8" t="inlineStr">
        <is>
          <t>address</t>
        </is>
      </c>
    </row>
    <row r="9">
      <c r="A9" t="inlineStr">
        <is>
          <t>ふりがな（住所）</t>
        </is>
      </c>
      <c r="B9" s="135" t="inlineStr">
        <is>
          <t>○</t>
        </is>
      </c>
      <c r="C9" t="inlineStr">
        <is>
          <t>address_kana</t>
        </is>
      </c>
    </row>
    <row r="10">
      <c r="A10" t="inlineStr">
        <is>
          <t>連絡先（「同上」を含む）</t>
        </is>
      </c>
      <c r="B10" s="135" t="inlineStr">
        <is>
          <t>○</t>
        </is>
      </c>
      <c r="C10" t="inlineStr">
        <is>
          <t>contact</t>
        </is>
      </c>
    </row>
    <row r="11">
      <c r="A11" t="inlineStr">
        <is>
          <t>資格等</t>
        </is>
      </c>
      <c r="B11" s="135" t="inlineStr">
        <is>
          <t>○</t>
        </is>
      </c>
      <c r="C11" t="inlineStr">
        <is>
          <t>licenses</t>
        </is>
      </c>
    </row>
    <row r="12">
      <c r="A12" t="inlineStr">
        <is>
          <t>校内外の諸活動</t>
        </is>
      </c>
      <c r="B12" s="135" t="inlineStr">
        <is>
          <t>○</t>
        </is>
      </c>
      <c r="C12" t="inlineStr">
        <is>
          <t>activities</t>
        </is>
      </c>
    </row>
    <row r="13">
      <c r="A13" t="inlineStr">
        <is>
          <t>志望の動機</t>
        </is>
      </c>
      <c r="B13" s="135" t="inlineStr">
        <is>
          <t>○</t>
        </is>
      </c>
      <c r="C13" t="inlineStr">
        <is>
          <t>motivation</t>
        </is>
      </c>
    </row>
    <row r="14">
      <c r="A14" t="inlineStr">
        <is>
          <t>希望の職種</t>
        </is>
      </c>
      <c r="B14" s="135" t="inlineStr">
        <is>
          <t>○</t>
        </is>
      </c>
      <c r="C14" t="inlineStr">
        <is>
          <t>desired_job</t>
        </is>
      </c>
    </row>
    <row r="15">
      <c r="A15" t="inlineStr">
        <is>
          <t>アピールポイント</t>
        </is>
      </c>
      <c r="B15" s="135" t="inlineStr">
        <is>
          <t>○</t>
        </is>
      </c>
      <c r="C15" t="inlineStr">
        <is>
          <t>appeal</t>
        </is>
      </c>
    </row>
    <row r="16">
      <c r="A16" t="inlineStr">
        <is>
          <t>職歴</t>
        </is>
      </c>
      <c r="B16" s="135" t="inlineStr">
        <is>
          <t>○</t>
        </is>
      </c>
      <c r="C16" t="inlineStr">
        <is>
          <t>jobs</t>
        </is>
      </c>
    </row>
    <row r="17">
      <c r="A17" t="inlineStr">
        <is>
          <t>備考</t>
        </is>
      </c>
      <c r="B17" s="135"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4"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s>
  <sheetData>
    <row r="1">
      <c r="A1" s="129" t="inlineStr">
        <is>
          <t>資格マスタ（入力した名称 → 履歴書に印字する正式名称）</t>
        </is>
      </c>
    </row>
    <row r="2">
      <c r="A2" s="134" t="inlineStr">
        <is>
          <t>入力での名称</t>
        </is>
      </c>
      <c r="B2" s="134" t="inlineStr">
        <is>
          <t>履歴書での正式名称</t>
        </is>
      </c>
    </row>
    <row r="3">
      <c r="A3" s="131" t="inlineStr">
        <is>
          <t>実用英語検定5級</t>
        </is>
      </c>
      <c r="B3" s="131" t="inlineStr">
        <is>
          <t>実用英語検定5級</t>
        </is>
      </c>
    </row>
    <row r="4">
      <c r="A4" s="131" t="inlineStr">
        <is>
          <t>実用英語検定4級</t>
        </is>
      </c>
      <c r="B4" s="131" t="inlineStr">
        <is>
          <t>実用英語検定4級</t>
        </is>
      </c>
    </row>
    <row r="5">
      <c r="A5" s="131" t="inlineStr">
        <is>
          <t>実用英語検定3級</t>
        </is>
      </c>
      <c r="B5" s="131" t="inlineStr">
        <is>
          <t>実用英語検定3級</t>
        </is>
      </c>
    </row>
    <row r="6">
      <c r="A6" s="131" t="inlineStr">
        <is>
          <t>実用英語検定準２級</t>
        </is>
      </c>
      <c r="B6" s="131" t="inlineStr">
        <is>
          <t>実用英語検定準２級</t>
        </is>
      </c>
    </row>
    <row r="7">
      <c r="A7" s="131" t="inlineStr">
        <is>
          <t>実用英語検定2級</t>
        </is>
      </c>
      <c r="B7" s="131" t="inlineStr">
        <is>
          <t>実用英語検定2級</t>
        </is>
      </c>
    </row>
    <row r="8">
      <c r="A8" s="131" t="inlineStr">
        <is>
          <t>実用英語検定1級</t>
        </is>
      </c>
      <c r="B8" s="131" t="inlineStr">
        <is>
          <t>実用英語検定1級</t>
        </is>
      </c>
    </row>
    <row r="9">
      <c r="A9" s="131" t="inlineStr">
        <is>
          <t>日本漢字能力検定4級</t>
        </is>
      </c>
      <c r="B9" s="131" t="inlineStr">
        <is>
          <t>日本漢字能力検定4級</t>
        </is>
      </c>
    </row>
    <row r="10">
      <c r="A10" s="131" t="inlineStr">
        <is>
          <t>日本漢字能力検定3級</t>
        </is>
      </c>
      <c r="B10" s="131" t="inlineStr">
        <is>
          <t>日本漢字能力検定3級</t>
        </is>
      </c>
    </row>
    <row r="11">
      <c r="A11" s="131" t="inlineStr">
        <is>
          <t>日本漢字能力検定準2級</t>
        </is>
      </c>
      <c r="B11" s="131" t="inlineStr">
        <is>
          <t>日本漢字能力検定準2級</t>
        </is>
      </c>
    </row>
    <row r="12">
      <c r="A12" s="131" t="inlineStr">
        <is>
          <t>日本漢字能力検定2級</t>
        </is>
      </c>
      <c r="B12" s="131" t="inlineStr">
        <is>
          <t>日本漢字能力検定2級</t>
        </is>
      </c>
    </row>
    <row r="13">
      <c r="A13" s="131" t="inlineStr">
        <is>
          <t>計算技術検定1級</t>
        </is>
      </c>
      <c r="B13" s="131" t="inlineStr">
        <is>
          <t>計算技術検定1級</t>
        </is>
      </c>
    </row>
    <row r="14">
      <c r="A14" s="131" t="inlineStr">
        <is>
          <t>計算技術検定2級</t>
        </is>
      </c>
      <c r="B14" s="131" t="inlineStr">
        <is>
          <t>計算技術検定2級</t>
        </is>
      </c>
    </row>
    <row r="15">
      <c r="A15" s="131" t="inlineStr">
        <is>
          <t>計算技術検定3級</t>
        </is>
      </c>
      <c r="B15" s="131" t="inlineStr">
        <is>
          <t>計算技術検定3級</t>
        </is>
      </c>
    </row>
    <row r="16">
      <c r="A16" s="131" t="inlineStr">
        <is>
          <t>計算技術検定4級</t>
        </is>
      </c>
      <c r="B16" s="131" t="inlineStr">
        <is>
          <t>計算技術検定4級</t>
        </is>
      </c>
    </row>
    <row r="17">
      <c r="A17" s="131" t="inlineStr">
        <is>
          <t>情報技術検定1級</t>
        </is>
      </c>
      <c r="B17" s="131" t="inlineStr">
        <is>
          <t>情報技術検定1級</t>
        </is>
      </c>
    </row>
    <row r="18">
      <c r="A18" s="131" t="inlineStr">
        <is>
          <t>情報技術検定2級</t>
        </is>
      </c>
      <c r="B18" s="131" t="inlineStr">
        <is>
          <t>情報技術検定2級</t>
        </is>
      </c>
    </row>
    <row r="19">
      <c r="A19" s="131" t="inlineStr">
        <is>
          <t>情報技術検定3級</t>
        </is>
      </c>
      <c r="B19" s="131" t="inlineStr">
        <is>
          <t>情報技術検定3級</t>
        </is>
      </c>
    </row>
    <row r="20">
      <c r="A20" s="131" t="inlineStr">
        <is>
          <t>初級CAD検定</t>
        </is>
      </c>
      <c r="B20" s="131" t="inlineStr">
        <is>
          <t>初級CAD検定</t>
        </is>
      </c>
    </row>
    <row r="21">
      <c r="A21" s="131" t="inlineStr">
        <is>
          <t>基礎製図検定</t>
        </is>
      </c>
      <c r="B21" s="131" t="inlineStr">
        <is>
          <t>基礎製図検定</t>
        </is>
      </c>
    </row>
    <row r="22">
      <c r="A22" s="131" t="inlineStr">
        <is>
          <t>機械製図検定</t>
        </is>
      </c>
      <c r="B22" s="131" t="inlineStr">
        <is>
          <t>機械製図検定</t>
        </is>
      </c>
    </row>
    <row r="23">
      <c r="A23" s="131" t="inlineStr">
        <is>
          <t>色彩検定３級</t>
        </is>
      </c>
      <c r="B23" s="131" t="inlineStr">
        <is>
          <t>色彩検定３級</t>
        </is>
      </c>
    </row>
    <row r="24">
      <c r="A24" s="131" t="inlineStr">
        <is>
          <t>色彩検定２級</t>
        </is>
      </c>
      <c r="B24" s="131" t="inlineStr">
        <is>
          <t>色彩検定２級</t>
        </is>
      </c>
    </row>
    <row r="25">
      <c r="A25" s="131" t="inlineStr">
        <is>
          <t>色彩検定UC級</t>
        </is>
      </c>
      <c r="B25" s="131" t="inlineStr">
        <is>
          <t>色彩検定UC級</t>
        </is>
      </c>
    </row>
    <row r="26">
      <c r="A26" s="131" t="inlineStr">
        <is>
          <t>QC検定4級</t>
        </is>
      </c>
      <c r="B26" s="131" t="inlineStr">
        <is>
          <t>QC検定4級</t>
        </is>
      </c>
    </row>
    <row r="27">
      <c r="A27" s="131" t="inlineStr">
        <is>
          <t>QC検定3級</t>
        </is>
      </c>
      <c r="B27" s="131" t="inlineStr">
        <is>
          <t>QC検定3級</t>
        </is>
      </c>
    </row>
    <row r="28">
      <c r="A28" s="131" t="inlineStr">
        <is>
          <t>日本語ワープロ検定2級</t>
        </is>
      </c>
      <c r="B28" s="131" t="inlineStr">
        <is>
          <t>日本語ワープロ検定2級</t>
        </is>
      </c>
    </row>
    <row r="29">
      <c r="A29" s="131" t="inlineStr">
        <is>
          <t>日本語ワープロ検定準2級</t>
        </is>
      </c>
      <c r="B29" s="131" t="inlineStr">
        <is>
          <t>日本語ワープロ検定準2級</t>
        </is>
      </c>
    </row>
    <row r="30">
      <c r="A30" s="131" t="inlineStr">
        <is>
          <t>日本語ワープロ検定3級</t>
        </is>
      </c>
      <c r="B30" s="131" t="inlineStr">
        <is>
          <t>日本語ワープロ検定3級</t>
        </is>
      </c>
    </row>
    <row r="31">
      <c r="A31" s="131" t="inlineStr">
        <is>
          <t>日本語ワープロ検定4級</t>
        </is>
      </c>
      <c r="B31" s="131" t="inlineStr">
        <is>
          <t>日本語ワープロ検定4級</t>
        </is>
      </c>
    </row>
    <row r="32">
      <c r="A32" s="131" t="inlineStr">
        <is>
          <t>情報処理技能検定(表計算)4級</t>
        </is>
      </c>
      <c r="B32" s="131" t="inlineStr">
        <is>
          <t>情報処理技能検定(表計算)4級</t>
        </is>
      </c>
    </row>
    <row r="33">
      <c r="A33" s="131" t="inlineStr">
        <is>
          <t>文書デザイン検定4級</t>
        </is>
      </c>
      <c r="B33" s="131" t="inlineStr">
        <is>
          <t>文書デザイン検定4級</t>
        </is>
      </c>
    </row>
    <row r="34">
      <c r="A34" s="131" t="inlineStr">
        <is>
          <t>プレゼンテーション作成検定3級</t>
        </is>
      </c>
      <c r="B34" s="131" t="inlineStr">
        <is>
          <t>プレゼンテーション作成検定3級</t>
        </is>
      </c>
    </row>
    <row r="35">
      <c r="A35" s="131" t="inlineStr">
        <is>
          <t>プレゼンテーション作成検定4級</t>
        </is>
      </c>
      <c r="B35" s="131" t="inlineStr">
        <is>
          <t>プレゼンテーション作成検定4級</t>
        </is>
      </c>
    </row>
    <row r="36">
      <c r="A36" s="131" t="inlineStr">
        <is>
          <t>パソコンスピード認定1級</t>
        </is>
      </c>
      <c r="B36" s="131" t="inlineStr">
        <is>
          <t>パソコンスピード認定1級</t>
        </is>
      </c>
    </row>
    <row r="37">
      <c r="A37" s="131" t="inlineStr">
        <is>
          <t>パソコンスピード認定2級</t>
        </is>
      </c>
      <c r="B37" s="131" t="inlineStr">
        <is>
          <t>パソコンスピード認定2級</t>
        </is>
      </c>
    </row>
    <row r="38">
      <c r="A38" s="131" t="inlineStr">
        <is>
          <t>パソコンスピード認定3級</t>
        </is>
      </c>
      <c r="B38" s="131" t="inlineStr">
        <is>
          <t>パソコンスピード認定3級</t>
        </is>
      </c>
    </row>
    <row r="39">
      <c r="A39" s="131" t="inlineStr">
        <is>
          <t>パソコンスピード認定4級</t>
        </is>
      </c>
      <c r="B39" s="131" t="inlineStr">
        <is>
          <t>パソコンスピード認定4級</t>
        </is>
      </c>
    </row>
    <row r="40">
      <c r="A40" s="131" t="inlineStr">
        <is>
          <t>パソコンスピード認定5級</t>
        </is>
      </c>
      <c r="B40" s="131" t="inlineStr">
        <is>
          <t>パソコンスピード認定5級</t>
        </is>
      </c>
    </row>
    <row r="41">
      <c r="A41" s="131" t="inlineStr">
        <is>
          <t>電気工事士第一種</t>
        </is>
      </c>
      <c r="B41" s="131" t="inlineStr">
        <is>
          <t>電気工事士第一種</t>
        </is>
      </c>
    </row>
    <row r="42">
      <c r="A42" s="131" t="inlineStr">
        <is>
          <t>電気工事士第二種</t>
        </is>
      </c>
      <c r="B42" s="131" t="inlineStr">
        <is>
          <t>電気工事士第二種</t>
        </is>
      </c>
    </row>
    <row r="43">
      <c r="A43" s="131" t="inlineStr">
        <is>
          <t>危険物取扱者乙1</t>
        </is>
      </c>
      <c r="B43" s="131" t="inlineStr">
        <is>
          <t>危険物取扱者乙1</t>
        </is>
      </c>
    </row>
    <row r="44">
      <c r="A44" s="131" t="inlineStr">
        <is>
          <t>危険物取扱者乙2</t>
        </is>
      </c>
      <c r="B44" s="131" t="inlineStr">
        <is>
          <t>危険物取扱者乙2</t>
        </is>
      </c>
    </row>
    <row r="45">
      <c r="A45" s="131" t="inlineStr">
        <is>
          <t>危険物取扱者乙3</t>
        </is>
      </c>
      <c r="B45" s="131" t="inlineStr">
        <is>
          <t>危険物取扱者乙3</t>
        </is>
      </c>
    </row>
    <row r="46">
      <c r="A46" s="131" t="inlineStr">
        <is>
          <t>危険物取扱者乙4</t>
        </is>
      </c>
      <c r="B46" s="131" t="inlineStr">
        <is>
          <t>危険物取扱者乙4</t>
        </is>
      </c>
    </row>
    <row r="47">
      <c r="A47" s="131" t="inlineStr">
        <is>
          <t>危険物取扱者乙5</t>
        </is>
      </c>
      <c r="B47" s="131" t="inlineStr">
        <is>
          <t>危険物取扱者乙5</t>
        </is>
      </c>
    </row>
    <row r="48">
      <c r="A48" s="131" t="inlineStr">
        <is>
          <t>危険物取扱者乙6</t>
        </is>
      </c>
      <c r="B48" s="131" t="inlineStr">
        <is>
          <t>危険物取扱者乙6</t>
        </is>
      </c>
    </row>
    <row r="49">
      <c r="A49" s="131" t="inlineStr">
        <is>
          <t>危険物取扱者丙</t>
        </is>
      </c>
      <c r="B49" s="131" t="inlineStr">
        <is>
          <t>危険物取扱者丙</t>
        </is>
      </c>
    </row>
    <row r="50">
      <c r="A50" s="131" t="inlineStr">
        <is>
          <t>ガス溶接技能講習修了</t>
        </is>
      </c>
      <c r="B50" s="131" t="inlineStr">
        <is>
          <t>ガス溶接技能講習修了</t>
        </is>
      </c>
    </row>
    <row r="51">
      <c r="A51" s="131" t="inlineStr">
        <is>
          <t>ボイラー取扱技能講習修了</t>
        </is>
      </c>
      <c r="B51" s="131" t="inlineStr">
        <is>
          <t>ボイラー取扱技能講習修了</t>
        </is>
      </c>
    </row>
    <row r="52">
      <c r="A52" s="131" t="inlineStr">
        <is>
          <t>ア－ク溶接安全衛生教育修了</t>
        </is>
      </c>
      <c r="B52" s="131" t="inlineStr">
        <is>
          <t>ア－ク溶接安全衛生教育修了</t>
        </is>
      </c>
    </row>
    <row r="53">
      <c r="A53" s="131" t="inlineStr">
        <is>
          <t>小型フォークリフト運転特別教育講習修了</t>
        </is>
      </c>
      <c r="B53" s="131" t="inlineStr">
        <is>
          <t>小型フォークリフト運転特別教育講習修了</t>
        </is>
      </c>
    </row>
    <row r="54">
      <c r="A54" s="131" t="inlineStr">
        <is>
          <t>二級ボイラー技士2級</t>
        </is>
      </c>
      <c r="B54" s="131" t="inlineStr">
        <is>
          <t>二級ボイラー技士2級</t>
        </is>
      </c>
    </row>
    <row r="55">
      <c r="A55" s="131" t="inlineStr">
        <is>
          <t>技能検定　機械加工（普通旋盤作業）2級</t>
        </is>
      </c>
      <c r="B55" s="131" t="inlineStr">
        <is>
          <t>技能検定　機械加工（普通旋盤作業）2級</t>
        </is>
      </c>
    </row>
    <row r="56">
      <c r="A56" s="131" t="inlineStr">
        <is>
          <t>技能検定　機械加工（普通旋盤作業）3級</t>
        </is>
      </c>
      <c r="B56" s="131" t="inlineStr">
        <is>
          <t>技能検定　機械加工（普通旋盤作業）3級</t>
        </is>
      </c>
    </row>
    <row r="57">
      <c r="A57" s="131" t="inlineStr">
        <is>
          <t>技能検定　機械検査（機械検査作業）2級</t>
        </is>
      </c>
      <c r="B57" s="131" t="inlineStr">
        <is>
          <t>技能検定　機械検査（機械検査作業）2級</t>
        </is>
      </c>
    </row>
    <row r="58">
      <c r="A58" s="131" t="inlineStr">
        <is>
          <t>技能検定　機械検査（機械検査作業）3級</t>
        </is>
      </c>
      <c r="B58" s="131" t="inlineStr">
        <is>
          <t>技能検定　機械検査（機械検査作業）3級</t>
        </is>
      </c>
    </row>
    <row r="59">
      <c r="A59" s="131" t="inlineStr">
        <is>
          <t>アーク溶接技能者適格性証明書Ａ－２Ｆ</t>
        </is>
      </c>
      <c r="B59" s="131" t="inlineStr">
        <is>
          <t>アーク溶接技能者適格性証明書Ａ－２Ｆ</t>
        </is>
      </c>
    </row>
    <row r="60">
      <c r="A60" s="131" t="inlineStr">
        <is>
          <t>アーク溶接技能者適格性証明書Ａ－２V</t>
        </is>
      </c>
      <c r="B60" s="131" t="inlineStr">
        <is>
          <t>アーク溶接技能者適格性証明書Ａ－２V</t>
        </is>
      </c>
    </row>
    <row r="61">
      <c r="A61" s="131" t="inlineStr">
        <is>
          <t>アーク溶接技能者適格性証明書Ｎ－２Ｆ</t>
        </is>
      </c>
      <c r="B61" s="131" t="inlineStr">
        <is>
          <t>アーク溶接技能者適格性証明書Ｎ－２Ｆ</t>
        </is>
      </c>
    </row>
    <row r="62">
      <c r="A62" s="131" t="inlineStr">
        <is>
          <t>アーク溶接技能者適格性証明書Ａ－２H</t>
        </is>
      </c>
      <c r="B62" s="131" t="inlineStr">
        <is>
          <t>アーク溶接技能者適格性証明書Ａ－２H</t>
        </is>
      </c>
    </row>
    <row r="63">
      <c r="A63" s="131" t="inlineStr">
        <is>
          <t>アーク溶接技能者適格性証明書SＮ－２Ｆ</t>
        </is>
      </c>
      <c r="B63" s="131" t="inlineStr">
        <is>
          <t>アーク溶接技能者適格性証明書SＮ－２Ｆ</t>
        </is>
      </c>
    </row>
    <row r="64">
      <c r="A64" s="131" t="inlineStr">
        <is>
          <t>アーク溶接技能者適格性証明書T－1Ｆ</t>
        </is>
      </c>
      <c r="B64" s="131" t="inlineStr">
        <is>
          <t>アーク溶接技能者適格性証明書T－1Ｆ</t>
        </is>
      </c>
    </row>
    <row r="65">
      <c r="A65" s="131" t="inlineStr">
        <is>
          <t>アーク溶接技能者適格性証明書SA－2Ｆ</t>
        </is>
      </c>
      <c r="B65" s="131" t="inlineStr">
        <is>
          <t>アーク溶接技能者適格性証明書SA－2Ｆ</t>
        </is>
      </c>
    </row>
    <row r="66">
      <c r="A66" s="131" t="inlineStr">
        <is>
          <t>第二級デジタル通信</t>
        </is>
      </c>
      <c r="B66" s="131" t="inlineStr">
        <is>
          <t>第二級デジタル通信</t>
        </is>
      </c>
    </row>
    <row r="67">
      <c r="A67" s="131" t="inlineStr">
        <is>
          <t>ジュニアマイスターゴールド</t>
        </is>
      </c>
      <c r="B67" s="131" t="inlineStr">
        <is>
          <t>ジュニアマイスターゴールド</t>
        </is>
      </c>
    </row>
    <row r="68">
      <c r="A68" s="131" t="inlineStr">
        <is>
          <t>ジュニアマイスターシルバー</t>
        </is>
      </c>
      <c r="B68" s="131" t="inlineStr">
        <is>
          <t>ジュニアマイスターシルバー</t>
        </is>
      </c>
    </row>
    <row r="69">
      <c r="A69" s="131" t="inlineStr">
        <is>
          <t>ジュニアマイスターブロンズ</t>
        </is>
      </c>
      <c r="B69" s="131" t="inlineStr">
        <is>
          <t>ジュニアマイスターブロンズ</t>
        </is>
      </c>
    </row>
    <row r="70">
      <c r="A70" s="131" t="inlineStr">
        <is>
          <t>フォークリフト運転技能講習</t>
        </is>
      </c>
      <c r="B70" s="131" t="inlineStr">
        <is>
          <t>フォークリフト運転技能講習</t>
        </is>
      </c>
    </row>
    <row r="71">
      <c r="A71" s="131" t="inlineStr">
        <is>
          <t>玉掛け技能講習</t>
        </is>
      </c>
      <c r="B71" s="131" t="inlineStr">
        <is>
          <t>玉掛け技能講習</t>
        </is>
      </c>
    </row>
    <row r="72">
      <c r="A72" s="131" t="inlineStr">
        <is>
          <t>硬筆書写技能検定4級</t>
        </is>
      </c>
      <c r="B72" s="131" t="inlineStr">
        <is>
          <t>硬筆書写技能検定4級</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36" t="inlineStr">
        <is>
          <t>生徒No</t>
        </is>
      </c>
      <c r="B2" s="136" t="inlineStr">
        <is>
          <t>枠</t>
        </is>
      </c>
      <c r="C2" s="136" t="inlineStr">
        <is>
          <t>取得年月</t>
        </is>
      </c>
      <c r="D2" s="136" t="inlineStr">
        <is>
          <t>入力した名称</t>
        </is>
      </c>
      <c r="E2" s="136" t="inlineStr">
        <is>
          <t>正式名称</t>
        </is>
      </c>
      <c r="F2" s="136" t="inlineStr">
        <is>
          <t>並び順キー</t>
        </is>
      </c>
      <c r="G2" s="136" t="inlineStr">
        <is>
          <t>順位</t>
        </is>
      </c>
      <c r="H2" s="136" t="inlineStr">
        <is>
          <t>表示（年月）</t>
        </is>
      </c>
    </row>
    <row r="3">
      <c r="A3" t="n">
        <v>1</v>
      </c>
      <c r="B3" t="n">
        <v>1</v>
      </c>
      <c r="C3" s="132">
        <f>IFERROR(IF(ISNUMBER(入力!O5),入力!O5,DATEVALUE(入力!O5)),"")</f>
        <v/>
      </c>
      <c r="D3">
        <f>IF(入力!N5="","",入力!N5)</f>
        <v/>
      </c>
      <c r="E3">
        <f>IF(D3="","",IFERROR(VLOOKUP(D3,資格マスタ!$A:$B,2,FALSE),D3))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IF(D4="","",IFERROR(VLOOKUP(D4,資格マスタ!$A:$B,2,FALSE),D4))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IF(D5="","",IFERROR(VLOOKUP(D5,資格マスタ!$A:$B,2,FALSE),D5))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IF(D6="","",IFERROR(VLOOKUP(D6,資格マスタ!$A:$B,2,FALSE),D6))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IF(D7="","",IFERROR(VLOOKUP(D7,資格マスタ!$A:$B,2,FALSE),D7))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IF(D8="","",IFERROR(VLOOKUP(D8,資格マスタ!$A:$B,2,FALSE),D8))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IF(D9="","",IFERROR(VLOOKUP(D9,資格マスタ!$A:$B,2,FALSE),D9))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IF(D10="","",IFERROR(VLOOKUP(D10,資格マスタ!$A:$B,2,FALSE),D10))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IF(D11="","",IFERROR(VLOOKUP(D11,資格マスタ!$A:$B,2,FALSE),D11))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IF(D12="","",IFERROR(VLOOKUP(D12,資格マスタ!$A:$B,2,FALSE),D12))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IF(D13="","",IFERROR(VLOOKUP(D13,資格マスタ!$A:$B,2,FALSE),D13))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IF(D14="","",IFERROR(VLOOKUP(D14,資格マスタ!$A:$B,2,FALSE),D14))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IFERROR(IF(ISNUMBER(入力!O6),入力!O6,DATEVALUE(入力!O6)),"")</f>
        <v/>
      </c>
      <c r="D15">
        <f>IF(入力!N6="","",入力!N6)</f>
        <v/>
      </c>
      <c r="E15">
        <f>IF(D15="","",IFERROR(VLOOKUP(D15,資格マスタ!$A:$B,2,FALSE),D15))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IFERROR(IF(ISNUMBER(入力!Q6),入力!Q6,DATEVALUE(入力!Q6)),"")</f>
        <v/>
      </c>
      <c r="D16">
        <f>IF(入力!P6="","",入力!P6)</f>
        <v/>
      </c>
      <c r="E16">
        <f>IF(D16="","",IFERROR(VLOOKUP(D16,資格マスタ!$A:$B,2,FALSE),D16))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IFERROR(IF(ISNUMBER(入力!S6),入力!S6,DATEVALUE(入力!S6)),"")</f>
        <v/>
      </c>
      <c r="D17">
        <f>IF(入力!R6="","",入力!R6)</f>
        <v/>
      </c>
      <c r="E17">
        <f>IF(D17="","",IFERROR(VLOOKUP(D17,資格マスタ!$A:$B,2,FALSE),D17))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IFERROR(IF(ISNUMBER(入力!U6),入力!U6,DATEVALUE(入力!U6)),"")</f>
        <v/>
      </c>
      <c r="D18">
        <f>IF(入力!T6="","",入力!T6)</f>
        <v/>
      </c>
      <c r="E18">
        <f>IF(D18="","",IFERROR(VLOOKUP(D18,資格マスタ!$A:$B,2,FALSE),D18))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IFERROR(IF(ISNUMBER(入力!W6),入力!W6,DATEVALUE(入力!W6)),"")</f>
        <v/>
      </c>
      <c r="D19">
        <f>IF(入力!V6="","",入力!V6)</f>
        <v/>
      </c>
      <c r="E19">
        <f>IF(D19="","",IFERROR(VLOOKUP(D19,資格マスタ!$A:$B,2,FALSE),D19))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IFERROR(IF(ISNUMBER(入力!Y6),入力!Y6,DATEVALUE(入力!Y6)),"")</f>
        <v/>
      </c>
      <c r="D20">
        <f>IF(入力!X6="","",入力!X6)</f>
        <v/>
      </c>
      <c r="E20">
        <f>IF(D20="","",IFERROR(VLOOKUP(D20,資格マスタ!$A:$B,2,FALSE),D20))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IF(D21="","",IFERROR(VLOOKUP(D21,資格マスタ!$A:$B,2,FALSE),D21))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IF(D22="","",IFERROR(VLOOKUP(D22,資格マスタ!$A:$B,2,FALSE),D22))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IF(D23="","",IFERROR(VLOOKUP(D23,資格マスタ!$A:$B,2,FALSE),D23))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IF(D24="","",IFERROR(VLOOKUP(D24,資格マスタ!$A:$B,2,FALSE),D24))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IF(D25="","",IFERROR(VLOOKUP(D25,資格マスタ!$A:$B,2,FALSE),D25))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IF(D26="","",IFERROR(VLOOKUP(D26,資格マスタ!$A:$B,2,FALSE),D26))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IFERROR(IF(ISNUMBER(入力!O7),入力!O7,DATEVALUE(入力!O7)),"")</f>
        <v/>
      </c>
      <c r="D27">
        <f>IF(入力!N7="","",入力!N7)</f>
        <v/>
      </c>
      <c r="E27">
        <f>IF(D27="","",IFERROR(VLOOKUP(D27,資格マスタ!$A:$B,2,FALSE),D27))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IFERROR(IF(ISNUMBER(入力!Q7),入力!Q7,DATEVALUE(入力!Q7)),"")</f>
        <v/>
      </c>
      <c r="D28">
        <f>IF(入力!P7="","",入力!P7)</f>
        <v/>
      </c>
      <c r="E28">
        <f>IF(D28="","",IFERROR(VLOOKUP(D28,資格マスタ!$A:$B,2,FALSE),D28))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IFERROR(IF(ISNUMBER(入力!S7),入力!S7,DATEVALUE(入力!S7)),"")</f>
        <v/>
      </c>
      <c r="D29">
        <f>IF(入力!R7="","",入力!R7)</f>
        <v/>
      </c>
      <c r="E29">
        <f>IF(D29="","",IFERROR(VLOOKUP(D29,資格マスタ!$A:$B,2,FALSE),D29))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IFERROR(IF(ISNUMBER(入力!U7),入力!U7,DATEVALUE(入力!U7)),"")</f>
        <v/>
      </c>
      <c r="D30">
        <f>IF(入力!T7="","",入力!T7)</f>
        <v/>
      </c>
      <c r="E30">
        <f>IF(D30="","",IFERROR(VLOOKUP(D30,資格マスタ!$A:$B,2,FALSE),D30))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IFERROR(IF(ISNUMBER(入力!W7),入力!W7,DATEVALUE(入力!W7)),"")</f>
        <v/>
      </c>
      <c r="D31">
        <f>IF(入力!V7="","",入力!V7)</f>
        <v/>
      </c>
      <c r="E31">
        <f>IF(D31="","",IFERROR(VLOOKUP(D31,資格マスタ!$A:$B,2,FALSE),D31))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IFERROR(IF(ISNUMBER(入力!Y7),入力!Y7,DATEVALUE(入力!Y7)),"")</f>
        <v/>
      </c>
      <c r="D32">
        <f>IF(入力!X7="","",入力!X7)</f>
        <v/>
      </c>
      <c r="E32">
        <f>IF(D32="","",IFERROR(VLOOKUP(D32,資格マスタ!$A:$B,2,FALSE),D32))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IF(D33="","",IFERROR(VLOOKUP(D33,資格マスタ!$A:$B,2,FALSE),D33))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IF(D34="","",IFERROR(VLOOKUP(D34,資格マスタ!$A:$B,2,FALSE),D34))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IF(D35="","",IFERROR(VLOOKUP(D35,資格マスタ!$A:$B,2,FALSE),D35))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IF(D36="","",IFERROR(VLOOKUP(D36,資格マスタ!$A:$B,2,FALSE),D36))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IF(D37="","",IFERROR(VLOOKUP(D37,資格マスタ!$A:$B,2,FALSE),D37))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IF(D38="","",IFERROR(VLOOKUP(D38,資格マスタ!$A:$B,2,FALSE),D38))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IFERROR(IF(ISNUMBER(入力!O8),入力!O8,DATEVALUE(入力!O8)),"")</f>
        <v/>
      </c>
      <c r="D39">
        <f>IF(入力!N8="","",入力!N8)</f>
        <v/>
      </c>
      <c r="E39">
        <f>IF(D39="","",IFERROR(VLOOKUP(D39,資格マスタ!$A:$B,2,FALSE),D39))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IFERROR(IF(ISNUMBER(入力!Q8),入力!Q8,DATEVALUE(入力!Q8)),"")</f>
        <v/>
      </c>
      <c r="D40">
        <f>IF(入力!P8="","",入力!P8)</f>
        <v/>
      </c>
      <c r="E40">
        <f>IF(D40="","",IFERROR(VLOOKUP(D40,資格マスタ!$A:$B,2,FALSE),D40))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IFERROR(IF(ISNUMBER(入力!S8),入力!S8,DATEVALUE(入力!S8)),"")</f>
        <v/>
      </c>
      <c r="D41">
        <f>IF(入力!R8="","",入力!R8)</f>
        <v/>
      </c>
      <c r="E41">
        <f>IF(D41="","",IFERROR(VLOOKUP(D41,資格マスタ!$A:$B,2,FALSE),D41))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IFERROR(IF(ISNUMBER(入力!U8),入力!U8,DATEVALUE(入力!U8)),"")</f>
        <v/>
      </c>
      <c r="D42">
        <f>IF(入力!T8="","",入力!T8)</f>
        <v/>
      </c>
      <c r="E42">
        <f>IF(D42="","",IFERROR(VLOOKUP(D42,資格マスタ!$A:$B,2,FALSE),D42))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IFERROR(IF(ISNUMBER(入力!W8),入力!W8,DATEVALUE(入力!W8)),"")</f>
        <v/>
      </c>
      <c r="D43">
        <f>IF(入力!V8="","",入力!V8)</f>
        <v/>
      </c>
      <c r="E43">
        <f>IF(D43="","",IFERROR(VLOOKUP(D43,資格マスタ!$A:$B,2,FALSE),D43))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IFERROR(IF(ISNUMBER(入力!Y8),入力!Y8,DATEVALUE(入力!Y8)),"")</f>
        <v/>
      </c>
      <c r="D44">
        <f>IF(入力!X8="","",入力!X8)</f>
        <v/>
      </c>
      <c r="E44">
        <f>IF(D44="","",IFERROR(VLOOKUP(D44,資格マスタ!$A:$B,2,FALSE),D44))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IF(D45="","",IFERROR(VLOOKUP(D45,資格マスタ!$A:$B,2,FALSE),D45))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IF(D46="","",IFERROR(VLOOKUP(D46,資格マスタ!$A:$B,2,FALSE),D46))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IF(D47="","",IFERROR(VLOOKUP(D47,資格マスタ!$A:$B,2,FALSE),D47))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IF(D48="","",IFERROR(VLOOKUP(D48,資格マスタ!$A:$B,2,FALSE),D48))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IF(D49="","",IFERROR(VLOOKUP(D49,資格マスタ!$A:$B,2,FALSE),D49))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IF(D50="","",IFERROR(VLOOKUP(D50,資格マスタ!$A:$B,2,FALSE),D50))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IFERROR(IF(ISNUMBER(入力!O9),入力!O9,DATEVALUE(入力!O9)),"")</f>
        <v/>
      </c>
      <c r="D51">
        <f>IF(入力!N9="","",入力!N9)</f>
        <v/>
      </c>
      <c r="E51">
        <f>IF(D51="","",IFERROR(VLOOKUP(D51,資格マスタ!$A:$B,2,FALSE),D51))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IFERROR(IF(ISNUMBER(入力!Q9),入力!Q9,DATEVALUE(入力!Q9)),"")</f>
        <v/>
      </c>
      <c r="D52">
        <f>IF(入力!P9="","",入力!P9)</f>
        <v/>
      </c>
      <c r="E52">
        <f>IF(D52="","",IFERROR(VLOOKUP(D52,資格マスタ!$A:$B,2,FALSE),D52))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IFERROR(IF(ISNUMBER(入力!S9),入力!S9,DATEVALUE(入力!S9)),"")</f>
        <v/>
      </c>
      <c r="D53">
        <f>IF(入力!R9="","",入力!R9)</f>
        <v/>
      </c>
      <c r="E53">
        <f>IF(D53="","",IFERROR(VLOOKUP(D53,資格マスタ!$A:$B,2,FALSE),D53))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IFERROR(IF(ISNUMBER(入力!U9),入力!U9,DATEVALUE(入力!U9)),"")</f>
        <v/>
      </c>
      <c r="D54">
        <f>IF(入力!T9="","",入力!T9)</f>
        <v/>
      </c>
      <c r="E54">
        <f>IF(D54="","",IFERROR(VLOOKUP(D54,資格マスタ!$A:$B,2,FALSE),D54))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IFERROR(IF(ISNUMBER(入力!W9),入力!W9,DATEVALUE(入力!W9)),"")</f>
        <v/>
      </c>
      <c r="D55">
        <f>IF(入力!V9="","",入力!V9)</f>
        <v/>
      </c>
      <c r="E55">
        <f>IF(D55="","",IFERROR(VLOOKUP(D55,資格マスタ!$A:$B,2,FALSE),D55))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IFERROR(IF(ISNUMBER(入力!Y9),入力!Y9,DATEVALUE(入力!Y9)),"")</f>
        <v/>
      </c>
      <c r="D56">
        <f>IF(入力!X9="","",入力!X9)</f>
        <v/>
      </c>
      <c r="E56">
        <f>IF(D56="","",IFERROR(VLOOKUP(D56,資格マスタ!$A:$B,2,FALSE),D56))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IF(D57="","",IFERROR(VLOOKUP(D57,資格マスタ!$A:$B,2,FALSE),D57))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IF(D58="","",IFERROR(VLOOKUP(D58,資格マスタ!$A:$B,2,FALSE),D58))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IF(D59="","",IFERROR(VLOOKUP(D59,資格マスタ!$A:$B,2,FALSE),D59))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IF(D60="","",IFERROR(VLOOKUP(D60,資格マスタ!$A:$B,2,FALSE),D60))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IF(D61="","",IFERROR(VLOOKUP(D61,資格マスタ!$A:$B,2,FALSE),D61))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IF(D62="","",IFERROR(VLOOKUP(D62,資格マスタ!$A:$B,2,FALSE),D62))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IFERROR(IF(ISNUMBER(入力!O10),入力!O10,DATEVALUE(入力!O10)),"")</f>
        <v/>
      </c>
      <c r="D63">
        <f>IF(入力!N10="","",入力!N10)</f>
        <v/>
      </c>
      <c r="E63">
        <f>IF(D63="","",IFERROR(VLOOKUP(D63,資格マスタ!$A:$B,2,FALSE),D63))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IFERROR(IF(ISNUMBER(入力!Q10),入力!Q10,DATEVALUE(入力!Q10)),"")</f>
        <v/>
      </c>
      <c r="D64">
        <f>IF(入力!P10="","",入力!P10)</f>
        <v/>
      </c>
      <c r="E64">
        <f>IF(D64="","",IFERROR(VLOOKUP(D64,資格マスタ!$A:$B,2,FALSE),D64))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IFERROR(IF(ISNUMBER(入力!S10),入力!S10,DATEVALUE(入力!S10)),"")</f>
        <v/>
      </c>
      <c r="D65">
        <f>IF(入力!R10="","",入力!R10)</f>
        <v/>
      </c>
      <c r="E65">
        <f>IF(D65="","",IFERROR(VLOOKUP(D65,資格マスタ!$A:$B,2,FALSE),D65))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IFERROR(IF(ISNUMBER(入力!U10),入力!U10,DATEVALUE(入力!U10)),"")</f>
        <v/>
      </c>
      <c r="D66">
        <f>IF(入力!T10="","",入力!T10)</f>
        <v/>
      </c>
      <c r="E66">
        <f>IF(D66="","",IFERROR(VLOOKUP(D66,資格マスタ!$A:$B,2,FALSE),D66))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IFERROR(IF(ISNUMBER(入力!W10),入力!W10,DATEVALUE(入力!W10)),"")</f>
        <v/>
      </c>
      <c r="D67">
        <f>IF(入力!V10="","",入力!V10)</f>
        <v/>
      </c>
      <c r="E67">
        <f>IF(D67="","",IFERROR(VLOOKUP(D67,資格マスタ!$A:$B,2,FALSE),D67))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IFERROR(IF(ISNUMBER(入力!Y10),入力!Y10,DATEVALUE(入力!Y10)),"")</f>
        <v/>
      </c>
      <c r="D68">
        <f>IF(入力!X10="","",入力!X10)</f>
        <v/>
      </c>
      <c r="E68">
        <f>IF(D68="","",IFERROR(VLOOKUP(D68,資格マスタ!$A:$B,2,FALSE),D68))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IF(D69="","",IFERROR(VLOOKUP(D69,資格マスタ!$A:$B,2,FALSE),D69))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IF(D70="","",IFERROR(VLOOKUP(D70,資格マスタ!$A:$B,2,FALSE),D70))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IF(D71="","",IFERROR(VLOOKUP(D71,資格マスタ!$A:$B,2,FALSE),D71))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IF(D72="","",IFERROR(VLOOKUP(D72,資格マスタ!$A:$B,2,FALSE),D72))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IF(D73="","",IFERROR(VLOOKUP(D73,資格マスタ!$A:$B,2,FALSE),D73))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IF(D74="","",IFERROR(VLOOKUP(D74,資格マスタ!$A:$B,2,FALSE),D74))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IFERROR(IF(ISNUMBER(入力!O11),入力!O11,DATEVALUE(入力!O11)),"")</f>
        <v/>
      </c>
      <c r="D75">
        <f>IF(入力!N11="","",入力!N11)</f>
        <v/>
      </c>
      <c r="E75">
        <f>IF(D75="","",IFERROR(VLOOKUP(D75,資格マスタ!$A:$B,2,FALSE),D75))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IFERROR(IF(ISNUMBER(入力!Q11),入力!Q11,DATEVALUE(入力!Q11)),"")</f>
        <v/>
      </c>
      <c r="D76">
        <f>IF(入力!P11="","",入力!P11)</f>
        <v/>
      </c>
      <c r="E76">
        <f>IF(D76="","",IFERROR(VLOOKUP(D76,資格マスタ!$A:$B,2,FALSE),D76))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IFERROR(IF(ISNUMBER(入力!S11),入力!S11,DATEVALUE(入力!S11)),"")</f>
        <v/>
      </c>
      <c r="D77">
        <f>IF(入力!R11="","",入力!R11)</f>
        <v/>
      </c>
      <c r="E77">
        <f>IF(D77="","",IFERROR(VLOOKUP(D77,資格マスタ!$A:$B,2,FALSE),D77))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IFERROR(IF(ISNUMBER(入力!U11),入力!U11,DATEVALUE(入力!U11)),"")</f>
        <v/>
      </c>
      <c r="D78">
        <f>IF(入力!T11="","",入力!T11)</f>
        <v/>
      </c>
      <c r="E78">
        <f>IF(D78="","",IFERROR(VLOOKUP(D78,資格マスタ!$A:$B,2,FALSE),D78))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IFERROR(IF(ISNUMBER(入力!W11),入力!W11,DATEVALUE(入力!W11)),"")</f>
        <v/>
      </c>
      <c r="D79">
        <f>IF(入力!V11="","",入力!V11)</f>
        <v/>
      </c>
      <c r="E79">
        <f>IF(D79="","",IFERROR(VLOOKUP(D79,資格マスタ!$A:$B,2,FALSE),D79))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IFERROR(IF(ISNUMBER(入力!Y11),入力!Y11,DATEVALUE(入力!Y11)),"")</f>
        <v/>
      </c>
      <c r="D80">
        <f>IF(入力!X11="","",入力!X11)</f>
        <v/>
      </c>
      <c r="E80">
        <f>IF(D80="","",IFERROR(VLOOKUP(D80,資格マスタ!$A:$B,2,FALSE),D80))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IF(D81="","",IFERROR(VLOOKUP(D81,資格マスタ!$A:$B,2,FALSE),D81))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IF(D82="","",IFERROR(VLOOKUP(D82,資格マスタ!$A:$B,2,FALSE),D82))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IF(D83="","",IFERROR(VLOOKUP(D83,資格マスタ!$A:$B,2,FALSE),D83))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IF(D84="","",IFERROR(VLOOKUP(D84,資格マスタ!$A:$B,2,FALSE),D84))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IF(D85="","",IFERROR(VLOOKUP(D85,資格マスタ!$A:$B,2,FALSE),D85))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IF(D86="","",IFERROR(VLOOKUP(D86,資格マスタ!$A:$B,2,FALSE),D86))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IFERROR(IF(ISNUMBER(入力!O12),入力!O12,DATEVALUE(入力!O12)),"")</f>
        <v/>
      </c>
      <c r="D87">
        <f>IF(入力!N12="","",入力!N12)</f>
        <v/>
      </c>
      <c r="E87">
        <f>IF(D87="","",IFERROR(VLOOKUP(D87,資格マスタ!$A:$B,2,FALSE),D87))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IFERROR(IF(ISNUMBER(入力!Q12),入力!Q12,DATEVALUE(入力!Q12)),"")</f>
        <v/>
      </c>
      <c r="D88">
        <f>IF(入力!P12="","",入力!P12)</f>
        <v/>
      </c>
      <c r="E88">
        <f>IF(D88="","",IFERROR(VLOOKUP(D88,資格マスタ!$A:$B,2,FALSE),D88))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IFERROR(IF(ISNUMBER(入力!S12),入力!S12,DATEVALUE(入力!S12)),"")</f>
        <v/>
      </c>
      <c r="D89">
        <f>IF(入力!R12="","",入力!R12)</f>
        <v/>
      </c>
      <c r="E89">
        <f>IF(D89="","",IFERROR(VLOOKUP(D89,資格マスタ!$A:$B,2,FALSE),D89))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IFERROR(IF(ISNUMBER(入力!U12),入力!U12,DATEVALUE(入力!U12)),"")</f>
        <v/>
      </c>
      <c r="D90">
        <f>IF(入力!T12="","",入力!T12)</f>
        <v/>
      </c>
      <c r="E90">
        <f>IF(D90="","",IFERROR(VLOOKUP(D90,資格マスタ!$A:$B,2,FALSE),D90))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IFERROR(IF(ISNUMBER(入力!W12),入力!W12,DATEVALUE(入力!W12)),"")</f>
        <v/>
      </c>
      <c r="D91">
        <f>IF(入力!V12="","",入力!V12)</f>
        <v/>
      </c>
      <c r="E91">
        <f>IF(D91="","",IFERROR(VLOOKUP(D91,資格マスタ!$A:$B,2,FALSE),D91))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IFERROR(IF(ISNUMBER(入力!Y12),入力!Y12,DATEVALUE(入力!Y12)),"")</f>
        <v/>
      </c>
      <c r="D92">
        <f>IF(入力!X12="","",入力!X12)</f>
        <v/>
      </c>
      <c r="E92">
        <f>IF(D92="","",IFERROR(VLOOKUP(D92,資格マスタ!$A:$B,2,FALSE),D92))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IF(D93="","",IFERROR(VLOOKUP(D93,資格マスタ!$A:$B,2,FALSE),D93))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IF(D94="","",IFERROR(VLOOKUP(D94,資格マスタ!$A:$B,2,FALSE),D94))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IF(D95="","",IFERROR(VLOOKUP(D95,資格マスタ!$A:$B,2,FALSE),D95))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IF(D96="","",IFERROR(VLOOKUP(D96,資格マスタ!$A:$B,2,FALSE),D96))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IF(D97="","",IFERROR(VLOOKUP(D97,資格マスタ!$A:$B,2,FALSE),D97))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IF(D98="","",IFERROR(VLOOKUP(D98,資格マスタ!$A:$B,2,FALSE),D98))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IFERROR(IF(ISNUMBER(入力!O13),入力!O13,DATEVALUE(入力!O13)),"")</f>
        <v/>
      </c>
      <c r="D99">
        <f>IF(入力!N13="","",入力!N13)</f>
        <v/>
      </c>
      <c r="E99">
        <f>IF(D99="","",IFERROR(VLOOKUP(D99,資格マスタ!$A:$B,2,FALSE),D99))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IFERROR(IF(ISNUMBER(入力!Q13),入力!Q13,DATEVALUE(入力!Q13)),"")</f>
        <v/>
      </c>
      <c r="D100">
        <f>IF(入力!P13="","",入力!P13)</f>
        <v/>
      </c>
      <c r="E100">
        <f>IF(D100="","",IFERROR(VLOOKUP(D100,資格マスタ!$A:$B,2,FALSE),D100))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IFERROR(IF(ISNUMBER(入力!S13),入力!S13,DATEVALUE(入力!S13)),"")</f>
        <v/>
      </c>
      <c r="D101">
        <f>IF(入力!R13="","",入力!R13)</f>
        <v/>
      </c>
      <c r="E101">
        <f>IF(D101="","",IFERROR(VLOOKUP(D101,資格マスタ!$A:$B,2,FALSE),D101))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IFERROR(IF(ISNUMBER(入力!U13),入力!U13,DATEVALUE(入力!U13)),"")</f>
        <v/>
      </c>
      <c r="D102">
        <f>IF(入力!T13="","",入力!T13)</f>
        <v/>
      </c>
      <c r="E102">
        <f>IF(D102="","",IFERROR(VLOOKUP(D102,資格マスタ!$A:$B,2,FALSE),D102))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IFERROR(IF(ISNUMBER(入力!W13),入力!W13,DATEVALUE(入力!W13)),"")</f>
        <v/>
      </c>
      <c r="D103">
        <f>IF(入力!V13="","",入力!V13)</f>
        <v/>
      </c>
      <c r="E103">
        <f>IF(D103="","",IFERROR(VLOOKUP(D103,資格マスタ!$A:$B,2,FALSE),D103))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IFERROR(IF(ISNUMBER(入力!Y13),入力!Y13,DATEVALUE(入力!Y13)),"")</f>
        <v/>
      </c>
      <c r="D104">
        <f>IF(入力!X13="","",入力!X13)</f>
        <v/>
      </c>
      <c r="E104">
        <f>IF(D104="","",IFERROR(VLOOKUP(D104,資格マスタ!$A:$B,2,FALSE),D104))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IF(D105="","",IFERROR(VLOOKUP(D105,資格マスタ!$A:$B,2,FALSE),D105))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IF(D106="","",IFERROR(VLOOKUP(D106,資格マスタ!$A:$B,2,FALSE),D106))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IF(D107="","",IFERROR(VLOOKUP(D107,資格マスタ!$A:$B,2,FALSE),D107))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IF(D108="","",IFERROR(VLOOKUP(D108,資格マスタ!$A:$B,2,FALSE),D108))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IF(D109="","",IFERROR(VLOOKUP(D109,資格マスタ!$A:$B,2,FALSE),D109))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IF(D110="","",IFERROR(VLOOKUP(D110,資格マスタ!$A:$B,2,FALSE),D110))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IFERROR(IF(ISNUMBER(入力!O14),入力!O14,DATEVALUE(入力!O14)),"")</f>
        <v/>
      </c>
      <c r="D111">
        <f>IF(入力!N14="","",入力!N14)</f>
        <v/>
      </c>
      <c r="E111">
        <f>IF(D111="","",IFERROR(VLOOKUP(D111,資格マスタ!$A:$B,2,FALSE),D111))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IFERROR(IF(ISNUMBER(入力!Q14),入力!Q14,DATEVALUE(入力!Q14)),"")</f>
        <v/>
      </c>
      <c r="D112">
        <f>IF(入力!P14="","",入力!P14)</f>
        <v/>
      </c>
      <c r="E112">
        <f>IF(D112="","",IFERROR(VLOOKUP(D112,資格マスタ!$A:$B,2,FALSE),D112))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IFERROR(IF(ISNUMBER(入力!S14),入力!S14,DATEVALUE(入力!S14)),"")</f>
        <v/>
      </c>
      <c r="D113">
        <f>IF(入力!R14="","",入力!R14)</f>
        <v/>
      </c>
      <c r="E113">
        <f>IF(D113="","",IFERROR(VLOOKUP(D113,資格マスタ!$A:$B,2,FALSE),D113))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IFERROR(IF(ISNUMBER(入力!U14),入力!U14,DATEVALUE(入力!U14)),"")</f>
        <v/>
      </c>
      <c r="D114">
        <f>IF(入力!T14="","",入力!T14)</f>
        <v/>
      </c>
      <c r="E114">
        <f>IF(D114="","",IFERROR(VLOOKUP(D114,資格マスタ!$A:$B,2,FALSE),D114))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IFERROR(IF(ISNUMBER(入力!W14),入力!W14,DATEVALUE(入力!W14)),"")</f>
        <v/>
      </c>
      <c r="D115">
        <f>IF(入力!V14="","",入力!V14)</f>
        <v/>
      </c>
      <c r="E115">
        <f>IF(D115="","",IFERROR(VLOOKUP(D115,資格マスタ!$A:$B,2,FALSE),D115))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IFERROR(IF(ISNUMBER(入力!Y14),入力!Y14,DATEVALUE(入力!Y14)),"")</f>
        <v/>
      </c>
      <c r="D116">
        <f>IF(入力!X14="","",入力!X14)</f>
        <v/>
      </c>
      <c r="E116">
        <f>IF(D116="","",IFERROR(VLOOKUP(D116,資格マスタ!$A:$B,2,FALSE),D116))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IF(D117="","",IFERROR(VLOOKUP(D117,資格マスタ!$A:$B,2,FALSE),D117))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IF(D118="","",IFERROR(VLOOKUP(D118,資格マスタ!$A:$B,2,FALSE),D118))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IF(D119="","",IFERROR(VLOOKUP(D119,資格マスタ!$A:$B,2,FALSE),D119))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IF(D120="","",IFERROR(VLOOKUP(D120,資格マスタ!$A:$B,2,FALSE),D120))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IF(D121="","",IFERROR(VLOOKUP(D121,資格マスタ!$A:$B,2,FALSE),D121))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IF(D122="","",IFERROR(VLOOKUP(D122,資格マスタ!$A:$B,2,FALSE),D122))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IFERROR(IF(ISNUMBER(入力!O15),入力!O15,DATEVALUE(入力!O15)),"")</f>
        <v/>
      </c>
      <c r="D123">
        <f>IF(入力!N15="","",入力!N15)</f>
        <v/>
      </c>
      <c r="E123">
        <f>IF(D123="","",IFERROR(VLOOKUP(D123,資格マスタ!$A:$B,2,FALSE),D123))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IFERROR(IF(ISNUMBER(入力!Q15),入力!Q15,DATEVALUE(入力!Q15)),"")</f>
        <v/>
      </c>
      <c r="D124">
        <f>IF(入力!P15="","",入力!P15)</f>
        <v/>
      </c>
      <c r="E124">
        <f>IF(D124="","",IFERROR(VLOOKUP(D124,資格マスタ!$A:$B,2,FALSE),D124))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IFERROR(IF(ISNUMBER(入力!S15),入力!S15,DATEVALUE(入力!S15)),"")</f>
        <v/>
      </c>
      <c r="D125">
        <f>IF(入力!R15="","",入力!R15)</f>
        <v/>
      </c>
      <c r="E125">
        <f>IF(D125="","",IFERROR(VLOOKUP(D125,資格マスタ!$A:$B,2,FALSE),D125))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IFERROR(IF(ISNUMBER(入力!U15),入力!U15,DATEVALUE(入力!U15)),"")</f>
        <v/>
      </c>
      <c r="D126">
        <f>IF(入力!T15="","",入力!T15)</f>
        <v/>
      </c>
      <c r="E126">
        <f>IF(D126="","",IFERROR(VLOOKUP(D126,資格マスタ!$A:$B,2,FALSE),D126))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IFERROR(IF(ISNUMBER(入力!W15),入力!W15,DATEVALUE(入力!W15)),"")</f>
        <v/>
      </c>
      <c r="D127">
        <f>IF(入力!V15="","",入力!V15)</f>
        <v/>
      </c>
      <c r="E127">
        <f>IF(D127="","",IFERROR(VLOOKUP(D127,資格マスタ!$A:$B,2,FALSE),D127))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IFERROR(IF(ISNUMBER(入力!Y15),入力!Y15,DATEVALUE(入力!Y15)),"")</f>
        <v/>
      </c>
      <c r="D128">
        <f>IF(入力!X15="","",入力!X15)</f>
        <v/>
      </c>
      <c r="E128">
        <f>IF(D128="","",IFERROR(VLOOKUP(D128,資格マスタ!$A:$B,2,FALSE),D128))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IF(D129="","",IFERROR(VLOOKUP(D129,資格マスタ!$A:$B,2,FALSE),D129))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IF(D130="","",IFERROR(VLOOKUP(D130,資格マスタ!$A:$B,2,FALSE),D130))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IF(D131="","",IFERROR(VLOOKUP(D131,資格マスタ!$A:$B,2,FALSE),D131))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IF(D132="","",IFERROR(VLOOKUP(D132,資格マスタ!$A:$B,2,FALSE),D132))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IF(D133="","",IFERROR(VLOOKUP(D133,資格マスタ!$A:$B,2,FALSE),D133))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IF(D134="","",IFERROR(VLOOKUP(D134,資格マスタ!$A:$B,2,FALSE),D134))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IFERROR(IF(ISNUMBER(入力!O16),入力!O16,DATEVALUE(入力!O16)),"")</f>
        <v/>
      </c>
      <c r="D135">
        <f>IF(入力!N16="","",入力!N16)</f>
        <v/>
      </c>
      <c r="E135">
        <f>IF(D135="","",IFERROR(VLOOKUP(D135,資格マスタ!$A:$B,2,FALSE),D135))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IFERROR(IF(ISNUMBER(入力!Q16),入力!Q16,DATEVALUE(入力!Q16)),"")</f>
        <v/>
      </c>
      <c r="D136">
        <f>IF(入力!P16="","",入力!P16)</f>
        <v/>
      </c>
      <c r="E136">
        <f>IF(D136="","",IFERROR(VLOOKUP(D136,資格マスタ!$A:$B,2,FALSE),D136))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IFERROR(IF(ISNUMBER(入力!S16),入力!S16,DATEVALUE(入力!S16)),"")</f>
        <v/>
      </c>
      <c r="D137">
        <f>IF(入力!R16="","",入力!R16)</f>
        <v/>
      </c>
      <c r="E137">
        <f>IF(D137="","",IFERROR(VLOOKUP(D137,資格マスタ!$A:$B,2,FALSE),D137))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IFERROR(IF(ISNUMBER(入力!U16),入力!U16,DATEVALUE(入力!U16)),"")</f>
        <v/>
      </c>
      <c r="D138">
        <f>IF(入力!T16="","",入力!T16)</f>
        <v/>
      </c>
      <c r="E138">
        <f>IF(D138="","",IFERROR(VLOOKUP(D138,資格マスタ!$A:$B,2,FALSE),D138))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IFERROR(IF(ISNUMBER(入力!W16),入力!W16,DATEVALUE(入力!W16)),"")</f>
        <v/>
      </c>
      <c r="D139">
        <f>IF(入力!V16="","",入力!V16)</f>
        <v/>
      </c>
      <c r="E139">
        <f>IF(D139="","",IFERROR(VLOOKUP(D139,資格マスタ!$A:$B,2,FALSE),D139))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IFERROR(IF(ISNUMBER(入力!Y16),入力!Y16,DATEVALUE(入力!Y16)),"")</f>
        <v/>
      </c>
      <c r="D140">
        <f>IF(入力!X16="","",入力!X16)</f>
        <v/>
      </c>
      <c r="E140">
        <f>IF(D140="","",IFERROR(VLOOKUP(D140,資格マスタ!$A:$B,2,FALSE),D140))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IF(D141="","",IFERROR(VLOOKUP(D141,資格マスタ!$A:$B,2,FALSE),D141))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IF(D142="","",IFERROR(VLOOKUP(D142,資格マスタ!$A:$B,2,FALSE),D142))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IF(D143="","",IFERROR(VLOOKUP(D143,資格マスタ!$A:$B,2,FALSE),D143))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IF(D144="","",IFERROR(VLOOKUP(D144,資格マスタ!$A:$B,2,FALSE),D144))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IF(D145="","",IFERROR(VLOOKUP(D145,資格マスタ!$A:$B,2,FALSE),D145))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IF(D146="","",IFERROR(VLOOKUP(D146,資格マスタ!$A:$B,2,FALSE),D146))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IFERROR(IF(ISNUMBER(入力!O17),入力!O17,DATEVALUE(入力!O17)),"")</f>
        <v/>
      </c>
      <c r="D147">
        <f>IF(入力!N17="","",入力!N17)</f>
        <v/>
      </c>
      <c r="E147">
        <f>IF(D147="","",IFERROR(VLOOKUP(D147,資格マスタ!$A:$B,2,FALSE),D147))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IFERROR(IF(ISNUMBER(入力!Q17),入力!Q17,DATEVALUE(入力!Q17)),"")</f>
        <v/>
      </c>
      <c r="D148">
        <f>IF(入力!P17="","",入力!P17)</f>
        <v/>
      </c>
      <c r="E148">
        <f>IF(D148="","",IFERROR(VLOOKUP(D148,資格マスタ!$A:$B,2,FALSE),D148))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IFERROR(IF(ISNUMBER(入力!S17),入力!S17,DATEVALUE(入力!S17)),"")</f>
        <v/>
      </c>
      <c r="D149">
        <f>IF(入力!R17="","",入力!R17)</f>
        <v/>
      </c>
      <c r="E149">
        <f>IF(D149="","",IFERROR(VLOOKUP(D149,資格マスタ!$A:$B,2,FALSE),D149))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IFERROR(IF(ISNUMBER(入力!U17),入力!U17,DATEVALUE(入力!U17)),"")</f>
        <v/>
      </c>
      <c r="D150">
        <f>IF(入力!T17="","",入力!T17)</f>
        <v/>
      </c>
      <c r="E150">
        <f>IF(D150="","",IFERROR(VLOOKUP(D150,資格マスタ!$A:$B,2,FALSE),D150))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IFERROR(IF(ISNUMBER(入力!W17),入力!W17,DATEVALUE(入力!W17)),"")</f>
        <v/>
      </c>
      <c r="D151">
        <f>IF(入力!V17="","",入力!V17)</f>
        <v/>
      </c>
      <c r="E151">
        <f>IF(D151="","",IFERROR(VLOOKUP(D151,資格マスタ!$A:$B,2,FALSE),D151))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IFERROR(IF(ISNUMBER(入力!Y17),入力!Y17,DATEVALUE(入力!Y17)),"")</f>
        <v/>
      </c>
      <c r="D152">
        <f>IF(入力!X17="","",入力!X17)</f>
        <v/>
      </c>
      <c r="E152">
        <f>IF(D152="","",IFERROR(VLOOKUP(D152,資格マスタ!$A:$B,2,FALSE),D152))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IF(D153="","",IFERROR(VLOOKUP(D153,資格マスタ!$A:$B,2,FALSE),D153))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IF(D154="","",IFERROR(VLOOKUP(D154,資格マスタ!$A:$B,2,FALSE),D154))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IF(D155="","",IFERROR(VLOOKUP(D155,資格マスタ!$A:$B,2,FALSE),D155))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IF(D156="","",IFERROR(VLOOKUP(D156,資格マスタ!$A:$B,2,FALSE),D156))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IF(D157="","",IFERROR(VLOOKUP(D157,資格マスタ!$A:$B,2,FALSE),D157))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IF(D158="","",IFERROR(VLOOKUP(D158,資格マスタ!$A:$B,2,FALSE),D158))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IFERROR(IF(ISNUMBER(入力!O18),入力!O18,DATEVALUE(入力!O18)),"")</f>
        <v/>
      </c>
      <c r="D159">
        <f>IF(入力!N18="","",入力!N18)</f>
        <v/>
      </c>
      <c r="E159">
        <f>IF(D159="","",IFERROR(VLOOKUP(D159,資格マスタ!$A:$B,2,FALSE),D159))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IFERROR(IF(ISNUMBER(入力!Q18),入力!Q18,DATEVALUE(入力!Q18)),"")</f>
        <v/>
      </c>
      <c r="D160">
        <f>IF(入力!P18="","",入力!P18)</f>
        <v/>
      </c>
      <c r="E160">
        <f>IF(D160="","",IFERROR(VLOOKUP(D160,資格マスタ!$A:$B,2,FALSE),D160))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IFERROR(IF(ISNUMBER(入力!S18),入力!S18,DATEVALUE(入力!S18)),"")</f>
        <v/>
      </c>
      <c r="D161">
        <f>IF(入力!R18="","",入力!R18)</f>
        <v/>
      </c>
      <c r="E161">
        <f>IF(D161="","",IFERROR(VLOOKUP(D161,資格マスタ!$A:$B,2,FALSE),D161))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IFERROR(IF(ISNUMBER(入力!U18),入力!U18,DATEVALUE(入力!U18)),"")</f>
        <v/>
      </c>
      <c r="D162">
        <f>IF(入力!T18="","",入力!T18)</f>
        <v/>
      </c>
      <c r="E162">
        <f>IF(D162="","",IFERROR(VLOOKUP(D162,資格マスタ!$A:$B,2,FALSE),D162))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IFERROR(IF(ISNUMBER(入力!W18),入力!W18,DATEVALUE(入力!W18)),"")</f>
        <v/>
      </c>
      <c r="D163">
        <f>IF(入力!V18="","",入力!V18)</f>
        <v/>
      </c>
      <c r="E163">
        <f>IF(D163="","",IFERROR(VLOOKUP(D163,資格マスタ!$A:$B,2,FALSE),D163))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IFERROR(IF(ISNUMBER(入力!Y18),入力!Y18,DATEVALUE(入力!Y18)),"")</f>
        <v/>
      </c>
      <c r="D164">
        <f>IF(入力!X18="","",入力!X18)</f>
        <v/>
      </c>
      <c r="E164">
        <f>IF(D164="","",IFERROR(VLOOKUP(D164,資格マスタ!$A:$B,2,FALSE),D164))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IF(D165="","",IFERROR(VLOOKUP(D165,資格マスタ!$A:$B,2,FALSE),D165))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IF(D166="","",IFERROR(VLOOKUP(D166,資格マスタ!$A:$B,2,FALSE),D166))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IF(D167="","",IFERROR(VLOOKUP(D167,資格マスタ!$A:$B,2,FALSE),D167))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IF(D168="","",IFERROR(VLOOKUP(D168,資格マスタ!$A:$B,2,FALSE),D168))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IF(D169="","",IFERROR(VLOOKUP(D169,資格マスタ!$A:$B,2,FALSE),D169))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IF(D170="","",IFERROR(VLOOKUP(D170,資格マスタ!$A:$B,2,FALSE),D170))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IFERROR(IF(ISNUMBER(入力!O19),入力!O19,DATEVALUE(入力!O19)),"")</f>
        <v/>
      </c>
      <c r="D171">
        <f>IF(入力!N19="","",入力!N19)</f>
        <v/>
      </c>
      <c r="E171">
        <f>IF(D171="","",IFERROR(VLOOKUP(D171,資格マスタ!$A:$B,2,FALSE),D171))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IFERROR(IF(ISNUMBER(入力!Q19),入力!Q19,DATEVALUE(入力!Q19)),"")</f>
        <v/>
      </c>
      <c r="D172">
        <f>IF(入力!P19="","",入力!P19)</f>
        <v/>
      </c>
      <c r="E172">
        <f>IF(D172="","",IFERROR(VLOOKUP(D172,資格マスタ!$A:$B,2,FALSE),D172))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IFERROR(IF(ISNUMBER(入力!S19),入力!S19,DATEVALUE(入力!S19)),"")</f>
        <v/>
      </c>
      <c r="D173">
        <f>IF(入力!R19="","",入力!R19)</f>
        <v/>
      </c>
      <c r="E173">
        <f>IF(D173="","",IFERROR(VLOOKUP(D173,資格マスタ!$A:$B,2,FALSE),D173))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IFERROR(IF(ISNUMBER(入力!U19),入力!U19,DATEVALUE(入力!U19)),"")</f>
        <v/>
      </c>
      <c r="D174">
        <f>IF(入力!T19="","",入力!T19)</f>
        <v/>
      </c>
      <c r="E174">
        <f>IF(D174="","",IFERROR(VLOOKUP(D174,資格マスタ!$A:$B,2,FALSE),D174))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IFERROR(IF(ISNUMBER(入力!W19),入力!W19,DATEVALUE(入力!W19)),"")</f>
        <v/>
      </c>
      <c r="D175">
        <f>IF(入力!V19="","",入力!V19)</f>
        <v/>
      </c>
      <c r="E175">
        <f>IF(D175="","",IFERROR(VLOOKUP(D175,資格マスタ!$A:$B,2,FALSE),D175))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IFERROR(IF(ISNUMBER(入力!Y19),入力!Y19,DATEVALUE(入力!Y19)),"")</f>
        <v/>
      </c>
      <c r="D176">
        <f>IF(入力!X19="","",入力!X19)</f>
        <v/>
      </c>
      <c r="E176">
        <f>IF(D176="","",IFERROR(VLOOKUP(D176,資格マスタ!$A:$B,2,FALSE),D176))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IF(D177="","",IFERROR(VLOOKUP(D177,資格マスタ!$A:$B,2,FALSE),D177))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IF(D178="","",IFERROR(VLOOKUP(D178,資格マスタ!$A:$B,2,FALSE),D178))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IF(D179="","",IFERROR(VLOOKUP(D179,資格マスタ!$A:$B,2,FALSE),D179))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IF(D180="","",IFERROR(VLOOKUP(D180,資格マスタ!$A:$B,2,FALSE),D180))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IF(D181="","",IFERROR(VLOOKUP(D181,資格マスタ!$A:$B,2,FALSE),D181))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IF(D182="","",IFERROR(VLOOKUP(D182,資格マスタ!$A:$B,2,FALSE),D182))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IFERROR(IF(ISNUMBER(入力!O20),入力!O20,DATEVALUE(入力!O20)),"")</f>
        <v/>
      </c>
      <c r="D183">
        <f>IF(入力!N20="","",入力!N20)</f>
        <v/>
      </c>
      <c r="E183">
        <f>IF(D183="","",IFERROR(VLOOKUP(D183,資格マスタ!$A:$B,2,FALSE),D183))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IFERROR(IF(ISNUMBER(入力!Q20),入力!Q20,DATEVALUE(入力!Q20)),"")</f>
        <v/>
      </c>
      <c r="D184">
        <f>IF(入力!P20="","",入力!P20)</f>
        <v/>
      </c>
      <c r="E184">
        <f>IF(D184="","",IFERROR(VLOOKUP(D184,資格マスタ!$A:$B,2,FALSE),D184))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IFERROR(IF(ISNUMBER(入力!S20),入力!S20,DATEVALUE(入力!S20)),"")</f>
        <v/>
      </c>
      <c r="D185">
        <f>IF(入力!R20="","",入力!R20)</f>
        <v/>
      </c>
      <c r="E185">
        <f>IF(D185="","",IFERROR(VLOOKUP(D185,資格マスタ!$A:$B,2,FALSE),D185))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IFERROR(IF(ISNUMBER(入力!U20),入力!U20,DATEVALUE(入力!U20)),"")</f>
        <v/>
      </c>
      <c r="D186">
        <f>IF(入力!T20="","",入力!T20)</f>
        <v/>
      </c>
      <c r="E186">
        <f>IF(D186="","",IFERROR(VLOOKUP(D186,資格マスタ!$A:$B,2,FALSE),D186))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IFERROR(IF(ISNUMBER(入力!W20),入力!W20,DATEVALUE(入力!W20)),"")</f>
        <v/>
      </c>
      <c r="D187">
        <f>IF(入力!V20="","",入力!V20)</f>
        <v/>
      </c>
      <c r="E187">
        <f>IF(D187="","",IFERROR(VLOOKUP(D187,資格マスタ!$A:$B,2,FALSE),D187))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IFERROR(IF(ISNUMBER(入力!Y20),入力!Y20,DATEVALUE(入力!Y20)),"")</f>
        <v/>
      </c>
      <c r="D188">
        <f>IF(入力!X20="","",入力!X20)</f>
        <v/>
      </c>
      <c r="E188">
        <f>IF(D188="","",IFERROR(VLOOKUP(D188,資格マスタ!$A:$B,2,FALSE),D188))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IF(D189="","",IFERROR(VLOOKUP(D189,資格マスタ!$A:$B,2,FALSE),D189))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IF(D190="","",IFERROR(VLOOKUP(D190,資格マスタ!$A:$B,2,FALSE),D190))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IF(D191="","",IFERROR(VLOOKUP(D191,資格マスタ!$A:$B,2,FALSE),D191))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IF(D192="","",IFERROR(VLOOKUP(D192,資格マスタ!$A:$B,2,FALSE),D192))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IF(D193="","",IFERROR(VLOOKUP(D193,資格マスタ!$A:$B,2,FALSE),D193))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IF(D194="","",IFERROR(VLOOKUP(D194,資格マスタ!$A:$B,2,FALSE),D194))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IFERROR(IF(ISNUMBER(入力!O21),入力!O21,DATEVALUE(入力!O21)),"")</f>
        <v/>
      </c>
      <c r="D195">
        <f>IF(入力!N21="","",入力!N21)</f>
        <v/>
      </c>
      <c r="E195">
        <f>IF(D195="","",IFERROR(VLOOKUP(D195,資格マスタ!$A:$B,2,FALSE),D195))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IFERROR(IF(ISNUMBER(入力!Q21),入力!Q21,DATEVALUE(入力!Q21)),"")</f>
        <v/>
      </c>
      <c r="D196">
        <f>IF(入力!P21="","",入力!P21)</f>
        <v/>
      </c>
      <c r="E196">
        <f>IF(D196="","",IFERROR(VLOOKUP(D196,資格マスタ!$A:$B,2,FALSE),D196))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IFERROR(IF(ISNUMBER(入力!S21),入力!S21,DATEVALUE(入力!S21)),"")</f>
        <v/>
      </c>
      <c r="D197">
        <f>IF(入力!R21="","",入力!R21)</f>
        <v/>
      </c>
      <c r="E197">
        <f>IF(D197="","",IFERROR(VLOOKUP(D197,資格マスタ!$A:$B,2,FALSE),D197))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IFERROR(IF(ISNUMBER(入力!U21),入力!U21,DATEVALUE(入力!U21)),"")</f>
        <v/>
      </c>
      <c r="D198">
        <f>IF(入力!T21="","",入力!T21)</f>
        <v/>
      </c>
      <c r="E198">
        <f>IF(D198="","",IFERROR(VLOOKUP(D198,資格マスタ!$A:$B,2,FALSE),D198))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IFERROR(IF(ISNUMBER(入力!W21),入力!W21,DATEVALUE(入力!W21)),"")</f>
        <v/>
      </c>
      <c r="D199">
        <f>IF(入力!V21="","",入力!V21)</f>
        <v/>
      </c>
      <c r="E199">
        <f>IF(D199="","",IFERROR(VLOOKUP(D199,資格マスタ!$A:$B,2,FALSE),D199))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IFERROR(IF(ISNUMBER(入力!Y21),入力!Y21,DATEVALUE(入力!Y21)),"")</f>
        <v/>
      </c>
      <c r="D200">
        <f>IF(入力!X21="","",入力!X21)</f>
        <v/>
      </c>
      <c r="E200">
        <f>IF(D200="","",IFERROR(VLOOKUP(D200,資格マスタ!$A:$B,2,FALSE),D200))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IF(D201="","",IFERROR(VLOOKUP(D201,資格マスタ!$A:$B,2,FALSE),D201))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IF(D202="","",IFERROR(VLOOKUP(D202,資格マスタ!$A:$B,2,FALSE),D202))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IF(D203="","",IFERROR(VLOOKUP(D203,資格マスタ!$A:$B,2,FALSE),D203))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IF(D204="","",IFERROR(VLOOKUP(D204,資格マスタ!$A:$B,2,FALSE),D204))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IF(D205="","",IFERROR(VLOOKUP(D205,資格マスタ!$A:$B,2,FALSE),D205))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IF(D206="","",IFERROR(VLOOKUP(D206,資格マスタ!$A:$B,2,FALSE),D206))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IFERROR(IF(ISNUMBER(入力!O22),入力!O22,DATEVALUE(入力!O22)),"")</f>
        <v/>
      </c>
      <c r="D207">
        <f>IF(入力!N22="","",入力!N22)</f>
        <v/>
      </c>
      <c r="E207">
        <f>IF(D207="","",IFERROR(VLOOKUP(D207,資格マスタ!$A:$B,2,FALSE),D207))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IFERROR(IF(ISNUMBER(入力!Q22),入力!Q22,DATEVALUE(入力!Q22)),"")</f>
        <v/>
      </c>
      <c r="D208">
        <f>IF(入力!P22="","",入力!P22)</f>
        <v/>
      </c>
      <c r="E208">
        <f>IF(D208="","",IFERROR(VLOOKUP(D208,資格マスタ!$A:$B,2,FALSE),D208))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IFERROR(IF(ISNUMBER(入力!S22),入力!S22,DATEVALUE(入力!S22)),"")</f>
        <v/>
      </c>
      <c r="D209">
        <f>IF(入力!R22="","",入力!R22)</f>
        <v/>
      </c>
      <c r="E209">
        <f>IF(D209="","",IFERROR(VLOOKUP(D209,資格マスタ!$A:$B,2,FALSE),D209))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IFERROR(IF(ISNUMBER(入力!U22),入力!U22,DATEVALUE(入力!U22)),"")</f>
        <v/>
      </c>
      <c r="D210">
        <f>IF(入力!T22="","",入力!T22)</f>
        <v/>
      </c>
      <c r="E210">
        <f>IF(D210="","",IFERROR(VLOOKUP(D210,資格マスタ!$A:$B,2,FALSE),D210))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IFERROR(IF(ISNUMBER(入力!W22),入力!W22,DATEVALUE(入力!W22)),"")</f>
        <v/>
      </c>
      <c r="D211">
        <f>IF(入力!V22="","",入力!V22)</f>
        <v/>
      </c>
      <c r="E211">
        <f>IF(D211="","",IFERROR(VLOOKUP(D211,資格マスタ!$A:$B,2,FALSE),D211))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IFERROR(IF(ISNUMBER(入力!Y22),入力!Y22,DATEVALUE(入力!Y22)),"")</f>
        <v/>
      </c>
      <c r="D212">
        <f>IF(入力!X22="","",入力!X22)</f>
        <v/>
      </c>
      <c r="E212">
        <f>IF(D212="","",IFERROR(VLOOKUP(D212,資格マスタ!$A:$B,2,FALSE),D212))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IF(D213="","",IFERROR(VLOOKUP(D213,資格マスタ!$A:$B,2,FALSE),D213))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IF(D214="","",IFERROR(VLOOKUP(D214,資格マスタ!$A:$B,2,FALSE),D214))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IF(D215="","",IFERROR(VLOOKUP(D215,資格マスタ!$A:$B,2,FALSE),D215))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IF(D216="","",IFERROR(VLOOKUP(D216,資格マスタ!$A:$B,2,FALSE),D216))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IF(D217="","",IFERROR(VLOOKUP(D217,資格マスタ!$A:$B,2,FALSE),D217))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IF(D218="","",IFERROR(VLOOKUP(D218,資格マスタ!$A:$B,2,FALSE),D218))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IFERROR(IF(ISNUMBER(入力!O23),入力!O23,DATEVALUE(入力!O23)),"")</f>
        <v/>
      </c>
      <c r="D219">
        <f>IF(入力!N23="","",入力!N23)</f>
        <v/>
      </c>
      <c r="E219">
        <f>IF(D219="","",IFERROR(VLOOKUP(D219,資格マスタ!$A:$B,2,FALSE),D219))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IFERROR(IF(ISNUMBER(入力!Q23),入力!Q23,DATEVALUE(入力!Q23)),"")</f>
        <v/>
      </c>
      <c r="D220">
        <f>IF(入力!P23="","",入力!P23)</f>
        <v/>
      </c>
      <c r="E220">
        <f>IF(D220="","",IFERROR(VLOOKUP(D220,資格マスタ!$A:$B,2,FALSE),D220))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IFERROR(IF(ISNUMBER(入力!S23),入力!S23,DATEVALUE(入力!S23)),"")</f>
        <v/>
      </c>
      <c r="D221">
        <f>IF(入力!R23="","",入力!R23)</f>
        <v/>
      </c>
      <c r="E221">
        <f>IF(D221="","",IFERROR(VLOOKUP(D221,資格マスタ!$A:$B,2,FALSE),D221))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IFERROR(IF(ISNUMBER(入力!U23),入力!U23,DATEVALUE(入力!U23)),"")</f>
        <v/>
      </c>
      <c r="D222">
        <f>IF(入力!T23="","",入力!T23)</f>
        <v/>
      </c>
      <c r="E222">
        <f>IF(D222="","",IFERROR(VLOOKUP(D222,資格マスタ!$A:$B,2,FALSE),D222))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IFERROR(IF(ISNUMBER(入力!W23),入力!W23,DATEVALUE(入力!W23)),"")</f>
        <v/>
      </c>
      <c r="D223">
        <f>IF(入力!V23="","",入力!V23)</f>
        <v/>
      </c>
      <c r="E223">
        <f>IF(D223="","",IFERROR(VLOOKUP(D223,資格マスタ!$A:$B,2,FALSE),D223))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IFERROR(IF(ISNUMBER(入力!Y23),入力!Y23,DATEVALUE(入力!Y23)),"")</f>
        <v/>
      </c>
      <c r="D224">
        <f>IF(入力!X23="","",入力!X23)</f>
        <v/>
      </c>
      <c r="E224">
        <f>IF(D224="","",IFERROR(VLOOKUP(D224,資格マスタ!$A:$B,2,FALSE),D224))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IF(D225="","",IFERROR(VLOOKUP(D225,資格マスタ!$A:$B,2,FALSE),D225))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IF(D226="","",IFERROR(VLOOKUP(D226,資格マスタ!$A:$B,2,FALSE),D226))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IF(D227="","",IFERROR(VLOOKUP(D227,資格マスタ!$A:$B,2,FALSE),D227))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IF(D228="","",IFERROR(VLOOKUP(D228,資格マスタ!$A:$B,2,FALSE),D228))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IF(D229="","",IFERROR(VLOOKUP(D229,資格マスタ!$A:$B,2,FALSE),D229))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IF(D230="","",IFERROR(VLOOKUP(D230,資格マスタ!$A:$B,2,FALSE),D230))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IFERROR(IF(ISNUMBER(入力!O24),入力!O24,DATEVALUE(入力!O24)),"")</f>
        <v/>
      </c>
      <c r="D231">
        <f>IF(入力!N24="","",入力!N24)</f>
        <v/>
      </c>
      <c r="E231">
        <f>IF(D231="","",IFERROR(VLOOKUP(D231,資格マスタ!$A:$B,2,FALSE),D231))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IFERROR(IF(ISNUMBER(入力!Q24),入力!Q24,DATEVALUE(入力!Q24)),"")</f>
        <v/>
      </c>
      <c r="D232">
        <f>IF(入力!P24="","",入力!P24)</f>
        <v/>
      </c>
      <c r="E232">
        <f>IF(D232="","",IFERROR(VLOOKUP(D232,資格マスタ!$A:$B,2,FALSE),D232))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IFERROR(IF(ISNUMBER(入力!S24),入力!S24,DATEVALUE(入力!S24)),"")</f>
        <v/>
      </c>
      <c r="D233">
        <f>IF(入力!R24="","",入力!R24)</f>
        <v/>
      </c>
      <c r="E233">
        <f>IF(D233="","",IFERROR(VLOOKUP(D233,資格マスタ!$A:$B,2,FALSE),D233))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IFERROR(IF(ISNUMBER(入力!U24),入力!U24,DATEVALUE(入力!U24)),"")</f>
        <v/>
      </c>
      <c r="D234">
        <f>IF(入力!T24="","",入力!T24)</f>
        <v/>
      </c>
      <c r="E234">
        <f>IF(D234="","",IFERROR(VLOOKUP(D234,資格マスタ!$A:$B,2,FALSE),D234))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IFERROR(IF(ISNUMBER(入力!W24),入力!W24,DATEVALUE(入力!W24)),"")</f>
        <v/>
      </c>
      <c r="D235">
        <f>IF(入力!V24="","",入力!V24)</f>
        <v/>
      </c>
      <c r="E235">
        <f>IF(D235="","",IFERROR(VLOOKUP(D235,資格マスタ!$A:$B,2,FALSE),D235))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IFERROR(IF(ISNUMBER(入力!Y24),入力!Y24,DATEVALUE(入力!Y24)),"")</f>
        <v/>
      </c>
      <c r="D236">
        <f>IF(入力!X24="","",入力!X24)</f>
        <v/>
      </c>
      <c r="E236">
        <f>IF(D236="","",IFERROR(VLOOKUP(D236,資格マスタ!$A:$B,2,FALSE),D236))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IF(D237="","",IFERROR(VLOOKUP(D237,資格マスタ!$A:$B,2,FALSE),D237))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IF(D238="","",IFERROR(VLOOKUP(D238,資格マスタ!$A:$B,2,FALSE),D238))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IF(D239="","",IFERROR(VLOOKUP(D239,資格マスタ!$A:$B,2,FALSE),D239))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IF(D240="","",IFERROR(VLOOKUP(D240,資格マスタ!$A:$B,2,FALSE),D240))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IF(D241="","",IFERROR(VLOOKUP(D241,資格マスタ!$A:$B,2,FALSE),D241))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IF(D242="","",IFERROR(VLOOKUP(D242,資格マスタ!$A:$B,2,FALSE),D242))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IFERROR(IF(ISNUMBER(入力!O25),入力!O25,DATEVALUE(入力!O25)),"")</f>
        <v/>
      </c>
      <c r="D243">
        <f>IF(入力!N25="","",入力!N25)</f>
        <v/>
      </c>
      <c r="E243">
        <f>IF(D243="","",IFERROR(VLOOKUP(D243,資格マスタ!$A:$B,2,FALSE),D243))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IFERROR(IF(ISNUMBER(入力!Q25),入力!Q25,DATEVALUE(入力!Q25)),"")</f>
        <v/>
      </c>
      <c r="D244">
        <f>IF(入力!P25="","",入力!P25)</f>
        <v/>
      </c>
      <c r="E244">
        <f>IF(D244="","",IFERROR(VLOOKUP(D244,資格マスタ!$A:$B,2,FALSE),D244))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IFERROR(IF(ISNUMBER(入力!S25),入力!S25,DATEVALUE(入力!S25)),"")</f>
        <v/>
      </c>
      <c r="D245">
        <f>IF(入力!R25="","",入力!R25)</f>
        <v/>
      </c>
      <c r="E245">
        <f>IF(D245="","",IFERROR(VLOOKUP(D245,資格マスタ!$A:$B,2,FALSE),D245))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IFERROR(IF(ISNUMBER(入力!U25),入力!U25,DATEVALUE(入力!U25)),"")</f>
        <v/>
      </c>
      <c r="D246">
        <f>IF(入力!T25="","",入力!T25)</f>
        <v/>
      </c>
      <c r="E246">
        <f>IF(D246="","",IFERROR(VLOOKUP(D246,資格マスタ!$A:$B,2,FALSE),D246))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IFERROR(IF(ISNUMBER(入力!W25),入力!W25,DATEVALUE(入力!W25)),"")</f>
        <v/>
      </c>
      <c r="D247">
        <f>IF(入力!V25="","",入力!V25)</f>
        <v/>
      </c>
      <c r="E247">
        <f>IF(D247="","",IFERROR(VLOOKUP(D247,資格マスタ!$A:$B,2,FALSE),D247))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IFERROR(IF(ISNUMBER(入力!Y25),入力!Y25,DATEVALUE(入力!Y25)),"")</f>
        <v/>
      </c>
      <c r="D248">
        <f>IF(入力!X25="","",入力!X25)</f>
        <v/>
      </c>
      <c r="E248">
        <f>IF(D248="","",IFERROR(VLOOKUP(D248,資格マスタ!$A:$B,2,FALSE),D248))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IF(D249="","",IFERROR(VLOOKUP(D249,資格マスタ!$A:$B,2,FALSE),D249))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IF(D250="","",IFERROR(VLOOKUP(D250,資格マスタ!$A:$B,2,FALSE),D250))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IF(D251="","",IFERROR(VLOOKUP(D251,資格マスタ!$A:$B,2,FALSE),D251))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IF(D252="","",IFERROR(VLOOKUP(D252,資格マスタ!$A:$B,2,FALSE),D252))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IF(D253="","",IFERROR(VLOOKUP(D253,資格マスタ!$A:$B,2,FALSE),D253))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IF(D254="","",IFERROR(VLOOKUP(D254,資格マスタ!$A:$B,2,FALSE),D254))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IFERROR(IF(ISNUMBER(入力!O26),入力!O26,DATEVALUE(入力!O26)),"")</f>
        <v/>
      </c>
      <c r="D255">
        <f>IF(入力!N26="","",入力!N26)</f>
        <v/>
      </c>
      <c r="E255">
        <f>IF(D255="","",IFERROR(VLOOKUP(D255,資格マスタ!$A:$B,2,FALSE),D255))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IFERROR(IF(ISNUMBER(入力!Q26),入力!Q26,DATEVALUE(入力!Q26)),"")</f>
        <v/>
      </c>
      <c r="D256">
        <f>IF(入力!P26="","",入力!P26)</f>
        <v/>
      </c>
      <c r="E256">
        <f>IF(D256="","",IFERROR(VLOOKUP(D256,資格マスタ!$A:$B,2,FALSE),D256))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IFERROR(IF(ISNUMBER(入力!S26),入力!S26,DATEVALUE(入力!S26)),"")</f>
        <v/>
      </c>
      <c r="D257">
        <f>IF(入力!R26="","",入力!R26)</f>
        <v/>
      </c>
      <c r="E257">
        <f>IF(D257="","",IFERROR(VLOOKUP(D257,資格マスタ!$A:$B,2,FALSE),D257))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IFERROR(IF(ISNUMBER(入力!U26),入力!U26,DATEVALUE(入力!U26)),"")</f>
        <v/>
      </c>
      <c r="D258">
        <f>IF(入力!T26="","",入力!T26)</f>
        <v/>
      </c>
      <c r="E258">
        <f>IF(D258="","",IFERROR(VLOOKUP(D258,資格マスタ!$A:$B,2,FALSE),D258))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IFERROR(IF(ISNUMBER(入力!W26),入力!W26,DATEVALUE(入力!W26)),"")</f>
        <v/>
      </c>
      <c r="D259">
        <f>IF(入力!V26="","",入力!V26)</f>
        <v/>
      </c>
      <c r="E259">
        <f>IF(D259="","",IFERROR(VLOOKUP(D259,資格マスタ!$A:$B,2,FALSE),D259))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IFERROR(IF(ISNUMBER(入力!Y26),入力!Y26,DATEVALUE(入力!Y26)),"")</f>
        <v/>
      </c>
      <c r="D260">
        <f>IF(入力!X26="","",入力!X26)</f>
        <v/>
      </c>
      <c r="E260">
        <f>IF(D260="","",IFERROR(VLOOKUP(D260,資格マスタ!$A:$B,2,FALSE),D260))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IF(D261="","",IFERROR(VLOOKUP(D261,資格マスタ!$A:$B,2,FALSE),D261))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IF(D262="","",IFERROR(VLOOKUP(D262,資格マスタ!$A:$B,2,FALSE),D262))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IF(D263="","",IFERROR(VLOOKUP(D263,資格マスタ!$A:$B,2,FALSE),D263))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IF(D264="","",IFERROR(VLOOKUP(D264,資格マスタ!$A:$B,2,FALSE),D264))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IF(D265="","",IFERROR(VLOOKUP(D265,資格マスタ!$A:$B,2,FALSE),D265))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IF(D266="","",IFERROR(VLOOKUP(D266,資格マスタ!$A:$B,2,FALSE),D266))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IFERROR(IF(ISNUMBER(入力!O27),入力!O27,DATEVALUE(入力!O27)),"")</f>
        <v/>
      </c>
      <c r="D267">
        <f>IF(入力!N27="","",入力!N27)</f>
        <v/>
      </c>
      <c r="E267">
        <f>IF(D267="","",IFERROR(VLOOKUP(D267,資格マスタ!$A:$B,2,FALSE),D267))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IFERROR(IF(ISNUMBER(入力!Q27),入力!Q27,DATEVALUE(入力!Q27)),"")</f>
        <v/>
      </c>
      <c r="D268">
        <f>IF(入力!P27="","",入力!P27)</f>
        <v/>
      </c>
      <c r="E268">
        <f>IF(D268="","",IFERROR(VLOOKUP(D268,資格マスタ!$A:$B,2,FALSE),D268))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IFERROR(IF(ISNUMBER(入力!S27),入力!S27,DATEVALUE(入力!S27)),"")</f>
        <v/>
      </c>
      <c r="D269">
        <f>IF(入力!R27="","",入力!R27)</f>
        <v/>
      </c>
      <c r="E269">
        <f>IF(D269="","",IFERROR(VLOOKUP(D269,資格マスタ!$A:$B,2,FALSE),D269))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IFERROR(IF(ISNUMBER(入力!U27),入力!U27,DATEVALUE(入力!U27)),"")</f>
        <v/>
      </c>
      <c r="D270">
        <f>IF(入力!T27="","",入力!T27)</f>
        <v/>
      </c>
      <c r="E270">
        <f>IF(D270="","",IFERROR(VLOOKUP(D270,資格マスタ!$A:$B,2,FALSE),D270))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IFERROR(IF(ISNUMBER(入力!W27),入力!W27,DATEVALUE(入力!W27)),"")</f>
        <v/>
      </c>
      <c r="D271">
        <f>IF(入力!V27="","",入力!V27)</f>
        <v/>
      </c>
      <c r="E271">
        <f>IF(D271="","",IFERROR(VLOOKUP(D271,資格マスタ!$A:$B,2,FALSE),D271))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IFERROR(IF(ISNUMBER(入力!Y27),入力!Y27,DATEVALUE(入力!Y27)),"")</f>
        <v/>
      </c>
      <c r="D272">
        <f>IF(入力!X27="","",入力!X27)</f>
        <v/>
      </c>
      <c r="E272">
        <f>IF(D272="","",IFERROR(VLOOKUP(D272,資格マスタ!$A:$B,2,FALSE),D272))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IF(D273="","",IFERROR(VLOOKUP(D273,資格マスタ!$A:$B,2,FALSE),D273))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IF(D274="","",IFERROR(VLOOKUP(D274,資格マスタ!$A:$B,2,FALSE),D274))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IF(D275="","",IFERROR(VLOOKUP(D275,資格マスタ!$A:$B,2,FALSE),D275))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IF(D276="","",IFERROR(VLOOKUP(D276,資格マスタ!$A:$B,2,FALSE),D276))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IF(D277="","",IFERROR(VLOOKUP(D277,資格マスタ!$A:$B,2,FALSE),D277))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IF(D278="","",IFERROR(VLOOKUP(D278,資格マスタ!$A:$B,2,FALSE),D278))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IFERROR(IF(ISNUMBER(入力!O28),入力!O28,DATEVALUE(入力!O28)),"")</f>
        <v/>
      </c>
      <c r="D279">
        <f>IF(入力!N28="","",入力!N28)</f>
        <v/>
      </c>
      <c r="E279">
        <f>IF(D279="","",IFERROR(VLOOKUP(D279,資格マスタ!$A:$B,2,FALSE),D279))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IFERROR(IF(ISNUMBER(入力!Q28),入力!Q28,DATEVALUE(入力!Q28)),"")</f>
        <v/>
      </c>
      <c r="D280">
        <f>IF(入力!P28="","",入力!P28)</f>
        <v/>
      </c>
      <c r="E280">
        <f>IF(D280="","",IFERROR(VLOOKUP(D280,資格マスタ!$A:$B,2,FALSE),D280))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IFERROR(IF(ISNUMBER(入力!S28),入力!S28,DATEVALUE(入力!S28)),"")</f>
        <v/>
      </c>
      <c r="D281">
        <f>IF(入力!R28="","",入力!R28)</f>
        <v/>
      </c>
      <c r="E281">
        <f>IF(D281="","",IFERROR(VLOOKUP(D281,資格マスタ!$A:$B,2,FALSE),D281))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IFERROR(IF(ISNUMBER(入力!U28),入力!U28,DATEVALUE(入力!U28)),"")</f>
        <v/>
      </c>
      <c r="D282">
        <f>IF(入力!T28="","",入力!T28)</f>
        <v/>
      </c>
      <c r="E282">
        <f>IF(D282="","",IFERROR(VLOOKUP(D282,資格マスタ!$A:$B,2,FALSE),D282))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IFERROR(IF(ISNUMBER(入力!W28),入力!W28,DATEVALUE(入力!W28)),"")</f>
        <v/>
      </c>
      <c r="D283">
        <f>IF(入力!V28="","",入力!V28)</f>
        <v/>
      </c>
      <c r="E283">
        <f>IF(D283="","",IFERROR(VLOOKUP(D283,資格マスタ!$A:$B,2,FALSE),D283))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IFERROR(IF(ISNUMBER(入力!Y28),入力!Y28,DATEVALUE(入力!Y28)),"")</f>
        <v/>
      </c>
      <c r="D284">
        <f>IF(入力!X28="","",入力!X28)</f>
        <v/>
      </c>
      <c r="E284">
        <f>IF(D284="","",IFERROR(VLOOKUP(D284,資格マスタ!$A:$B,2,FALSE),D284))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IF(D285="","",IFERROR(VLOOKUP(D285,資格マスタ!$A:$B,2,FALSE),D285))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IF(D286="","",IFERROR(VLOOKUP(D286,資格マスタ!$A:$B,2,FALSE),D286))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IF(D287="","",IFERROR(VLOOKUP(D287,資格マスタ!$A:$B,2,FALSE),D287))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IF(D288="","",IFERROR(VLOOKUP(D288,資格マスタ!$A:$B,2,FALSE),D288))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IF(D289="","",IFERROR(VLOOKUP(D289,資格マスタ!$A:$B,2,FALSE),D289))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IF(D290="","",IFERROR(VLOOKUP(D290,資格マスタ!$A:$B,2,FALSE),D290))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IFERROR(IF(ISNUMBER(入力!O29),入力!O29,DATEVALUE(入力!O29)),"")</f>
        <v/>
      </c>
      <c r="D291">
        <f>IF(入力!N29="","",入力!N29)</f>
        <v/>
      </c>
      <c r="E291">
        <f>IF(D291="","",IFERROR(VLOOKUP(D291,資格マスタ!$A:$B,2,FALSE),D291))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IFERROR(IF(ISNUMBER(入力!Q29),入力!Q29,DATEVALUE(入力!Q29)),"")</f>
        <v/>
      </c>
      <c r="D292">
        <f>IF(入力!P29="","",入力!P29)</f>
        <v/>
      </c>
      <c r="E292">
        <f>IF(D292="","",IFERROR(VLOOKUP(D292,資格マスタ!$A:$B,2,FALSE),D292))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IFERROR(IF(ISNUMBER(入力!S29),入力!S29,DATEVALUE(入力!S29)),"")</f>
        <v/>
      </c>
      <c r="D293">
        <f>IF(入力!R29="","",入力!R29)</f>
        <v/>
      </c>
      <c r="E293">
        <f>IF(D293="","",IFERROR(VLOOKUP(D293,資格マスタ!$A:$B,2,FALSE),D293))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IFERROR(IF(ISNUMBER(入力!U29),入力!U29,DATEVALUE(入力!U29)),"")</f>
        <v/>
      </c>
      <c r="D294">
        <f>IF(入力!T29="","",入力!T29)</f>
        <v/>
      </c>
      <c r="E294">
        <f>IF(D294="","",IFERROR(VLOOKUP(D294,資格マスタ!$A:$B,2,FALSE),D294))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IFERROR(IF(ISNUMBER(入力!W29),入力!W29,DATEVALUE(入力!W29)),"")</f>
        <v/>
      </c>
      <c r="D295">
        <f>IF(入力!V29="","",入力!V29)</f>
        <v/>
      </c>
      <c r="E295">
        <f>IF(D295="","",IFERROR(VLOOKUP(D295,資格マスタ!$A:$B,2,FALSE),D295))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IFERROR(IF(ISNUMBER(入力!Y29),入力!Y29,DATEVALUE(入力!Y29)),"")</f>
        <v/>
      </c>
      <c r="D296">
        <f>IF(入力!X29="","",入力!X29)</f>
        <v/>
      </c>
      <c r="E296">
        <f>IF(D296="","",IFERROR(VLOOKUP(D296,資格マスタ!$A:$B,2,FALSE),D296))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IF(D297="","",IFERROR(VLOOKUP(D297,資格マスタ!$A:$B,2,FALSE),D297))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IF(D298="","",IFERROR(VLOOKUP(D298,資格マスタ!$A:$B,2,FALSE),D298))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IF(D299="","",IFERROR(VLOOKUP(D299,資格マスタ!$A:$B,2,FALSE),D299))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IF(D300="","",IFERROR(VLOOKUP(D300,資格マスタ!$A:$B,2,FALSE),D300))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IF(D301="","",IFERROR(VLOOKUP(D301,資格マスタ!$A:$B,2,FALSE),D301))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IF(D302="","",IFERROR(VLOOKUP(D302,資格マスタ!$A:$B,2,FALSE),D302))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IFERROR(IF(ISNUMBER(入力!O30),入力!O30,DATEVALUE(入力!O30)),"")</f>
        <v/>
      </c>
      <c r="D303">
        <f>IF(入力!N30="","",入力!N30)</f>
        <v/>
      </c>
      <c r="E303">
        <f>IF(D303="","",IFERROR(VLOOKUP(D303,資格マスタ!$A:$B,2,FALSE),D303))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IFERROR(IF(ISNUMBER(入力!Q30),入力!Q30,DATEVALUE(入力!Q30)),"")</f>
        <v/>
      </c>
      <c r="D304">
        <f>IF(入力!P30="","",入力!P30)</f>
        <v/>
      </c>
      <c r="E304">
        <f>IF(D304="","",IFERROR(VLOOKUP(D304,資格マスタ!$A:$B,2,FALSE),D304))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IFERROR(IF(ISNUMBER(入力!S30),入力!S30,DATEVALUE(入力!S30)),"")</f>
        <v/>
      </c>
      <c r="D305">
        <f>IF(入力!R30="","",入力!R30)</f>
        <v/>
      </c>
      <c r="E305">
        <f>IF(D305="","",IFERROR(VLOOKUP(D305,資格マスタ!$A:$B,2,FALSE),D305))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IFERROR(IF(ISNUMBER(入力!U30),入力!U30,DATEVALUE(入力!U30)),"")</f>
        <v/>
      </c>
      <c r="D306">
        <f>IF(入力!T30="","",入力!T30)</f>
        <v/>
      </c>
      <c r="E306">
        <f>IF(D306="","",IFERROR(VLOOKUP(D306,資格マスタ!$A:$B,2,FALSE),D306))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IFERROR(IF(ISNUMBER(入力!W30),入力!W30,DATEVALUE(入力!W30)),"")</f>
        <v/>
      </c>
      <c r="D307">
        <f>IF(入力!V30="","",入力!V30)</f>
        <v/>
      </c>
      <c r="E307">
        <f>IF(D307="","",IFERROR(VLOOKUP(D307,資格マスタ!$A:$B,2,FALSE),D307))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IFERROR(IF(ISNUMBER(入力!Y30),入力!Y30,DATEVALUE(入力!Y30)),"")</f>
        <v/>
      </c>
      <c r="D308">
        <f>IF(入力!X30="","",入力!X30)</f>
        <v/>
      </c>
      <c r="E308">
        <f>IF(D308="","",IFERROR(VLOOKUP(D308,資格マスタ!$A:$B,2,FALSE),D308))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IF(D309="","",IFERROR(VLOOKUP(D309,資格マスタ!$A:$B,2,FALSE),D309))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IF(D310="","",IFERROR(VLOOKUP(D310,資格マスタ!$A:$B,2,FALSE),D310))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IF(D311="","",IFERROR(VLOOKUP(D311,資格マスタ!$A:$B,2,FALSE),D311))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IF(D312="","",IFERROR(VLOOKUP(D312,資格マスタ!$A:$B,2,FALSE),D312))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IF(D313="","",IFERROR(VLOOKUP(D313,資格マスタ!$A:$B,2,FALSE),D313))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IF(D314="","",IFERROR(VLOOKUP(D314,資格マスタ!$A:$B,2,FALSE),D314))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IFERROR(IF(ISNUMBER(入力!O31),入力!O31,DATEVALUE(入力!O31)),"")</f>
        <v/>
      </c>
      <c r="D315">
        <f>IF(入力!N31="","",入力!N31)</f>
        <v/>
      </c>
      <c r="E315">
        <f>IF(D315="","",IFERROR(VLOOKUP(D315,資格マスタ!$A:$B,2,FALSE),D315))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IFERROR(IF(ISNUMBER(入力!Q31),入力!Q31,DATEVALUE(入力!Q31)),"")</f>
        <v/>
      </c>
      <c r="D316">
        <f>IF(入力!P31="","",入力!P31)</f>
        <v/>
      </c>
      <c r="E316">
        <f>IF(D316="","",IFERROR(VLOOKUP(D316,資格マスタ!$A:$B,2,FALSE),D316))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IFERROR(IF(ISNUMBER(入力!S31),入力!S31,DATEVALUE(入力!S31)),"")</f>
        <v/>
      </c>
      <c r="D317">
        <f>IF(入力!R31="","",入力!R31)</f>
        <v/>
      </c>
      <c r="E317">
        <f>IF(D317="","",IFERROR(VLOOKUP(D317,資格マスタ!$A:$B,2,FALSE),D317))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IFERROR(IF(ISNUMBER(入力!U31),入力!U31,DATEVALUE(入力!U31)),"")</f>
        <v/>
      </c>
      <c r="D318">
        <f>IF(入力!T31="","",入力!T31)</f>
        <v/>
      </c>
      <c r="E318">
        <f>IF(D318="","",IFERROR(VLOOKUP(D318,資格マスタ!$A:$B,2,FALSE),D318))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IFERROR(IF(ISNUMBER(入力!W31),入力!W31,DATEVALUE(入力!W31)),"")</f>
        <v/>
      </c>
      <c r="D319">
        <f>IF(入力!V31="","",入力!V31)</f>
        <v/>
      </c>
      <c r="E319">
        <f>IF(D319="","",IFERROR(VLOOKUP(D319,資格マスタ!$A:$B,2,FALSE),D319))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IFERROR(IF(ISNUMBER(入力!Y31),入力!Y31,DATEVALUE(入力!Y31)),"")</f>
        <v/>
      </c>
      <c r="D320">
        <f>IF(入力!X31="","",入力!X31)</f>
        <v/>
      </c>
      <c r="E320">
        <f>IF(D320="","",IFERROR(VLOOKUP(D320,資格マスタ!$A:$B,2,FALSE),D320))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IF(D321="","",IFERROR(VLOOKUP(D321,資格マスタ!$A:$B,2,FALSE),D321))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IF(D322="","",IFERROR(VLOOKUP(D322,資格マスタ!$A:$B,2,FALSE),D322))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IF(D323="","",IFERROR(VLOOKUP(D323,資格マスタ!$A:$B,2,FALSE),D323))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IF(D324="","",IFERROR(VLOOKUP(D324,資格マスタ!$A:$B,2,FALSE),D324))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IF(D325="","",IFERROR(VLOOKUP(D325,資格マスタ!$A:$B,2,FALSE),D325))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IF(D326="","",IFERROR(VLOOKUP(D326,資格マスタ!$A:$B,2,FALSE),D326))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IFERROR(IF(ISNUMBER(入力!O32),入力!O32,DATEVALUE(入力!O32)),"")</f>
        <v/>
      </c>
      <c r="D327">
        <f>IF(入力!N32="","",入力!N32)</f>
        <v/>
      </c>
      <c r="E327">
        <f>IF(D327="","",IFERROR(VLOOKUP(D327,資格マスタ!$A:$B,2,FALSE),D327))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IFERROR(IF(ISNUMBER(入力!Q32),入力!Q32,DATEVALUE(入力!Q32)),"")</f>
        <v/>
      </c>
      <c r="D328">
        <f>IF(入力!P32="","",入力!P32)</f>
        <v/>
      </c>
      <c r="E328">
        <f>IF(D328="","",IFERROR(VLOOKUP(D328,資格マスタ!$A:$B,2,FALSE),D328))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IFERROR(IF(ISNUMBER(入力!S32),入力!S32,DATEVALUE(入力!S32)),"")</f>
        <v/>
      </c>
      <c r="D329">
        <f>IF(入力!R32="","",入力!R32)</f>
        <v/>
      </c>
      <c r="E329">
        <f>IF(D329="","",IFERROR(VLOOKUP(D329,資格マスタ!$A:$B,2,FALSE),D329))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IFERROR(IF(ISNUMBER(入力!U32),入力!U32,DATEVALUE(入力!U32)),"")</f>
        <v/>
      </c>
      <c r="D330">
        <f>IF(入力!T32="","",入力!T32)</f>
        <v/>
      </c>
      <c r="E330">
        <f>IF(D330="","",IFERROR(VLOOKUP(D330,資格マスタ!$A:$B,2,FALSE),D330))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IFERROR(IF(ISNUMBER(入力!W32),入力!W32,DATEVALUE(入力!W32)),"")</f>
        <v/>
      </c>
      <c r="D331">
        <f>IF(入力!V32="","",入力!V32)</f>
        <v/>
      </c>
      <c r="E331">
        <f>IF(D331="","",IFERROR(VLOOKUP(D331,資格マスタ!$A:$B,2,FALSE),D331))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IFERROR(IF(ISNUMBER(入力!Y32),入力!Y32,DATEVALUE(入力!Y32)),"")</f>
        <v/>
      </c>
      <c r="D332">
        <f>IF(入力!X32="","",入力!X32)</f>
        <v/>
      </c>
      <c r="E332">
        <f>IF(D332="","",IFERROR(VLOOKUP(D332,資格マスタ!$A:$B,2,FALSE),D332))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IF(D333="","",IFERROR(VLOOKUP(D333,資格マスタ!$A:$B,2,FALSE),D333))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IF(D334="","",IFERROR(VLOOKUP(D334,資格マスタ!$A:$B,2,FALSE),D334))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IF(D335="","",IFERROR(VLOOKUP(D335,資格マスタ!$A:$B,2,FALSE),D335))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IF(D336="","",IFERROR(VLOOKUP(D336,資格マスタ!$A:$B,2,FALSE),D336))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IF(D337="","",IFERROR(VLOOKUP(D337,資格マスタ!$A:$B,2,FALSE),D337))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IF(D338="","",IFERROR(VLOOKUP(D338,資格マスタ!$A:$B,2,FALSE),D338))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IFERROR(IF(ISNUMBER(入力!O33),入力!O33,DATEVALUE(入力!O33)),"")</f>
        <v/>
      </c>
      <c r="D339">
        <f>IF(入力!N33="","",入力!N33)</f>
        <v/>
      </c>
      <c r="E339">
        <f>IF(D339="","",IFERROR(VLOOKUP(D339,資格マスタ!$A:$B,2,FALSE),D339))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IFERROR(IF(ISNUMBER(入力!Q33),入力!Q33,DATEVALUE(入力!Q33)),"")</f>
        <v/>
      </c>
      <c r="D340">
        <f>IF(入力!P33="","",入力!P33)</f>
        <v/>
      </c>
      <c r="E340">
        <f>IF(D340="","",IFERROR(VLOOKUP(D340,資格マスタ!$A:$B,2,FALSE),D340))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IFERROR(IF(ISNUMBER(入力!S33),入力!S33,DATEVALUE(入力!S33)),"")</f>
        <v/>
      </c>
      <c r="D341">
        <f>IF(入力!R33="","",入力!R33)</f>
        <v/>
      </c>
      <c r="E341">
        <f>IF(D341="","",IFERROR(VLOOKUP(D341,資格マスタ!$A:$B,2,FALSE),D341))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IFERROR(IF(ISNUMBER(入力!U33),入力!U33,DATEVALUE(入力!U33)),"")</f>
        <v/>
      </c>
      <c r="D342">
        <f>IF(入力!T33="","",入力!T33)</f>
        <v/>
      </c>
      <c r="E342">
        <f>IF(D342="","",IFERROR(VLOOKUP(D342,資格マスタ!$A:$B,2,FALSE),D342))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IFERROR(IF(ISNUMBER(入力!W33),入力!W33,DATEVALUE(入力!W33)),"")</f>
        <v/>
      </c>
      <c r="D343">
        <f>IF(入力!V33="","",入力!V33)</f>
        <v/>
      </c>
      <c r="E343">
        <f>IF(D343="","",IFERROR(VLOOKUP(D343,資格マスタ!$A:$B,2,FALSE),D343))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IFERROR(IF(ISNUMBER(入力!Y33),入力!Y33,DATEVALUE(入力!Y33)),"")</f>
        <v/>
      </c>
      <c r="D344">
        <f>IF(入力!X33="","",入力!X33)</f>
        <v/>
      </c>
      <c r="E344">
        <f>IF(D344="","",IFERROR(VLOOKUP(D344,資格マスタ!$A:$B,2,FALSE),D344))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IF(D345="","",IFERROR(VLOOKUP(D345,資格マスタ!$A:$B,2,FALSE),D345))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IF(D346="","",IFERROR(VLOOKUP(D346,資格マスタ!$A:$B,2,FALSE),D346))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IF(D347="","",IFERROR(VLOOKUP(D347,資格マスタ!$A:$B,2,FALSE),D347))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IF(D348="","",IFERROR(VLOOKUP(D348,資格マスタ!$A:$B,2,FALSE),D348))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IF(D349="","",IFERROR(VLOOKUP(D349,資格マスタ!$A:$B,2,FALSE),D349))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IF(D350="","",IFERROR(VLOOKUP(D350,資格マスタ!$A:$B,2,FALSE),D350))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IFERROR(IF(ISNUMBER(入力!O34),入力!O34,DATEVALUE(入力!O34)),"")</f>
        <v/>
      </c>
      <c r="D351">
        <f>IF(入力!N34="","",入力!N34)</f>
        <v/>
      </c>
      <c r="E351">
        <f>IF(D351="","",IFERROR(VLOOKUP(D351,資格マスタ!$A:$B,2,FALSE),D351))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IFERROR(IF(ISNUMBER(入力!Q34),入力!Q34,DATEVALUE(入力!Q34)),"")</f>
        <v/>
      </c>
      <c r="D352">
        <f>IF(入力!P34="","",入力!P34)</f>
        <v/>
      </c>
      <c r="E352">
        <f>IF(D352="","",IFERROR(VLOOKUP(D352,資格マスタ!$A:$B,2,FALSE),D352))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IFERROR(IF(ISNUMBER(入力!S34),入力!S34,DATEVALUE(入力!S34)),"")</f>
        <v/>
      </c>
      <c r="D353">
        <f>IF(入力!R34="","",入力!R34)</f>
        <v/>
      </c>
      <c r="E353">
        <f>IF(D353="","",IFERROR(VLOOKUP(D353,資格マスタ!$A:$B,2,FALSE),D353))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IFERROR(IF(ISNUMBER(入力!U34),入力!U34,DATEVALUE(入力!U34)),"")</f>
        <v/>
      </c>
      <c r="D354">
        <f>IF(入力!T34="","",入力!T34)</f>
        <v/>
      </c>
      <c r="E354">
        <f>IF(D354="","",IFERROR(VLOOKUP(D354,資格マスタ!$A:$B,2,FALSE),D354))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IFERROR(IF(ISNUMBER(入力!W34),入力!W34,DATEVALUE(入力!W34)),"")</f>
        <v/>
      </c>
      <c r="D355">
        <f>IF(入力!V34="","",入力!V34)</f>
        <v/>
      </c>
      <c r="E355">
        <f>IF(D355="","",IFERROR(VLOOKUP(D355,資格マスタ!$A:$B,2,FALSE),D355))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IFERROR(IF(ISNUMBER(入力!Y34),入力!Y34,DATEVALUE(入力!Y34)),"")</f>
        <v/>
      </c>
      <c r="D356">
        <f>IF(入力!X34="","",入力!X34)</f>
        <v/>
      </c>
      <c r="E356">
        <f>IF(D356="","",IFERROR(VLOOKUP(D356,資格マスタ!$A:$B,2,FALSE),D356))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IF(D357="","",IFERROR(VLOOKUP(D357,資格マスタ!$A:$B,2,FALSE),D357))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IF(D358="","",IFERROR(VLOOKUP(D358,資格マスタ!$A:$B,2,FALSE),D358))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IF(D359="","",IFERROR(VLOOKUP(D359,資格マスタ!$A:$B,2,FALSE),D359))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IF(D360="","",IFERROR(VLOOKUP(D360,資格マスタ!$A:$B,2,FALSE),D360))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IF(D361="","",IFERROR(VLOOKUP(D361,資格マスタ!$A:$B,2,FALSE),D361))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IF(D362="","",IFERROR(VLOOKUP(D362,資格マスタ!$A:$B,2,FALSE),D362))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IFERROR(IF(ISNUMBER(入力!O35),入力!O35,DATEVALUE(入力!O35)),"")</f>
        <v/>
      </c>
      <c r="D363">
        <f>IF(入力!N35="","",入力!N35)</f>
        <v/>
      </c>
      <c r="E363">
        <f>IF(D363="","",IFERROR(VLOOKUP(D363,資格マスタ!$A:$B,2,FALSE),D363))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IFERROR(IF(ISNUMBER(入力!Q35),入力!Q35,DATEVALUE(入力!Q35)),"")</f>
        <v/>
      </c>
      <c r="D364">
        <f>IF(入力!P35="","",入力!P35)</f>
        <v/>
      </c>
      <c r="E364">
        <f>IF(D364="","",IFERROR(VLOOKUP(D364,資格マスタ!$A:$B,2,FALSE),D364))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IFERROR(IF(ISNUMBER(入力!S35),入力!S35,DATEVALUE(入力!S35)),"")</f>
        <v/>
      </c>
      <c r="D365">
        <f>IF(入力!R35="","",入力!R35)</f>
        <v/>
      </c>
      <c r="E365">
        <f>IF(D365="","",IFERROR(VLOOKUP(D365,資格マスタ!$A:$B,2,FALSE),D365))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IFERROR(IF(ISNUMBER(入力!U35),入力!U35,DATEVALUE(入力!U35)),"")</f>
        <v/>
      </c>
      <c r="D366">
        <f>IF(入力!T35="","",入力!T35)</f>
        <v/>
      </c>
      <c r="E366">
        <f>IF(D366="","",IFERROR(VLOOKUP(D366,資格マスタ!$A:$B,2,FALSE),D366))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IFERROR(IF(ISNUMBER(入力!W35),入力!W35,DATEVALUE(入力!W35)),"")</f>
        <v/>
      </c>
      <c r="D367">
        <f>IF(入力!V35="","",入力!V35)</f>
        <v/>
      </c>
      <c r="E367">
        <f>IF(D367="","",IFERROR(VLOOKUP(D367,資格マスタ!$A:$B,2,FALSE),D367))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IFERROR(IF(ISNUMBER(入力!Y35),入力!Y35,DATEVALUE(入力!Y35)),"")</f>
        <v/>
      </c>
      <c r="D368">
        <f>IF(入力!X35="","",入力!X35)</f>
        <v/>
      </c>
      <c r="E368">
        <f>IF(D368="","",IFERROR(VLOOKUP(D368,資格マスタ!$A:$B,2,FALSE),D368))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IF(D369="","",IFERROR(VLOOKUP(D369,資格マスタ!$A:$B,2,FALSE),D369))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IF(D370="","",IFERROR(VLOOKUP(D370,資格マスタ!$A:$B,2,FALSE),D370))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IF(D371="","",IFERROR(VLOOKUP(D371,資格マスタ!$A:$B,2,FALSE),D371))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IF(D372="","",IFERROR(VLOOKUP(D372,資格マスタ!$A:$B,2,FALSE),D372))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IF(D373="","",IFERROR(VLOOKUP(D373,資格マスタ!$A:$B,2,FALSE),D373))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IF(D374="","",IFERROR(VLOOKUP(D374,資格マスタ!$A:$B,2,FALSE),D374))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IFERROR(IF(ISNUMBER(入力!O36),入力!O36,DATEVALUE(入力!O36)),"")</f>
        <v/>
      </c>
      <c r="D375">
        <f>IF(入力!N36="","",入力!N36)</f>
        <v/>
      </c>
      <c r="E375">
        <f>IF(D375="","",IFERROR(VLOOKUP(D375,資格マスタ!$A:$B,2,FALSE),D375))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IFERROR(IF(ISNUMBER(入力!Q36),入力!Q36,DATEVALUE(入力!Q36)),"")</f>
        <v/>
      </c>
      <c r="D376">
        <f>IF(入力!P36="","",入力!P36)</f>
        <v/>
      </c>
      <c r="E376">
        <f>IF(D376="","",IFERROR(VLOOKUP(D376,資格マスタ!$A:$B,2,FALSE),D376))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IFERROR(IF(ISNUMBER(入力!S36),入力!S36,DATEVALUE(入力!S36)),"")</f>
        <v/>
      </c>
      <c r="D377">
        <f>IF(入力!R36="","",入力!R36)</f>
        <v/>
      </c>
      <c r="E377">
        <f>IF(D377="","",IFERROR(VLOOKUP(D377,資格マスタ!$A:$B,2,FALSE),D377))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IFERROR(IF(ISNUMBER(入力!U36),入力!U36,DATEVALUE(入力!U36)),"")</f>
        <v/>
      </c>
      <c r="D378">
        <f>IF(入力!T36="","",入力!T36)</f>
        <v/>
      </c>
      <c r="E378">
        <f>IF(D378="","",IFERROR(VLOOKUP(D378,資格マスタ!$A:$B,2,FALSE),D378))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IFERROR(IF(ISNUMBER(入力!W36),入力!W36,DATEVALUE(入力!W36)),"")</f>
        <v/>
      </c>
      <c r="D379">
        <f>IF(入力!V36="","",入力!V36)</f>
        <v/>
      </c>
      <c r="E379">
        <f>IF(D379="","",IFERROR(VLOOKUP(D379,資格マスタ!$A:$B,2,FALSE),D379))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IFERROR(IF(ISNUMBER(入力!Y36),入力!Y36,DATEVALUE(入力!Y36)),"")</f>
        <v/>
      </c>
      <c r="D380">
        <f>IF(入力!X36="","",入力!X36)</f>
        <v/>
      </c>
      <c r="E380">
        <f>IF(D380="","",IFERROR(VLOOKUP(D380,資格マスタ!$A:$B,2,FALSE),D380))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IF(D381="","",IFERROR(VLOOKUP(D381,資格マスタ!$A:$B,2,FALSE),D381))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IF(D382="","",IFERROR(VLOOKUP(D382,資格マスタ!$A:$B,2,FALSE),D382))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IF(D383="","",IFERROR(VLOOKUP(D383,資格マスタ!$A:$B,2,FALSE),D383))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IF(D384="","",IFERROR(VLOOKUP(D384,資格マスタ!$A:$B,2,FALSE),D384))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IF(D385="","",IFERROR(VLOOKUP(D385,資格マスタ!$A:$B,2,FALSE),D385))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IF(D386="","",IFERROR(VLOOKUP(D386,資格マスタ!$A:$B,2,FALSE),D386))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IFERROR(IF(ISNUMBER(入力!O37),入力!O37,DATEVALUE(入力!O37)),"")</f>
        <v/>
      </c>
      <c r="D387">
        <f>IF(入力!N37="","",入力!N37)</f>
        <v/>
      </c>
      <c r="E387">
        <f>IF(D387="","",IFERROR(VLOOKUP(D387,資格マスタ!$A:$B,2,FALSE),D387))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IFERROR(IF(ISNUMBER(入力!Q37),入力!Q37,DATEVALUE(入力!Q37)),"")</f>
        <v/>
      </c>
      <c r="D388">
        <f>IF(入力!P37="","",入力!P37)</f>
        <v/>
      </c>
      <c r="E388">
        <f>IF(D388="","",IFERROR(VLOOKUP(D388,資格マスタ!$A:$B,2,FALSE),D388))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IFERROR(IF(ISNUMBER(入力!S37),入力!S37,DATEVALUE(入力!S37)),"")</f>
        <v/>
      </c>
      <c r="D389">
        <f>IF(入力!R37="","",入力!R37)</f>
        <v/>
      </c>
      <c r="E389">
        <f>IF(D389="","",IFERROR(VLOOKUP(D389,資格マスタ!$A:$B,2,FALSE),D389))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IFERROR(IF(ISNUMBER(入力!U37),入力!U37,DATEVALUE(入力!U37)),"")</f>
        <v/>
      </c>
      <c r="D390">
        <f>IF(入力!T37="","",入力!T37)</f>
        <v/>
      </c>
      <c r="E390">
        <f>IF(D390="","",IFERROR(VLOOKUP(D390,資格マスタ!$A:$B,2,FALSE),D390))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IFERROR(IF(ISNUMBER(入力!W37),入力!W37,DATEVALUE(入力!W37)),"")</f>
        <v/>
      </c>
      <c r="D391">
        <f>IF(入力!V37="","",入力!V37)</f>
        <v/>
      </c>
      <c r="E391">
        <f>IF(D391="","",IFERROR(VLOOKUP(D391,資格マスタ!$A:$B,2,FALSE),D391))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IFERROR(IF(ISNUMBER(入力!Y37),入力!Y37,DATEVALUE(入力!Y37)),"")</f>
        <v/>
      </c>
      <c r="D392">
        <f>IF(入力!X37="","",入力!X37)</f>
        <v/>
      </c>
      <c r="E392">
        <f>IF(D392="","",IFERROR(VLOOKUP(D392,資格マスタ!$A:$B,2,FALSE),D392))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IF(D393="","",IFERROR(VLOOKUP(D393,資格マスタ!$A:$B,2,FALSE),D393))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IF(D394="","",IFERROR(VLOOKUP(D394,資格マスタ!$A:$B,2,FALSE),D394))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IF(D395="","",IFERROR(VLOOKUP(D395,資格マスタ!$A:$B,2,FALSE),D395))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IF(D396="","",IFERROR(VLOOKUP(D396,資格マスタ!$A:$B,2,FALSE),D396))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IF(D397="","",IFERROR(VLOOKUP(D397,資格マスタ!$A:$B,2,FALSE),D397))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IF(D398="","",IFERROR(VLOOKUP(D398,資格マスタ!$A:$B,2,FALSE),D398))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IFERROR(IF(ISNUMBER(入力!O38),入力!O38,DATEVALUE(入力!O38)),"")</f>
        <v/>
      </c>
      <c r="D399">
        <f>IF(入力!N38="","",入力!N38)</f>
        <v/>
      </c>
      <c r="E399">
        <f>IF(D399="","",IFERROR(VLOOKUP(D399,資格マスタ!$A:$B,2,FALSE),D399))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IFERROR(IF(ISNUMBER(入力!Q38),入力!Q38,DATEVALUE(入力!Q38)),"")</f>
        <v/>
      </c>
      <c r="D400">
        <f>IF(入力!P38="","",入力!P38)</f>
        <v/>
      </c>
      <c r="E400">
        <f>IF(D400="","",IFERROR(VLOOKUP(D400,資格マスタ!$A:$B,2,FALSE),D400))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IFERROR(IF(ISNUMBER(入力!S38),入力!S38,DATEVALUE(入力!S38)),"")</f>
        <v/>
      </c>
      <c r="D401">
        <f>IF(入力!R38="","",入力!R38)</f>
        <v/>
      </c>
      <c r="E401">
        <f>IF(D401="","",IFERROR(VLOOKUP(D401,資格マスタ!$A:$B,2,FALSE),D401))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IFERROR(IF(ISNUMBER(入力!U38),入力!U38,DATEVALUE(入力!U38)),"")</f>
        <v/>
      </c>
      <c r="D402">
        <f>IF(入力!T38="","",入力!T38)</f>
        <v/>
      </c>
      <c r="E402">
        <f>IF(D402="","",IFERROR(VLOOKUP(D402,資格マスタ!$A:$B,2,FALSE),D402))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IFERROR(IF(ISNUMBER(入力!W38),入力!W38,DATEVALUE(入力!W38)),"")</f>
        <v/>
      </c>
      <c r="D403">
        <f>IF(入力!V38="","",入力!V38)</f>
        <v/>
      </c>
      <c r="E403">
        <f>IF(D403="","",IFERROR(VLOOKUP(D403,資格マスタ!$A:$B,2,FALSE),D403))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IFERROR(IF(ISNUMBER(入力!Y38),入力!Y38,DATEVALUE(入力!Y38)),"")</f>
        <v/>
      </c>
      <c r="D404">
        <f>IF(入力!X38="","",入力!X38)</f>
        <v/>
      </c>
      <c r="E404">
        <f>IF(D404="","",IFERROR(VLOOKUP(D404,資格マスタ!$A:$B,2,FALSE),D404))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IF(D405="","",IFERROR(VLOOKUP(D405,資格マスタ!$A:$B,2,FALSE),D405))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IF(D406="","",IFERROR(VLOOKUP(D406,資格マスタ!$A:$B,2,FALSE),D406))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IF(D407="","",IFERROR(VLOOKUP(D407,資格マスタ!$A:$B,2,FALSE),D407))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IF(D408="","",IFERROR(VLOOKUP(D408,資格マスタ!$A:$B,2,FALSE),D408))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IF(D409="","",IFERROR(VLOOKUP(D409,資格マスタ!$A:$B,2,FALSE),D409))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IF(D410="","",IFERROR(VLOOKUP(D410,資格マスタ!$A:$B,2,FALSE),D410))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IFERROR(IF(ISNUMBER(入力!O39),入力!O39,DATEVALUE(入力!O39)),"")</f>
        <v/>
      </c>
      <c r="D411">
        <f>IF(入力!N39="","",入力!N39)</f>
        <v/>
      </c>
      <c r="E411">
        <f>IF(D411="","",IFERROR(VLOOKUP(D411,資格マスタ!$A:$B,2,FALSE),D411))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IFERROR(IF(ISNUMBER(入力!Q39),入力!Q39,DATEVALUE(入力!Q39)),"")</f>
        <v/>
      </c>
      <c r="D412">
        <f>IF(入力!P39="","",入力!P39)</f>
        <v/>
      </c>
      <c r="E412">
        <f>IF(D412="","",IFERROR(VLOOKUP(D412,資格マスタ!$A:$B,2,FALSE),D412))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IFERROR(IF(ISNUMBER(入力!S39),入力!S39,DATEVALUE(入力!S39)),"")</f>
        <v/>
      </c>
      <c r="D413">
        <f>IF(入力!R39="","",入力!R39)</f>
        <v/>
      </c>
      <c r="E413">
        <f>IF(D413="","",IFERROR(VLOOKUP(D413,資格マスタ!$A:$B,2,FALSE),D413))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IFERROR(IF(ISNUMBER(入力!U39),入力!U39,DATEVALUE(入力!U39)),"")</f>
        <v/>
      </c>
      <c r="D414">
        <f>IF(入力!T39="","",入力!T39)</f>
        <v/>
      </c>
      <c r="E414">
        <f>IF(D414="","",IFERROR(VLOOKUP(D414,資格マスタ!$A:$B,2,FALSE),D414))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IFERROR(IF(ISNUMBER(入力!W39),入力!W39,DATEVALUE(入力!W39)),"")</f>
        <v/>
      </c>
      <c r="D415">
        <f>IF(入力!V39="","",入力!V39)</f>
        <v/>
      </c>
      <c r="E415">
        <f>IF(D415="","",IFERROR(VLOOKUP(D415,資格マスタ!$A:$B,2,FALSE),D415))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IFERROR(IF(ISNUMBER(入力!Y39),入力!Y39,DATEVALUE(入力!Y39)),"")</f>
        <v/>
      </c>
      <c r="D416">
        <f>IF(入力!X39="","",入力!X39)</f>
        <v/>
      </c>
      <c r="E416">
        <f>IF(D416="","",IFERROR(VLOOKUP(D416,資格マスタ!$A:$B,2,FALSE),D416))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IF(D417="","",IFERROR(VLOOKUP(D417,資格マスタ!$A:$B,2,FALSE),D417))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IF(D418="","",IFERROR(VLOOKUP(D418,資格マスタ!$A:$B,2,FALSE),D418))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IF(D419="","",IFERROR(VLOOKUP(D419,資格マスタ!$A:$B,2,FALSE),D419))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IF(D420="","",IFERROR(VLOOKUP(D420,資格マスタ!$A:$B,2,FALSE),D420))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IF(D421="","",IFERROR(VLOOKUP(D421,資格マスタ!$A:$B,2,FALSE),D421))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IF(D422="","",IFERROR(VLOOKUP(D422,資格マスタ!$A:$B,2,FALSE),D422))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IFERROR(IF(ISNUMBER(入力!O40),入力!O40,DATEVALUE(入力!O40)),"")</f>
        <v/>
      </c>
      <c r="D423">
        <f>IF(入力!N40="","",入力!N40)</f>
        <v/>
      </c>
      <c r="E423">
        <f>IF(D423="","",IFERROR(VLOOKUP(D423,資格マスタ!$A:$B,2,FALSE),D423))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IFERROR(IF(ISNUMBER(入力!Q40),入力!Q40,DATEVALUE(入力!Q40)),"")</f>
        <v/>
      </c>
      <c r="D424">
        <f>IF(入力!P40="","",入力!P40)</f>
        <v/>
      </c>
      <c r="E424">
        <f>IF(D424="","",IFERROR(VLOOKUP(D424,資格マスタ!$A:$B,2,FALSE),D424))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IFERROR(IF(ISNUMBER(入力!S40),入力!S40,DATEVALUE(入力!S40)),"")</f>
        <v/>
      </c>
      <c r="D425">
        <f>IF(入力!R40="","",入力!R40)</f>
        <v/>
      </c>
      <c r="E425">
        <f>IF(D425="","",IFERROR(VLOOKUP(D425,資格マスタ!$A:$B,2,FALSE),D425))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IFERROR(IF(ISNUMBER(入力!U40),入力!U40,DATEVALUE(入力!U40)),"")</f>
        <v/>
      </c>
      <c r="D426">
        <f>IF(入力!T40="","",入力!T40)</f>
        <v/>
      </c>
      <c r="E426">
        <f>IF(D426="","",IFERROR(VLOOKUP(D426,資格マスタ!$A:$B,2,FALSE),D426))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IFERROR(IF(ISNUMBER(入力!W40),入力!W40,DATEVALUE(入力!W40)),"")</f>
        <v/>
      </c>
      <c r="D427">
        <f>IF(入力!V40="","",入力!V40)</f>
        <v/>
      </c>
      <c r="E427">
        <f>IF(D427="","",IFERROR(VLOOKUP(D427,資格マスタ!$A:$B,2,FALSE),D427))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IFERROR(IF(ISNUMBER(入力!Y40),入力!Y40,DATEVALUE(入力!Y40)),"")</f>
        <v/>
      </c>
      <c r="D428">
        <f>IF(入力!X40="","",入力!X40)</f>
        <v/>
      </c>
      <c r="E428">
        <f>IF(D428="","",IFERROR(VLOOKUP(D428,資格マスタ!$A:$B,2,FALSE),D428))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IF(D429="","",IFERROR(VLOOKUP(D429,資格マスタ!$A:$B,2,FALSE),D429))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IF(D430="","",IFERROR(VLOOKUP(D430,資格マスタ!$A:$B,2,FALSE),D430))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IF(D431="","",IFERROR(VLOOKUP(D431,資格マスタ!$A:$B,2,FALSE),D431))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IF(D432="","",IFERROR(VLOOKUP(D432,資格マスタ!$A:$B,2,FALSE),D432))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IF(D433="","",IFERROR(VLOOKUP(D433,資格マスタ!$A:$B,2,FALSE),D433))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IF(D434="","",IFERROR(VLOOKUP(D434,資格マスタ!$A:$B,2,FALSE),D434))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IFERROR(IF(ISNUMBER(入力!O41),入力!O41,DATEVALUE(入力!O41)),"")</f>
        <v/>
      </c>
      <c r="D435">
        <f>IF(入力!N41="","",入力!N41)</f>
        <v/>
      </c>
      <c r="E435">
        <f>IF(D435="","",IFERROR(VLOOKUP(D435,資格マスタ!$A:$B,2,FALSE),D435))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IFERROR(IF(ISNUMBER(入力!Q41),入力!Q41,DATEVALUE(入力!Q41)),"")</f>
        <v/>
      </c>
      <c r="D436">
        <f>IF(入力!P41="","",入力!P41)</f>
        <v/>
      </c>
      <c r="E436">
        <f>IF(D436="","",IFERROR(VLOOKUP(D436,資格マスタ!$A:$B,2,FALSE),D436))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IFERROR(IF(ISNUMBER(入力!S41),入力!S41,DATEVALUE(入力!S41)),"")</f>
        <v/>
      </c>
      <c r="D437">
        <f>IF(入力!R41="","",入力!R41)</f>
        <v/>
      </c>
      <c r="E437">
        <f>IF(D437="","",IFERROR(VLOOKUP(D437,資格マスタ!$A:$B,2,FALSE),D437))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IFERROR(IF(ISNUMBER(入力!U41),入力!U41,DATEVALUE(入力!U41)),"")</f>
        <v/>
      </c>
      <c r="D438">
        <f>IF(入力!T41="","",入力!T41)</f>
        <v/>
      </c>
      <c r="E438">
        <f>IF(D438="","",IFERROR(VLOOKUP(D438,資格マスタ!$A:$B,2,FALSE),D438))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IFERROR(IF(ISNUMBER(入力!W41),入力!W41,DATEVALUE(入力!W41)),"")</f>
        <v/>
      </c>
      <c r="D439">
        <f>IF(入力!V41="","",入力!V41)</f>
        <v/>
      </c>
      <c r="E439">
        <f>IF(D439="","",IFERROR(VLOOKUP(D439,資格マスタ!$A:$B,2,FALSE),D439))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IFERROR(IF(ISNUMBER(入力!Y41),入力!Y41,DATEVALUE(入力!Y41)),"")</f>
        <v/>
      </c>
      <c r="D440">
        <f>IF(入力!X41="","",入力!X41)</f>
        <v/>
      </c>
      <c r="E440">
        <f>IF(D440="","",IFERROR(VLOOKUP(D440,資格マスタ!$A:$B,2,FALSE),D440))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IF(D441="","",IFERROR(VLOOKUP(D441,資格マスタ!$A:$B,2,FALSE),D441))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IF(D442="","",IFERROR(VLOOKUP(D442,資格マスタ!$A:$B,2,FALSE),D442))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IF(D443="","",IFERROR(VLOOKUP(D443,資格マスタ!$A:$B,2,FALSE),D443))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IF(D444="","",IFERROR(VLOOKUP(D444,資格マスタ!$A:$B,2,FALSE),D444))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IF(D445="","",IFERROR(VLOOKUP(D445,資格マスタ!$A:$B,2,FALSE),D445))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IF(D446="","",IFERROR(VLOOKUP(D446,資格マスタ!$A:$B,2,FALSE),D446))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IFERROR(IF(ISNUMBER(入力!O42),入力!O42,DATEVALUE(入力!O42)),"")</f>
        <v/>
      </c>
      <c r="D447">
        <f>IF(入力!N42="","",入力!N42)</f>
        <v/>
      </c>
      <c r="E447">
        <f>IF(D447="","",IFERROR(VLOOKUP(D447,資格マスタ!$A:$B,2,FALSE),D447))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IFERROR(IF(ISNUMBER(入力!Q42),入力!Q42,DATEVALUE(入力!Q42)),"")</f>
        <v/>
      </c>
      <c r="D448">
        <f>IF(入力!P42="","",入力!P42)</f>
        <v/>
      </c>
      <c r="E448">
        <f>IF(D448="","",IFERROR(VLOOKUP(D448,資格マスタ!$A:$B,2,FALSE),D448))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IFERROR(IF(ISNUMBER(入力!S42),入力!S42,DATEVALUE(入力!S42)),"")</f>
        <v/>
      </c>
      <c r="D449">
        <f>IF(入力!R42="","",入力!R42)</f>
        <v/>
      </c>
      <c r="E449">
        <f>IF(D449="","",IFERROR(VLOOKUP(D449,資格マスタ!$A:$B,2,FALSE),D449))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IFERROR(IF(ISNUMBER(入力!U42),入力!U42,DATEVALUE(入力!U42)),"")</f>
        <v/>
      </c>
      <c r="D450">
        <f>IF(入力!T42="","",入力!T42)</f>
        <v/>
      </c>
      <c r="E450">
        <f>IF(D450="","",IFERROR(VLOOKUP(D450,資格マスタ!$A:$B,2,FALSE),D450))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IFERROR(IF(ISNUMBER(入力!W42),入力!W42,DATEVALUE(入力!W42)),"")</f>
        <v/>
      </c>
      <c r="D451">
        <f>IF(入力!V42="","",入力!V42)</f>
        <v/>
      </c>
      <c r="E451">
        <f>IF(D451="","",IFERROR(VLOOKUP(D451,資格マスタ!$A:$B,2,FALSE),D451))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IFERROR(IF(ISNUMBER(入力!Y42),入力!Y42,DATEVALUE(入力!Y42)),"")</f>
        <v/>
      </c>
      <c r="D452">
        <f>IF(入力!X42="","",入力!X42)</f>
        <v/>
      </c>
      <c r="E452">
        <f>IF(D452="","",IFERROR(VLOOKUP(D452,資格マスタ!$A:$B,2,FALSE),D452))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IF(D453="","",IFERROR(VLOOKUP(D453,資格マスタ!$A:$B,2,FALSE),D453))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IF(D454="","",IFERROR(VLOOKUP(D454,資格マスタ!$A:$B,2,FALSE),D454))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IF(D455="","",IFERROR(VLOOKUP(D455,資格マスタ!$A:$B,2,FALSE),D455))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IF(D456="","",IFERROR(VLOOKUP(D456,資格マスタ!$A:$B,2,FALSE),D456))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IF(D457="","",IFERROR(VLOOKUP(D457,資格マスタ!$A:$B,2,FALSE),D457))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IF(D458="","",IFERROR(VLOOKUP(D458,資格マスタ!$A:$B,2,FALSE),D458))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IFERROR(IF(ISNUMBER(入力!O43),入力!O43,DATEVALUE(入力!O43)),"")</f>
        <v/>
      </c>
      <c r="D459">
        <f>IF(入力!N43="","",入力!N43)</f>
        <v/>
      </c>
      <c r="E459">
        <f>IF(D459="","",IFERROR(VLOOKUP(D459,資格マスタ!$A:$B,2,FALSE),D459))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IFERROR(IF(ISNUMBER(入力!Q43),入力!Q43,DATEVALUE(入力!Q43)),"")</f>
        <v/>
      </c>
      <c r="D460">
        <f>IF(入力!P43="","",入力!P43)</f>
        <v/>
      </c>
      <c r="E460">
        <f>IF(D460="","",IFERROR(VLOOKUP(D460,資格マスタ!$A:$B,2,FALSE),D460))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IFERROR(IF(ISNUMBER(入力!S43),入力!S43,DATEVALUE(入力!S43)),"")</f>
        <v/>
      </c>
      <c r="D461">
        <f>IF(入力!R43="","",入力!R43)</f>
        <v/>
      </c>
      <c r="E461">
        <f>IF(D461="","",IFERROR(VLOOKUP(D461,資格マスタ!$A:$B,2,FALSE),D461))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IFERROR(IF(ISNUMBER(入力!U43),入力!U43,DATEVALUE(入力!U43)),"")</f>
        <v/>
      </c>
      <c r="D462">
        <f>IF(入力!T43="","",入力!T43)</f>
        <v/>
      </c>
      <c r="E462">
        <f>IF(D462="","",IFERROR(VLOOKUP(D462,資格マスタ!$A:$B,2,FALSE),D462))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IFERROR(IF(ISNUMBER(入力!W43),入力!W43,DATEVALUE(入力!W43)),"")</f>
        <v/>
      </c>
      <c r="D463">
        <f>IF(入力!V43="","",入力!V43)</f>
        <v/>
      </c>
      <c r="E463">
        <f>IF(D463="","",IFERROR(VLOOKUP(D463,資格マスタ!$A:$B,2,FALSE),D463))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IFERROR(IF(ISNUMBER(入力!Y43),入力!Y43,DATEVALUE(入力!Y43)),"")</f>
        <v/>
      </c>
      <c r="D464">
        <f>IF(入力!X43="","",入力!X43)</f>
        <v/>
      </c>
      <c r="E464">
        <f>IF(D464="","",IFERROR(VLOOKUP(D464,資格マスタ!$A:$B,2,FALSE),D464))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IF(D465="","",IFERROR(VLOOKUP(D465,資格マスタ!$A:$B,2,FALSE),D465))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IF(D466="","",IFERROR(VLOOKUP(D466,資格マスタ!$A:$B,2,FALSE),D466))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IF(D467="","",IFERROR(VLOOKUP(D467,資格マスタ!$A:$B,2,FALSE),D467))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IF(D468="","",IFERROR(VLOOKUP(D468,資格マスタ!$A:$B,2,FALSE),D468))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IF(D469="","",IFERROR(VLOOKUP(D469,資格マスタ!$A:$B,2,FALSE),D469))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IF(D470="","",IFERROR(VLOOKUP(D470,資格マスタ!$A:$B,2,FALSE),D470))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IFERROR(IF(ISNUMBER(入力!O44),入力!O44,DATEVALUE(入力!O44)),"")</f>
        <v/>
      </c>
      <c r="D471">
        <f>IF(入力!N44="","",入力!N44)</f>
        <v/>
      </c>
      <c r="E471">
        <f>IF(D471="","",IFERROR(VLOOKUP(D471,資格マスタ!$A:$B,2,FALSE),D471))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IFERROR(IF(ISNUMBER(入力!Q44),入力!Q44,DATEVALUE(入力!Q44)),"")</f>
        <v/>
      </c>
      <c r="D472">
        <f>IF(入力!P44="","",入力!P44)</f>
        <v/>
      </c>
      <c r="E472">
        <f>IF(D472="","",IFERROR(VLOOKUP(D472,資格マスタ!$A:$B,2,FALSE),D472))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IFERROR(IF(ISNUMBER(入力!S44),入力!S44,DATEVALUE(入力!S44)),"")</f>
        <v/>
      </c>
      <c r="D473">
        <f>IF(入力!R44="","",入力!R44)</f>
        <v/>
      </c>
      <c r="E473">
        <f>IF(D473="","",IFERROR(VLOOKUP(D473,資格マスタ!$A:$B,2,FALSE),D473))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IFERROR(IF(ISNUMBER(入力!U44),入力!U44,DATEVALUE(入力!U44)),"")</f>
        <v/>
      </c>
      <c r="D474">
        <f>IF(入力!T44="","",入力!T44)</f>
        <v/>
      </c>
      <c r="E474">
        <f>IF(D474="","",IFERROR(VLOOKUP(D474,資格マスタ!$A:$B,2,FALSE),D474))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IFERROR(IF(ISNUMBER(入力!W44),入力!W44,DATEVALUE(入力!W44)),"")</f>
        <v/>
      </c>
      <c r="D475">
        <f>IF(入力!V44="","",入力!V44)</f>
        <v/>
      </c>
      <c r="E475">
        <f>IF(D475="","",IFERROR(VLOOKUP(D475,資格マスタ!$A:$B,2,FALSE),D475))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IFERROR(IF(ISNUMBER(入力!Y44),入力!Y44,DATEVALUE(入力!Y44)),"")</f>
        <v/>
      </c>
      <c r="D476">
        <f>IF(入力!X44="","",入力!X44)</f>
        <v/>
      </c>
      <c r="E476">
        <f>IF(D476="","",IFERROR(VLOOKUP(D476,資格マスタ!$A:$B,2,FALSE),D476))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IF(D477="","",IFERROR(VLOOKUP(D477,資格マスタ!$A:$B,2,FALSE),D477))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IF(D478="","",IFERROR(VLOOKUP(D478,資格マスタ!$A:$B,2,FALSE),D478))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IF(D479="","",IFERROR(VLOOKUP(D479,資格マスタ!$A:$B,2,FALSE),D479))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IF(D480="","",IFERROR(VLOOKUP(D480,資格マスタ!$A:$B,2,FALSE),D480))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IF(D481="","",IFERROR(VLOOKUP(D481,資格マスタ!$A:$B,2,FALSE),D481))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IF(D482="","",IFERROR(VLOOKUP(D482,資格マスタ!$A:$B,2,FALSE),D482))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36" t="inlineStr">
        <is>
          <t>No</t>
        </is>
      </c>
      <c r="B2" s="136" t="inlineStr">
        <is>
          <t>氏名</t>
        </is>
      </c>
      <c r="C2" s="136" t="inlineStr">
        <is>
          <t>ふりがな</t>
        </is>
      </c>
      <c r="D2" s="136" t="inlineStr">
        <is>
          <t>生年(和暦)</t>
        </is>
      </c>
      <c r="E2" s="136" t="inlineStr">
        <is>
          <t>生月</t>
        </is>
      </c>
      <c r="F2" s="136" t="inlineStr">
        <is>
          <t>生日</t>
        </is>
      </c>
      <c r="G2" s="136" t="inlineStr">
        <is>
          <t>満年齢</t>
        </is>
      </c>
      <c r="H2" s="136" t="inlineStr">
        <is>
          <t>郵便番号</t>
        </is>
      </c>
      <c r="I2" s="136" t="inlineStr">
        <is>
          <t>住所</t>
        </is>
      </c>
      <c r="J2" s="136" t="inlineStr">
        <is>
          <t>住所ふりがな</t>
        </is>
      </c>
      <c r="K2" s="136" t="inlineStr">
        <is>
          <t>連絡先〒</t>
        </is>
      </c>
      <c r="L2" s="136" t="inlineStr">
        <is>
          <t>連絡先</t>
        </is>
      </c>
      <c r="M2" s="136" t="inlineStr">
        <is>
          <t>連絡先ふりがな</t>
        </is>
      </c>
      <c r="N2" s="136" t="inlineStr">
        <is>
          <t>在籍校</t>
        </is>
      </c>
      <c r="O2" s="136" t="inlineStr">
        <is>
          <t>資格1年月</t>
        </is>
      </c>
      <c r="P2" s="136" t="inlineStr">
        <is>
          <t>資格1名称</t>
        </is>
      </c>
      <c r="Q2" s="136" t="inlineStr">
        <is>
          <t>資格2年月</t>
        </is>
      </c>
      <c r="R2" s="136" t="inlineStr">
        <is>
          <t>資格2名称</t>
        </is>
      </c>
      <c r="S2" s="136" t="inlineStr">
        <is>
          <t>資格3年月</t>
        </is>
      </c>
      <c r="T2" s="136" t="inlineStr">
        <is>
          <t>資格3名称</t>
        </is>
      </c>
      <c r="U2" s="136" t="inlineStr">
        <is>
          <t>資格4年月</t>
        </is>
      </c>
      <c r="V2" s="136" t="inlineStr">
        <is>
          <t>資格4名称</t>
        </is>
      </c>
      <c r="W2" s="136" t="inlineStr">
        <is>
          <t>資格5年月</t>
        </is>
      </c>
      <c r="X2" s="136" t="inlineStr">
        <is>
          <t>資格5名称</t>
        </is>
      </c>
      <c r="Y2" s="136" t="inlineStr">
        <is>
          <t>諸活動</t>
        </is>
      </c>
      <c r="Z2" s="136" t="inlineStr">
        <is>
          <t>志望の動機など</t>
        </is>
      </c>
      <c r="AA2" s="136" t="inlineStr">
        <is>
          <t>備考</t>
        </is>
      </c>
      <c r="AB2" s="136" t="inlineStr">
        <is>
          <t>職歴1年</t>
        </is>
      </c>
      <c r="AC2" s="136" t="inlineStr">
        <is>
          <t>職歴1月</t>
        </is>
      </c>
      <c r="AD2" s="136" t="inlineStr">
        <is>
          <t>職歴1内容</t>
        </is>
      </c>
      <c r="AE2" s="136" t="inlineStr">
        <is>
          <t>職歴2年</t>
        </is>
      </c>
      <c r="AF2" s="136" t="inlineStr">
        <is>
          <t>職歴2月</t>
        </is>
      </c>
      <c r="AG2" s="136"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IF(入力!$D$5="","",IF(OR(反映項目!$B$7="×",入力!$H$5=""),"",IFERROR(TEXT(VALUE(SUBSTITUTE(入力!$H$5,"-","")),"000-0000"),入力!$H$5)))</f>
        <v/>
      </c>
      <c r="I3">
        <f>IF(入力!$D$5="","",IF(OR(反映項目!$B$8="×",入力!$I$5=""),"",入力!$I$5))</f>
        <v/>
      </c>
      <c r="J3">
        <f>IF(入力!$D$5="","",IF(OR(反映項目!$B$9="×",入力!$J$5=""),"",入力!$J$5))</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IF(入力!$D$5="","",設定!$B$4&amp;CHAR(10)&amp;IF(入力!$G$5="",設定!$B$5,入力!$G$5))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IF(入力!$D$6="","",IF(OR(反映項目!$B$7="×",入力!$H$6=""),"",IFERROR(TEXT(VALUE(SUBSTITUTE(入力!$H$6,"-","")),"000-0000"),入力!$H$6)))</f>
        <v/>
      </c>
      <c r="I4">
        <f>IF(入力!$D$6="","",IF(OR(反映項目!$B$8="×",入力!$I$6=""),"",入力!$I$6))</f>
        <v/>
      </c>
      <c r="J4">
        <f>IF(入力!$D$6="","",IF(OR(反映項目!$B$9="×",入力!$J$6=""),"",入力!$J$6))</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IF(入力!$D$6="","",設定!$B$4&amp;CHAR(10)&amp;IF(入力!$G$6="",設定!$B$5,入力!$G$6))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IF(入力!$D$7="","",IF(OR(反映項目!$B$7="×",入力!$H$7=""),"",IFERROR(TEXT(VALUE(SUBSTITUTE(入力!$H$7,"-","")),"000-0000"),入力!$H$7)))</f>
        <v/>
      </c>
      <c r="I5">
        <f>IF(入力!$D$7="","",IF(OR(反映項目!$B$8="×",入力!$I$7=""),"",入力!$I$7))</f>
        <v/>
      </c>
      <c r="J5">
        <f>IF(入力!$D$7="","",IF(OR(反映項目!$B$9="×",入力!$J$7=""),"",入力!$J$7))</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IF(入力!$D$7="","",設定!$B$4&amp;CHAR(10)&amp;IF(入力!$G$7="",設定!$B$5,入力!$G$7))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IF(入力!$D$8="","",IF(OR(反映項目!$B$7="×",入力!$H$8=""),"",IFERROR(TEXT(VALUE(SUBSTITUTE(入力!$H$8,"-","")),"000-0000"),入力!$H$8)))</f>
        <v/>
      </c>
      <c r="I6">
        <f>IF(入力!$D$8="","",IF(OR(反映項目!$B$8="×",入力!$I$8=""),"",入力!$I$8))</f>
        <v/>
      </c>
      <c r="J6">
        <f>IF(入力!$D$8="","",IF(OR(反映項目!$B$9="×",入力!$J$8=""),"",入力!$J$8))</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IF(入力!$D$8="","",設定!$B$4&amp;CHAR(10)&amp;IF(入力!$G$8="",設定!$B$5,入力!$G$8))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IF(入力!$D$9="","",IF(OR(反映項目!$B$7="×",入力!$H$9=""),"",IFERROR(TEXT(VALUE(SUBSTITUTE(入力!$H$9,"-","")),"000-0000"),入力!$H$9)))</f>
        <v/>
      </c>
      <c r="I7">
        <f>IF(入力!$D$9="","",IF(OR(反映項目!$B$8="×",入力!$I$9=""),"",入力!$I$9))</f>
        <v/>
      </c>
      <c r="J7">
        <f>IF(入力!$D$9="","",IF(OR(反映項目!$B$9="×",入力!$J$9=""),"",入力!$J$9))</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IF(入力!$D$9="","",設定!$B$4&amp;CHAR(10)&amp;IF(入力!$G$9="",設定!$B$5,入力!$G$9))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IF(入力!$D$10="","",IF(OR(反映項目!$B$7="×",入力!$H$10=""),"",IFERROR(TEXT(VALUE(SUBSTITUTE(入力!$H$10,"-","")),"000-0000"),入力!$H$10)))</f>
        <v/>
      </c>
      <c r="I8">
        <f>IF(入力!$D$10="","",IF(OR(反映項目!$B$8="×",入力!$I$10=""),"",入力!$I$10))</f>
        <v/>
      </c>
      <c r="J8">
        <f>IF(入力!$D$10="","",IF(OR(反映項目!$B$9="×",入力!$J$10=""),"",入力!$J$10))</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IF(入力!$D$10="","",設定!$B$4&amp;CHAR(10)&amp;IF(入力!$G$10="",設定!$B$5,入力!$G$10))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IF(入力!$D$11="","",IF(OR(反映項目!$B$7="×",入力!$H$11=""),"",IFERROR(TEXT(VALUE(SUBSTITUTE(入力!$H$11,"-","")),"000-0000"),入力!$H$11)))</f>
        <v/>
      </c>
      <c r="I9">
        <f>IF(入力!$D$11="","",IF(OR(反映項目!$B$8="×",入力!$I$11=""),"",入力!$I$11))</f>
        <v/>
      </c>
      <c r="J9">
        <f>IF(入力!$D$11="","",IF(OR(反映項目!$B$9="×",入力!$J$11=""),"",入力!$J$11))</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IF(入力!$D$11="","",設定!$B$4&amp;CHAR(10)&amp;IF(入力!$G$11="",設定!$B$5,入力!$G$11))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IF(入力!$D$12="","",IF(OR(反映項目!$B$7="×",入力!$H$12=""),"",IFERROR(TEXT(VALUE(SUBSTITUTE(入力!$H$12,"-","")),"000-0000"),入力!$H$12)))</f>
        <v/>
      </c>
      <c r="I10">
        <f>IF(入力!$D$12="","",IF(OR(反映項目!$B$8="×",入力!$I$12=""),"",入力!$I$12))</f>
        <v/>
      </c>
      <c r="J10">
        <f>IF(入力!$D$12="","",IF(OR(反映項目!$B$9="×",入力!$J$12=""),"",入力!$J$12))</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IF(入力!$D$12="","",設定!$B$4&amp;CHAR(10)&amp;IF(入力!$G$12="",設定!$B$5,入力!$G$12))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IF(入力!$D$13="","",IF(OR(反映項目!$B$7="×",入力!$H$13=""),"",IFERROR(TEXT(VALUE(SUBSTITUTE(入力!$H$13,"-","")),"000-0000"),入力!$H$13)))</f>
        <v/>
      </c>
      <c r="I11">
        <f>IF(入力!$D$13="","",IF(OR(反映項目!$B$8="×",入力!$I$13=""),"",入力!$I$13))</f>
        <v/>
      </c>
      <c r="J11">
        <f>IF(入力!$D$13="","",IF(OR(反映項目!$B$9="×",入力!$J$13=""),"",入力!$J$13))</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IF(入力!$D$13="","",設定!$B$4&amp;CHAR(10)&amp;IF(入力!$G$13="",設定!$B$5,入力!$G$13))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IF(入力!$D$14="","",IF(OR(反映項目!$B$7="×",入力!$H$14=""),"",IFERROR(TEXT(VALUE(SUBSTITUTE(入力!$H$14,"-","")),"000-0000"),入力!$H$14)))</f>
        <v/>
      </c>
      <c r="I12">
        <f>IF(入力!$D$14="","",IF(OR(反映項目!$B$8="×",入力!$I$14=""),"",入力!$I$14))</f>
        <v/>
      </c>
      <c r="J12">
        <f>IF(入力!$D$14="","",IF(OR(反映項目!$B$9="×",入力!$J$14=""),"",入力!$J$14))</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IF(入力!$D$14="","",設定!$B$4&amp;CHAR(10)&amp;IF(入力!$G$14="",設定!$B$5,入力!$G$14))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IF(入力!$D$15="","",IF(OR(反映項目!$B$7="×",入力!$H$15=""),"",IFERROR(TEXT(VALUE(SUBSTITUTE(入力!$H$15,"-","")),"000-0000"),入力!$H$15)))</f>
        <v/>
      </c>
      <c r="I13">
        <f>IF(入力!$D$15="","",IF(OR(反映項目!$B$8="×",入力!$I$15=""),"",入力!$I$15))</f>
        <v/>
      </c>
      <c r="J13">
        <f>IF(入力!$D$15="","",IF(OR(反映項目!$B$9="×",入力!$J$15=""),"",入力!$J$15))</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IF(入力!$D$15="","",設定!$B$4&amp;CHAR(10)&amp;IF(入力!$G$15="",設定!$B$5,入力!$G$15))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IF(入力!$D$16="","",IF(OR(反映項目!$B$7="×",入力!$H$16=""),"",IFERROR(TEXT(VALUE(SUBSTITUTE(入力!$H$16,"-","")),"000-0000"),入力!$H$16)))</f>
        <v/>
      </c>
      <c r="I14">
        <f>IF(入力!$D$16="","",IF(OR(反映項目!$B$8="×",入力!$I$16=""),"",入力!$I$16))</f>
        <v/>
      </c>
      <c r="J14">
        <f>IF(入力!$D$16="","",IF(OR(反映項目!$B$9="×",入力!$J$16=""),"",入力!$J$16))</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IF(入力!$D$16="","",設定!$B$4&amp;CHAR(10)&amp;IF(入力!$G$16="",設定!$B$5,入力!$G$16))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IF(入力!$D$17="","",IF(OR(反映項目!$B$7="×",入力!$H$17=""),"",IFERROR(TEXT(VALUE(SUBSTITUTE(入力!$H$17,"-","")),"000-0000"),入力!$H$17)))</f>
        <v/>
      </c>
      <c r="I15">
        <f>IF(入力!$D$17="","",IF(OR(反映項目!$B$8="×",入力!$I$17=""),"",入力!$I$17))</f>
        <v/>
      </c>
      <c r="J15">
        <f>IF(入力!$D$17="","",IF(OR(反映項目!$B$9="×",入力!$J$17=""),"",入力!$J$17))</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IF(入力!$D$17="","",設定!$B$4&amp;CHAR(10)&amp;IF(入力!$G$17="",設定!$B$5,入力!$G$17))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IF(入力!$D$18="","",IF(OR(反映項目!$B$7="×",入力!$H$18=""),"",IFERROR(TEXT(VALUE(SUBSTITUTE(入力!$H$18,"-","")),"000-0000"),入力!$H$18)))</f>
        <v/>
      </c>
      <c r="I16">
        <f>IF(入力!$D$18="","",IF(OR(反映項目!$B$8="×",入力!$I$18=""),"",入力!$I$18))</f>
        <v/>
      </c>
      <c r="J16">
        <f>IF(入力!$D$18="","",IF(OR(反映項目!$B$9="×",入力!$J$18=""),"",入力!$J$18))</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IF(入力!$D$18="","",設定!$B$4&amp;CHAR(10)&amp;IF(入力!$G$18="",設定!$B$5,入力!$G$18))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IF(入力!$D$19="","",IF(OR(反映項目!$B$7="×",入力!$H$19=""),"",IFERROR(TEXT(VALUE(SUBSTITUTE(入力!$H$19,"-","")),"000-0000"),入力!$H$19)))</f>
        <v/>
      </c>
      <c r="I17">
        <f>IF(入力!$D$19="","",IF(OR(反映項目!$B$8="×",入力!$I$19=""),"",入力!$I$19))</f>
        <v/>
      </c>
      <c r="J17">
        <f>IF(入力!$D$19="","",IF(OR(反映項目!$B$9="×",入力!$J$19=""),"",入力!$J$19))</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IF(入力!$D$19="","",設定!$B$4&amp;CHAR(10)&amp;IF(入力!$G$19="",設定!$B$5,入力!$G$19))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IF(入力!$D$20="","",IF(OR(反映項目!$B$7="×",入力!$H$20=""),"",IFERROR(TEXT(VALUE(SUBSTITUTE(入力!$H$20,"-","")),"000-0000"),入力!$H$20)))</f>
        <v/>
      </c>
      <c r="I18">
        <f>IF(入力!$D$20="","",IF(OR(反映項目!$B$8="×",入力!$I$20=""),"",入力!$I$20))</f>
        <v/>
      </c>
      <c r="J18">
        <f>IF(入力!$D$20="","",IF(OR(反映項目!$B$9="×",入力!$J$20=""),"",入力!$J$20))</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IF(入力!$D$20="","",設定!$B$4&amp;CHAR(10)&amp;IF(入力!$G$20="",設定!$B$5,入力!$G$20))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IF(入力!$D$21="","",IF(OR(反映項目!$B$7="×",入力!$H$21=""),"",IFERROR(TEXT(VALUE(SUBSTITUTE(入力!$H$21,"-","")),"000-0000"),入力!$H$21)))</f>
        <v/>
      </c>
      <c r="I19">
        <f>IF(入力!$D$21="","",IF(OR(反映項目!$B$8="×",入力!$I$21=""),"",入力!$I$21))</f>
        <v/>
      </c>
      <c r="J19">
        <f>IF(入力!$D$21="","",IF(OR(反映項目!$B$9="×",入力!$J$21=""),"",入力!$J$21))</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IF(入力!$D$21="","",設定!$B$4&amp;CHAR(10)&amp;IF(入力!$G$21="",設定!$B$5,入力!$G$21))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IF(入力!$D$22="","",IF(OR(反映項目!$B$7="×",入力!$H$22=""),"",IFERROR(TEXT(VALUE(SUBSTITUTE(入力!$H$22,"-","")),"000-0000"),入力!$H$22)))</f>
        <v/>
      </c>
      <c r="I20">
        <f>IF(入力!$D$22="","",IF(OR(反映項目!$B$8="×",入力!$I$22=""),"",入力!$I$22))</f>
        <v/>
      </c>
      <c r="J20">
        <f>IF(入力!$D$22="","",IF(OR(反映項目!$B$9="×",入力!$J$22=""),"",入力!$J$22))</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IF(入力!$D$22="","",設定!$B$4&amp;CHAR(10)&amp;IF(入力!$G$22="",設定!$B$5,入力!$G$22))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IF(入力!$D$23="","",IF(OR(反映項目!$B$7="×",入力!$H$23=""),"",IFERROR(TEXT(VALUE(SUBSTITUTE(入力!$H$23,"-","")),"000-0000"),入力!$H$23)))</f>
        <v/>
      </c>
      <c r="I21">
        <f>IF(入力!$D$23="","",IF(OR(反映項目!$B$8="×",入力!$I$23=""),"",入力!$I$23))</f>
        <v/>
      </c>
      <c r="J21">
        <f>IF(入力!$D$23="","",IF(OR(反映項目!$B$9="×",入力!$J$23=""),"",入力!$J$23))</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IF(入力!$D$23="","",設定!$B$4&amp;CHAR(10)&amp;IF(入力!$G$23="",設定!$B$5,入力!$G$23))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IF(入力!$D$24="","",IF(OR(反映項目!$B$7="×",入力!$H$24=""),"",IFERROR(TEXT(VALUE(SUBSTITUTE(入力!$H$24,"-","")),"000-0000"),入力!$H$24)))</f>
        <v/>
      </c>
      <c r="I22">
        <f>IF(入力!$D$24="","",IF(OR(反映項目!$B$8="×",入力!$I$24=""),"",入力!$I$24))</f>
        <v/>
      </c>
      <c r="J22">
        <f>IF(入力!$D$24="","",IF(OR(反映項目!$B$9="×",入力!$J$24=""),"",入力!$J$24))</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IF(入力!$D$24="","",設定!$B$4&amp;CHAR(10)&amp;IF(入力!$G$24="",設定!$B$5,入力!$G$24))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IF(入力!$D$25="","",IF(OR(反映項目!$B$7="×",入力!$H$25=""),"",IFERROR(TEXT(VALUE(SUBSTITUTE(入力!$H$25,"-","")),"000-0000"),入力!$H$25)))</f>
        <v/>
      </c>
      <c r="I23">
        <f>IF(入力!$D$25="","",IF(OR(反映項目!$B$8="×",入力!$I$25=""),"",入力!$I$25))</f>
        <v/>
      </c>
      <c r="J23">
        <f>IF(入力!$D$25="","",IF(OR(反映項目!$B$9="×",入力!$J$25=""),"",入力!$J$25))</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IF(入力!$D$25="","",設定!$B$4&amp;CHAR(10)&amp;IF(入力!$G$25="",設定!$B$5,入力!$G$25))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IF(入力!$D$26="","",IF(OR(反映項目!$B$7="×",入力!$H$26=""),"",IFERROR(TEXT(VALUE(SUBSTITUTE(入力!$H$26,"-","")),"000-0000"),入力!$H$26)))</f>
        <v/>
      </c>
      <c r="I24">
        <f>IF(入力!$D$26="","",IF(OR(反映項目!$B$8="×",入力!$I$26=""),"",入力!$I$26))</f>
        <v/>
      </c>
      <c r="J24">
        <f>IF(入力!$D$26="","",IF(OR(反映項目!$B$9="×",入力!$J$26=""),"",入力!$J$26))</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IF(入力!$D$26="","",設定!$B$4&amp;CHAR(10)&amp;IF(入力!$G$26="",設定!$B$5,入力!$G$26))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IF(入力!$D$27="","",IF(OR(反映項目!$B$7="×",入力!$H$27=""),"",IFERROR(TEXT(VALUE(SUBSTITUTE(入力!$H$27,"-","")),"000-0000"),入力!$H$27)))</f>
        <v/>
      </c>
      <c r="I25">
        <f>IF(入力!$D$27="","",IF(OR(反映項目!$B$8="×",入力!$I$27=""),"",入力!$I$27))</f>
        <v/>
      </c>
      <c r="J25">
        <f>IF(入力!$D$27="","",IF(OR(反映項目!$B$9="×",入力!$J$27=""),"",入力!$J$27))</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IF(入力!$D$27="","",設定!$B$4&amp;CHAR(10)&amp;IF(入力!$G$27="",設定!$B$5,入力!$G$27))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IF(入力!$D$28="","",IF(OR(反映項目!$B$7="×",入力!$H$28=""),"",IFERROR(TEXT(VALUE(SUBSTITUTE(入力!$H$28,"-","")),"000-0000"),入力!$H$28)))</f>
        <v/>
      </c>
      <c r="I26">
        <f>IF(入力!$D$28="","",IF(OR(反映項目!$B$8="×",入力!$I$28=""),"",入力!$I$28))</f>
        <v/>
      </c>
      <c r="J26">
        <f>IF(入力!$D$28="","",IF(OR(反映項目!$B$9="×",入力!$J$28=""),"",入力!$J$28))</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IF(入力!$D$28="","",設定!$B$4&amp;CHAR(10)&amp;IF(入力!$G$28="",設定!$B$5,入力!$G$28))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IF(入力!$D$29="","",IF(OR(反映項目!$B$7="×",入力!$H$29=""),"",IFERROR(TEXT(VALUE(SUBSTITUTE(入力!$H$29,"-","")),"000-0000"),入力!$H$29)))</f>
        <v/>
      </c>
      <c r="I27">
        <f>IF(入力!$D$29="","",IF(OR(反映項目!$B$8="×",入力!$I$29=""),"",入力!$I$29))</f>
        <v/>
      </c>
      <c r="J27">
        <f>IF(入力!$D$29="","",IF(OR(反映項目!$B$9="×",入力!$J$29=""),"",入力!$J$29))</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IF(入力!$D$29="","",設定!$B$4&amp;CHAR(10)&amp;IF(入力!$G$29="",設定!$B$5,入力!$G$29))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IF(入力!$D$30="","",IF(OR(反映項目!$B$7="×",入力!$H$30=""),"",IFERROR(TEXT(VALUE(SUBSTITUTE(入力!$H$30,"-","")),"000-0000"),入力!$H$30)))</f>
        <v/>
      </c>
      <c r="I28">
        <f>IF(入力!$D$30="","",IF(OR(反映項目!$B$8="×",入力!$I$30=""),"",入力!$I$30))</f>
        <v/>
      </c>
      <c r="J28">
        <f>IF(入力!$D$30="","",IF(OR(反映項目!$B$9="×",入力!$J$30=""),"",入力!$J$30))</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IF(入力!$D$30="","",設定!$B$4&amp;CHAR(10)&amp;IF(入力!$G$30="",設定!$B$5,入力!$G$30))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IF(入力!$D$31="","",IF(OR(反映項目!$B$7="×",入力!$H$31=""),"",IFERROR(TEXT(VALUE(SUBSTITUTE(入力!$H$31,"-","")),"000-0000"),入力!$H$31)))</f>
        <v/>
      </c>
      <c r="I29">
        <f>IF(入力!$D$31="","",IF(OR(反映項目!$B$8="×",入力!$I$31=""),"",入力!$I$31))</f>
        <v/>
      </c>
      <c r="J29">
        <f>IF(入力!$D$31="","",IF(OR(反映項目!$B$9="×",入力!$J$31=""),"",入力!$J$31))</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IF(入力!$D$31="","",設定!$B$4&amp;CHAR(10)&amp;IF(入力!$G$31="",設定!$B$5,入力!$G$31))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IF(入力!$D$32="","",IF(OR(反映項目!$B$7="×",入力!$H$32=""),"",IFERROR(TEXT(VALUE(SUBSTITUTE(入力!$H$32,"-","")),"000-0000"),入力!$H$32)))</f>
        <v/>
      </c>
      <c r="I30">
        <f>IF(入力!$D$32="","",IF(OR(反映項目!$B$8="×",入力!$I$32=""),"",入力!$I$32))</f>
        <v/>
      </c>
      <c r="J30">
        <f>IF(入力!$D$32="","",IF(OR(反映項目!$B$9="×",入力!$J$32=""),"",入力!$J$32))</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IF(入力!$D$32="","",設定!$B$4&amp;CHAR(10)&amp;IF(入力!$G$32="",設定!$B$5,入力!$G$32))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IF(入力!$D$33="","",IF(OR(反映項目!$B$7="×",入力!$H$33=""),"",IFERROR(TEXT(VALUE(SUBSTITUTE(入力!$H$33,"-","")),"000-0000"),入力!$H$33)))</f>
        <v/>
      </c>
      <c r="I31">
        <f>IF(入力!$D$33="","",IF(OR(反映項目!$B$8="×",入力!$I$33=""),"",入力!$I$33))</f>
        <v/>
      </c>
      <c r="J31">
        <f>IF(入力!$D$33="","",IF(OR(反映項目!$B$9="×",入力!$J$33=""),"",入力!$J$33))</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IF(入力!$D$33="","",設定!$B$4&amp;CHAR(10)&amp;IF(入力!$G$33="",設定!$B$5,入力!$G$33))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IF(入力!$D$34="","",IF(OR(反映項目!$B$7="×",入力!$H$34=""),"",IFERROR(TEXT(VALUE(SUBSTITUTE(入力!$H$34,"-","")),"000-0000"),入力!$H$34)))</f>
        <v/>
      </c>
      <c r="I32">
        <f>IF(入力!$D$34="","",IF(OR(反映項目!$B$8="×",入力!$I$34=""),"",入力!$I$34))</f>
        <v/>
      </c>
      <c r="J32">
        <f>IF(入力!$D$34="","",IF(OR(反映項目!$B$9="×",入力!$J$34=""),"",入力!$J$34))</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IF(入力!$D$34="","",設定!$B$4&amp;CHAR(10)&amp;IF(入力!$G$34="",設定!$B$5,入力!$G$34))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IF(入力!$D$35="","",IF(OR(反映項目!$B$7="×",入力!$H$35=""),"",IFERROR(TEXT(VALUE(SUBSTITUTE(入力!$H$35,"-","")),"000-0000"),入力!$H$35)))</f>
        <v/>
      </c>
      <c r="I33">
        <f>IF(入力!$D$35="","",IF(OR(反映項目!$B$8="×",入力!$I$35=""),"",入力!$I$35))</f>
        <v/>
      </c>
      <c r="J33">
        <f>IF(入力!$D$35="","",IF(OR(反映項目!$B$9="×",入力!$J$35=""),"",入力!$J$35))</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IF(入力!$D$35="","",設定!$B$4&amp;CHAR(10)&amp;IF(入力!$G$35="",設定!$B$5,入力!$G$35))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IF(入力!$D$36="","",IF(OR(反映項目!$B$7="×",入力!$H$36=""),"",IFERROR(TEXT(VALUE(SUBSTITUTE(入力!$H$36,"-","")),"000-0000"),入力!$H$36)))</f>
        <v/>
      </c>
      <c r="I34">
        <f>IF(入力!$D$36="","",IF(OR(反映項目!$B$8="×",入力!$I$36=""),"",入力!$I$36))</f>
        <v/>
      </c>
      <c r="J34">
        <f>IF(入力!$D$36="","",IF(OR(反映項目!$B$9="×",入力!$J$36=""),"",入力!$J$36))</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IF(入力!$D$36="","",設定!$B$4&amp;CHAR(10)&amp;IF(入力!$G$36="",設定!$B$5,入力!$G$36))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IF(入力!$D$37="","",IF(OR(反映項目!$B$7="×",入力!$H$37=""),"",IFERROR(TEXT(VALUE(SUBSTITUTE(入力!$H$37,"-","")),"000-0000"),入力!$H$37)))</f>
        <v/>
      </c>
      <c r="I35">
        <f>IF(入力!$D$37="","",IF(OR(反映項目!$B$8="×",入力!$I$37=""),"",入力!$I$37))</f>
        <v/>
      </c>
      <c r="J35">
        <f>IF(入力!$D$37="","",IF(OR(反映項目!$B$9="×",入力!$J$37=""),"",入力!$J$37))</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IF(入力!$D$37="","",設定!$B$4&amp;CHAR(10)&amp;IF(入力!$G$37="",設定!$B$5,入力!$G$37))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IF(入力!$D$38="","",IF(OR(反映項目!$B$7="×",入力!$H$38=""),"",IFERROR(TEXT(VALUE(SUBSTITUTE(入力!$H$38,"-","")),"000-0000"),入力!$H$38)))</f>
        <v/>
      </c>
      <c r="I36">
        <f>IF(入力!$D$38="","",IF(OR(反映項目!$B$8="×",入力!$I$38=""),"",入力!$I$38))</f>
        <v/>
      </c>
      <c r="J36">
        <f>IF(入力!$D$38="","",IF(OR(反映項目!$B$9="×",入力!$J$38=""),"",入力!$J$38))</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IF(入力!$D$38="","",設定!$B$4&amp;CHAR(10)&amp;IF(入力!$G$38="",設定!$B$5,入力!$G$38))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IF(入力!$D$39="","",IF(OR(反映項目!$B$7="×",入力!$H$39=""),"",IFERROR(TEXT(VALUE(SUBSTITUTE(入力!$H$39,"-","")),"000-0000"),入力!$H$39)))</f>
        <v/>
      </c>
      <c r="I37">
        <f>IF(入力!$D$39="","",IF(OR(反映項目!$B$8="×",入力!$I$39=""),"",入力!$I$39))</f>
        <v/>
      </c>
      <c r="J37">
        <f>IF(入力!$D$39="","",IF(OR(反映項目!$B$9="×",入力!$J$39=""),"",入力!$J$39))</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IF(入力!$D$39="","",設定!$B$4&amp;CHAR(10)&amp;IF(入力!$G$39="",設定!$B$5,入力!$G$39))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IF(入力!$D$40="","",IF(OR(反映項目!$B$7="×",入力!$H$40=""),"",IFERROR(TEXT(VALUE(SUBSTITUTE(入力!$H$40,"-","")),"000-0000"),入力!$H$40)))</f>
        <v/>
      </c>
      <c r="I38">
        <f>IF(入力!$D$40="","",IF(OR(反映項目!$B$8="×",入力!$I$40=""),"",入力!$I$40))</f>
        <v/>
      </c>
      <c r="J38">
        <f>IF(入力!$D$40="","",IF(OR(反映項目!$B$9="×",入力!$J$40=""),"",入力!$J$40))</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IF(入力!$D$40="","",設定!$B$4&amp;CHAR(10)&amp;IF(入力!$G$40="",設定!$B$5,入力!$G$40))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IF(入力!$D$41="","",IF(OR(反映項目!$B$7="×",入力!$H$41=""),"",IFERROR(TEXT(VALUE(SUBSTITUTE(入力!$H$41,"-","")),"000-0000"),入力!$H$41)))</f>
        <v/>
      </c>
      <c r="I39">
        <f>IF(入力!$D$41="","",IF(OR(反映項目!$B$8="×",入力!$I$41=""),"",入力!$I$41))</f>
        <v/>
      </c>
      <c r="J39">
        <f>IF(入力!$D$41="","",IF(OR(反映項目!$B$9="×",入力!$J$41=""),"",入力!$J$41))</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IF(入力!$D$41="","",設定!$B$4&amp;CHAR(10)&amp;IF(入力!$G$41="",設定!$B$5,入力!$G$41))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IF(入力!$D$42="","",IF(OR(反映項目!$B$7="×",入力!$H$42=""),"",IFERROR(TEXT(VALUE(SUBSTITUTE(入力!$H$42,"-","")),"000-0000"),入力!$H$42)))</f>
        <v/>
      </c>
      <c r="I40">
        <f>IF(入力!$D$42="","",IF(OR(反映項目!$B$8="×",入力!$I$42=""),"",入力!$I$42))</f>
        <v/>
      </c>
      <c r="J40">
        <f>IF(入力!$D$42="","",IF(OR(反映項目!$B$9="×",入力!$J$42=""),"",入力!$J$42))</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IF(入力!$D$42="","",設定!$B$4&amp;CHAR(10)&amp;IF(入力!$G$42="",設定!$B$5,入力!$G$42))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IF(入力!$D$43="","",IF(OR(反映項目!$B$7="×",入力!$H$43=""),"",IFERROR(TEXT(VALUE(SUBSTITUTE(入力!$H$43,"-","")),"000-0000"),入力!$H$43)))</f>
        <v/>
      </c>
      <c r="I41">
        <f>IF(入力!$D$43="","",IF(OR(反映項目!$B$8="×",入力!$I$43=""),"",入力!$I$43))</f>
        <v/>
      </c>
      <c r="J41">
        <f>IF(入力!$D$43="","",IF(OR(反映項目!$B$9="×",入力!$J$43=""),"",入力!$J$43))</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IF(入力!$D$43="","",設定!$B$4&amp;CHAR(10)&amp;IF(入力!$G$43="",設定!$B$5,入力!$G$43))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IF(入力!$D$44="","",IF(OR(反映項目!$B$7="×",入力!$H$44=""),"",IFERROR(TEXT(VALUE(SUBSTITUTE(入力!$H$44,"-","")),"000-0000"),入力!$H$44)))</f>
        <v/>
      </c>
      <c r="I42">
        <f>IF(入力!$D$44="","",IF(OR(反映項目!$B$8="×",入力!$I$44=""),"",入力!$I$44))</f>
        <v/>
      </c>
      <c r="J42">
        <f>IF(入力!$D$44="","",IF(OR(反映項目!$B$9="×",入力!$J$44=""),"",入力!$J$44))</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IF(入力!$D$44="","",設定!$B$4&amp;CHAR(10)&amp;IF(入力!$G$44="",設定!$B$5,入力!$G$44))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tabSelected="1" view="pageBreakPreview" zoomScaleNormal="100" zoomScaleSheetLayoutView="100" workbookViewId="0">
      <selection activeCell="BC48" sqref="BC48"/>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f>
        <v/>
      </c>
      <c r="CG9" s="142" t="n"/>
      <c r="CH9" s="148">
        <f>計算!$P$3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f>
        <v/>
      </c>
      <c r="CG13" s="142" t="n"/>
      <c r="CH13" s="148">
        <f>計算!$R$3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f>
        <v/>
      </c>
      <c r="CG17" s="142" t="n"/>
      <c r="CH17" s="148">
        <f>計算!$T$3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f>
        <v/>
      </c>
      <c r="W21" s="138" t="n"/>
      <c r="X21" s="154" t="inlineStr">
        <is>
          <t>年</t>
        </is>
      </c>
      <c r="Y21" s="138" t="n"/>
      <c r="Z21" s="153">
        <f>計算!$E$3</f>
        <v/>
      </c>
      <c r="AA21" s="138" t="n"/>
      <c r="AB21" s="138" t="n"/>
      <c r="AC21" s="154" t="inlineStr">
        <is>
          <t>月</t>
        </is>
      </c>
      <c r="AD21" s="138" t="n"/>
      <c r="AE21" s="153">
        <f>計算!$F$3</f>
        <v/>
      </c>
      <c r="AF21" s="138" t="n"/>
      <c r="AG21" s="138" t="n"/>
      <c r="AH21" s="154" t="inlineStr">
        <is>
          <t>日　生 （満</t>
        </is>
      </c>
      <c r="AI21" s="138" t="n"/>
      <c r="AJ21" s="138" t="n"/>
      <c r="AK21" s="138" t="n"/>
      <c r="AL21" s="138" t="n"/>
      <c r="AM21" s="138" t="n"/>
      <c r="AN21" s="138" t="n"/>
      <c r="AO21" s="138" t="n"/>
      <c r="AP21" s="155">
        <f>計算!$G$3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f>
        <v/>
      </c>
      <c r="CG21" s="142" t="n"/>
      <c r="CH21" s="148">
        <f>計算!$V$3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f>
        <v/>
      </c>
      <c r="CG25" s="142" t="n"/>
      <c r="CH25" s="148">
        <f>計算!$X$3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f>
        <v/>
      </c>
      <c r="S66" s="52" t="inlineStr">
        <is>
          <t>年</t>
        </is>
      </c>
      <c r="U66" s="177">
        <f>計算!$AC$3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f>
        <v/>
      </c>
      <c r="S72" s="52" t="inlineStr">
        <is>
          <t>年</t>
        </is>
      </c>
      <c r="U72" s="177">
        <f>計算!$AF$3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f>
        <v/>
      </c>
      <c r="CG9" s="142" t="n"/>
      <c r="CH9" s="148">
        <f>計算!$P$4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f>
        <v/>
      </c>
      <c r="CG13" s="142" t="n"/>
      <c r="CH13" s="148">
        <f>計算!$R$4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f>
        <v/>
      </c>
      <c r="CG17" s="142" t="n"/>
      <c r="CH17" s="148">
        <f>計算!$T$4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f>
        <v/>
      </c>
      <c r="W21" s="138" t="n"/>
      <c r="X21" s="154" t="inlineStr">
        <is>
          <t>年</t>
        </is>
      </c>
      <c r="Y21" s="138" t="n"/>
      <c r="Z21" s="153">
        <f>計算!$E$4</f>
        <v/>
      </c>
      <c r="AA21" s="138" t="n"/>
      <c r="AB21" s="138" t="n"/>
      <c r="AC21" s="154" t="inlineStr">
        <is>
          <t>月</t>
        </is>
      </c>
      <c r="AD21" s="138" t="n"/>
      <c r="AE21" s="153">
        <f>計算!$F$4</f>
        <v/>
      </c>
      <c r="AF21" s="138" t="n"/>
      <c r="AG21" s="138" t="n"/>
      <c r="AH21" s="154" t="inlineStr">
        <is>
          <t>日　生 （満</t>
        </is>
      </c>
      <c r="AI21" s="138" t="n"/>
      <c r="AJ21" s="138" t="n"/>
      <c r="AK21" s="138" t="n"/>
      <c r="AL21" s="138" t="n"/>
      <c r="AM21" s="138" t="n"/>
      <c r="AN21" s="138" t="n"/>
      <c r="AO21" s="138" t="n"/>
      <c r="AP21" s="155">
        <f>計算!$G$4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f>
        <v/>
      </c>
      <c r="CG21" s="142" t="n"/>
      <c r="CH21" s="148">
        <f>計算!$V$4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f>
        <v/>
      </c>
      <c r="CG25" s="142" t="n"/>
      <c r="CH25" s="148">
        <f>計算!$X$4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f>
        <v/>
      </c>
      <c r="S66" s="52" t="inlineStr">
        <is>
          <t>年</t>
        </is>
      </c>
      <c r="U66" s="177">
        <f>計算!$AC$4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f>
        <v/>
      </c>
      <c r="S72" s="52" t="inlineStr">
        <is>
          <t>年</t>
        </is>
      </c>
      <c r="U72" s="177">
        <f>計算!$AF$4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計算!$O$5</f>
        <v/>
      </c>
      <c r="CG9" s="142" t="n"/>
      <c r="CH9" s="148">
        <f>計算!$P$5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計算!$Q$5</f>
        <v/>
      </c>
      <c r="CG13" s="142" t="n"/>
      <c r="CH13" s="148">
        <f>計算!$R$5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計算!$S$5</f>
        <v/>
      </c>
      <c r="CG17" s="142" t="n"/>
      <c r="CH17" s="148">
        <f>計算!$T$5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計算!$D$5</f>
        <v/>
      </c>
      <c r="W21" s="138" t="n"/>
      <c r="X21" s="154" t="inlineStr">
        <is>
          <t>年</t>
        </is>
      </c>
      <c r="Y21" s="138" t="n"/>
      <c r="Z21" s="153">
        <f>計算!$E$5</f>
        <v/>
      </c>
      <c r="AA21" s="138" t="n"/>
      <c r="AB21" s="138" t="n"/>
      <c r="AC21" s="154" t="inlineStr">
        <is>
          <t>月</t>
        </is>
      </c>
      <c r="AD21" s="138" t="n"/>
      <c r="AE21" s="153">
        <f>計算!$F$5</f>
        <v/>
      </c>
      <c r="AF21" s="138" t="n"/>
      <c r="AG21" s="138" t="n"/>
      <c r="AH21" s="154" t="inlineStr">
        <is>
          <t>日　生 （満</t>
        </is>
      </c>
      <c r="AI21" s="138" t="n"/>
      <c r="AJ21" s="138" t="n"/>
      <c r="AK21" s="138" t="n"/>
      <c r="AL21" s="138" t="n"/>
      <c r="AM21" s="138" t="n"/>
      <c r="AN21" s="138" t="n"/>
      <c r="AO21" s="138" t="n"/>
      <c r="AP21" s="155">
        <f>計算!$G$5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計算!$U$5</f>
        <v/>
      </c>
      <c r="CG21" s="142" t="n"/>
      <c r="CH21" s="148">
        <f>計算!$V$5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計算!$W$5</f>
        <v/>
      </c>
      <c r="CG25" s="142" t="n"/>
      <c r="CH25" s="148">
        <f>計算!$X$5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計算!$AB$5</f>
        <v/>
      </c>
      <c r="S66" s="52" t="inlineStr">
        <is>
          <t>年</t>
        </is>
      </c>
      <c r="U66" s="177">
        <f>計算!$AC$5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計算!$AE$5</f>
        <v/>
      </c>
      <c r="S72" s="52" t="inlineStr">
        <is>
          <t>年</t>
        </is>
      </c>
      <c r="U72" s="177">
        <f>計算!$AF$5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計算!$O$6</f>
        <v/>
      </c>
      <c r="CG9" s="142" t="n"/>
      <c r="CH9" s="148">
        <f>計算!$P$6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計算!$Q$6</f>
        <v/>
      </c>
      <c r="CG13" s="142" t="n"/>
      <c r="CH13" s="148">
        <f>計算!$R$6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計算!$S$6</f>
        <v/>
      </c>
      <c r="CG17" s="142" t="n"/>
      <c r="CH17" s="148">
        <f>計算!$T$6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計算!$D$6</f>
        <v/>
      </c>
      <c r="W21" s="138" t="n"/>
      <c r="X21" s="154" t="inlineStr">
        <is>
          <t>年</t>
        </is>
      </c>
      <c r="Y21" s="138" t="n"/>
      <c r="Z21" s="153">
        <f>計算!$E$6</f>
        <v/>
      </c>
      <c r="AA21" s="138" t="n"/>
      <c r="AB21" s="138" t="n"/>
      <c r="AC21" s="154" t="inlineStr">
        <is>
          <t>月</t>
        </is>
      </c>
      <c r="AD21" s="138" t="n"/>
      <c r="AE21" s="153">
        <f>計算!$F$6</f>
        <v/>
      </c>
      <c r="AF21" s="138" t="n"/>
      <c r="AG21" s="138" t="n"/>
      <c r="AH21" s="154" t="inlineStr">
        <is>
          <t>日　生 （満</t>
        </is>
      </c>
      <c r="AI21" s="138" t="n"/>
      <c r="AJ21" s="138" t="n"/>
      <c r="AK21" s="138" t="n"/>
      <c r="AL21" s="138" t="n"/>
      <c r="AM21" s="138" t="n"/>
      <c r="AN21" s="138" t="n"/>
      <c r="AO21" s="138" t="n"/>
      <c r="AP21" s="155">
        <f>計算!$G$6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計算!$U$6</f>
        <v/>
      </c>
      <c r="CG21" s="142" t="n"/>
      <c r="CH21" s="148">
        <f>計算!$V$6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計算!$W$6</f>
        <v/>
      </c>
      <c r="CG25" s="142" t="n"/>
      <c r="CH25" s="148">
        <f>計算!$X$6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計算!$AB$6</f>
        <v/>
      </c>
      <c r="S66" s="52" t="inlineStr">
        <is>
          <t>年</t>
        </is>
      </c>
      <c r="U66" s="177">
        <f>計算!$AC$6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計算!$AE$6</f>
        <v/>
      </c>
      <c r="S72" s="52" t="inlineStr">
        <is>
          <t>年</t>
        </is>
      </c>
      <c r="U72" s="177">
        <f>計算!$AF$6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計算!$O$7</f>
        <v/>
      </c>
      <c r="CG9" s="142" t="n"/>
      <c r="CH9" s="148">
        <f>計算!$P$7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計算!$Q$7</f>
        <v/>
      </c>
      <c r="CG13" s="142" t="n"/>
      <c r="CH13" s="148">
        <f>計算!$R$7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計算!$S$7</f>
        <v/>
      </c>
      <c r="CG17" s="142" t="n"/>
      <c r="CH17" s="148">
        <f>計算!$T$7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計算!$D$7</f>
        <v/>
      </c>
      <c r="W21" s="138" t="n"/>
      <c r="X21" s="154" t="inlineStr">
        <is>
          <t>年</t>
        </is>
      </c>
      <c r="Y21" s="138" t="n"/>
      <c r="Z21" s="153">
        <f>計算!$E$7</f>
        <v/>
      </c>
      <c r="AA21" s="138" t="n"/>
      <c r="AB21" s="138" t="n"/>
      <c r="AC21" s="154" t="inlineStr">
        <is>
          <t>月</t>
        </is>
      </c>
      <c r="AD21" s="138" t="n"/>
      <c r="AE21" s="153">
        <f>計算!$F$7</f>
        <v/>
      </c>
      <c r="AF21" s="138" t="n"/>
      <c r="AG21" s="138" t="n"/>
      <c r="AH21" s="154" t="inlineStr">
        <is>
          <t>日　生 （満</t>
        </is>
      </c>
      <c r="AI21" s="138" t="n"/>
      <c r="AJ21" s="138" t="n"/>
      <c r="AK21" s="138" t="n"/>
      <c r="AL21" s="138" t="n"/>
      <c r="AM21" s="138" t="n"/>
      <c r="AN21" s="138" t="n"/>
      <c r="AO21" s="138" t="n"/>
      <c r="AP21" s="155">
        <f>計算!$G$7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計算!$U$7</f>
        <v/>
      </c>
      <c r="CG21" s="142" t="n"/>
      <c r="CH21" s="148">
        <f>計算!$V$7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計算!$W$7</f>
        <v/>
      </c>
      <c r="CG25" s="142" t="n"/>
      <c r="CH25" s="148">
        <f>計算!$X$7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計算!$AB$7</f>
        <v/>
      </c>
      <c r="S66" s="52" t="inlineStr">
        <is>
          <t>年</t>
        </is>
      </c>
      <c r="U66" s="177">
        <f>計算!$AC$7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計算!$AE$7</f>
        <v/>
      </c>
      <c r="S72" s="52" t="inlineStr">
        <is>
          <t>年</t>
        </is>
      </c>
      <c r="U72" s="177">
        <f>計算!$AF$7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計算!$O$8</f>
        <v/>
      </c>
      <c r="CG9" s="142" t="n"/>
      <c r="CH9" s="148">
        <f>計算!$P$8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計算!$Q$8</f>
        <v/>
      </c>
      <c r="CG13" s="142" t="n"/>
      <c r="CH13" s="148">
        <f>計算!$R$8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計算!$S$8</f>
        <v/>
      </c>
      <c r="CG17" s="142" t="n"/>
      <c r="CH17" s="148">
        <f>計算!$T$8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計算!$D$8</f>
        <v/>
      </c>
      <c r="W21" s="138" t="n"/>
      <c r="X21" s="154" t="inlineStr">
        <is>
          <t>年</t>
        </is>
      </c>
      <c r="Y21" s="138" t="n"/>
      <c r="Z21" s="153">
        <f>計算!$E$8</f>
        <v/>
      </c>
      <c r="AA21" s="138" t="n"/>
      <c r="AB21" s="138" t="n"/>
      <c r="AC21" s="154" t="inlineStr">
        <is>
          <t>月</t>
        </is>
      </c>
      <c r="AD21" s="138" t="n"/>
      <c r="AE21" s="153">
        <f>計算!$F$8</f>
        <v/>
      </c>
      <c r="AF21" s="138" t="n"/>
      <c r="AG21" s="138" t="n"/>
      <c r="AH21" s="154" t="inlineStr">
        <is>
          <t>日　生 （満</t>
        </is>
      </c>
      <c r="AI21" s="138" t="n"/>
      <c r="AJ21" s="138" t="n"/>
      <c r="AK21" s="138" t="n"/>
      <c r="AL21" s="138" t="n"/>
      <c r="AM21" s="138" t="n"/>
      <c r="AN21" s="138" t="n"/>
      <c r="AO21" s="138" t="n"/>
      <c r="AP21" s="155">
        <f>計算!$G$8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計算!$U$8</f>
        <v/>
      </c>
      <c r="CG21" s="142" t="n"/>
      <c r="CH21" s="148">
        <f>計算!$V$8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計算!$W$8</f>
        <v/>
      </c>
      <c r="CG25" s="142" t="n"/>
      <c r="CH25" s="148">
        <f>計算!$X$8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計算!$AB$8</f>
        <v/>
      </c>
      <c r="S66" s="52" t="inlineStr">
        <is>
          <t>年</t>
        </is>
      </c>
      <c r="U66" s="177">
        <f>計算!$AC$8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計算!$AE$8</f>
        <v/>
      </c>
      <c r="S72" s="52" t="inlineStr">
        <is>
          <t>年</t>
        </is>
      </c>
      <c r="U72" s="177">
        <f>計算!$AF$8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計算!$O$9</f>
        <v/>
      </c>
      <c r="CG9" s="142" t="n"/>
      <c r="CH9" s="148">
        <f>計算!$P$9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計算!$Q$9</f>
        <v/>
      </c>
      <c r="CG13" s="142" t="n"/>
      <c r="CH13" s="148">
        <f>計算!$R$9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計算!$S$9</f>
        <v/>
      </c>
      <c r="CG17" s="142" t="n"/>
      <c r="CH17" s="148">
        <f>計算!$T$9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計算!$D$9</f>
        <v/>
      </c>
      <c r="W21" s="138" t="n"/>
      <c r="X21" s="154" t="inlineStr">
        <is>
          <t>年</t>
        </is>
      </c>
      <c r="Y21" s="138" t="n"/>
      <c r="Z21" s="153">
        <f>計算!$E$9</f>
        <v/>
      </c>
      <c r="AA21" s="138" t="n"/>
      <c r="AB21" s="138" t="n"/>
      <c r="AC21" s="154" t="inlineStr">
        <is>
          <t>月</t>
        </is>
      </c>
      <c r="AD21" s="138" t="n"/>
      <c r="AE21" s="153">
        <f>計算!$F$9</f>
        <v/>
      </c>
      <c r="AF21" s="138" t="n"/>
      <c r="AG21" s="138" t="n"/>
      <c r="AH21" s="154" t="inlineStr">
        <is>
          <t>日　生 （満</t>
        </is>
      </c>
      <c r="AI21" s="138" t="n"/>
      <c r="AJ21" s="138" t="n"/>
      <c r="AK21" s="138" t="n"/>
      <c r="AL21" s="138" t="n"/>
      <c r="AM21" s="138" t="n"/>
      <c r="AN21" s="138" t="n"/>
      <c r="AO21" s="138" t="n"/>
      <c r="AP21" s="155">
        <f>計算!$G$9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計算!$U$9</f>
        <v/>
      </c>
      <c r="CG21" s="142" t="n"/>
      <c r="CH21" s="148">
        <f>計算!$V$9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計算!$W$9</f>
        <v/>
      </c>
      <c r="CG25" s="142" t="n"/>
      <c r="CH25" s="148">
        <f>計算!$X$9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計算!$AB$9</f>
        <v/>
      </c>
      <c r="S66" s="52" t="inlineStr">
        <is>
          <t>年</t>
        </is>
      </c>
      <c r="U66" s="177">
        <f>計算!$AC$9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計算!$AE$9</f>
        <v/>
      </c>
      <c r="S72" s="52" t="inlineStr">
        <is>
          <t>年</t>
        </is>
      </c>
      <c r="U72" s="177">
        <f>計算!$AF$9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計算!$O$10</f>
        <v/>
      </c>
      <c r="CG9" s="142" t="n"/>
      <c r="CH9" s="148">
        <f>計算!$P$10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計算!$Q$10</f>
        <v/>
      </c>
      <c r="CG13" s="142" t="n"/>
      <c r="CH13" s="148">
        <f>計算!$R$10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計算!$S$10</f>
        <v/>
      </c>
      <c r="CG17" s="142" t="n"/>
      <c r="CH17" s="148">
        <f>計算!$T$10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計算!$D$10</f>
        <v/>
      </c>
      <c r="W21" s="138" t="n"/>
      <c r="X21" s="154" t="inlineStr">
        <is>
          <t>年</t>
        </is>
      </c>
      <c r="Y21" s="138" t="n"/>
      <c r="Z21" s="153">
        <f>計算!$E$10</f>
        <v/>
      </c>
      <c r="AA21" s="138" t="n"/>
      <c r="AB21" s="138" t="n"/>
      <c r="AC21" s="154" t="inlineStr">
        <is>
          <t>月</t>
        </is>
      </c>
      <c r="AD21" s="138" t="n"/>
      <c r="AE21" s="153">
        <f>計算!$F$10</f>
        <v/>
      </c>
      <c r="AF21" s="138" t="n"/>
      <c r="AG21" s="138" t="n"/>
      <c r="AH21" s="154" t="inlineStr">
        <is>
          <t>日　生 （満</t>
        </is>
      </c>
      <c r="AI21" s="138" t="n"/>
      <c r="AJ21" s="138" t="n"/>
      <c r="AK21" s="138" t="n"/>
      <c r="AL21" s="138" t="n"/>
      <c r="AM21" s="138" t="n"/>
      <c r="AN21" s="138" t="n"/>
      <c r="AO21" s="138" t="n"/>
      <c r="AP21" s="155">
        <f>計算!$G$10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計算!$U$10</f>
        <v/>
      </c>
      <c r="CG21" s="142" t="n"/>
      <c r="CH21" s="148">
        <f>計算!$V$10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計算!$W$10</f>
        <v/>
      </c>
      <c r="CG25" s="142" t="n"/>
      <c r="CH25" s="148">
        <f>計算!$X$10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計算!$AB$10</f>
        <v/>
      </c>
      <c r="S66" s="52" t="inlineStr">
        <is>
          <t>年</t>
        </is>
      </c>
      <c r="U66" s="177">
        <f>計算!$AC$10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計算!$AE$10</f>
        <v/>
      </c>
      <c r="S72" s="52" t="inlineStr">
        <is>
          <t>年</t>
        </is>
      </c>
      <c r="U72" s="177">
        <f>計算!$AF$10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計算!$O$11</f>
        <v/>
      </c>
      <c r="CG9" s="142" t="n"/>
      <c r="CH9" s="148">
        <f>計算!$P$11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計算!$Q$11</f>
        <v/>
      </c>
      <c r="CG13" s="142" t="n"/>
      <c r="CH13" s="148">
        <f>計算!$R$11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計算!$S$11</f>
        <v/>
      </c>
      <c r="CG17" s="142" t="n"/>
      <c r="CH17" s="148">
        <f>計算!$T$11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計算!$D$11</f>
        <v/>
      </c>
      <c r="W21" s="138" t="n"/>
      <c r="X21" s="154" t="inlineStr">
        <is>
          <t>年</t>
        </is>
      </c>
      <c r="Y21" s="138" t="n"/>
      <c r="Z21" s="153">
        <f>計算!$E$11</f>
        <v/>
      </c>
      <c r="AA21" s="138" t="n"/>
      <c r="AB21" s="138" t="n"/>
      <c r="AC21" s="154" t="inlineStr">
        <is>
          <t>月</t>
        </is>
      </c>
      <c r="AD21" s="138" t="n"/>
      <c r="AE21" s="153">
        <f>計算!$F$11</f>
        <v/>
      </c>
      <c r="AF21" s="138" t="n"/>
      <c r="AG21" s="138" t="n"/>
      <c r="AH21" s="154" t="inlineStr">
        <is>
          <t>日　生 （満</t>
        </is>
      </c>
      <c r="AI21" s="138" t="n"/>
      <c r="AJ21" s="138" t="n"/>
      <c r="AK21" s="138" t="n"/>
      <c r="AL21" s="138" t="n"/>
      <c r="AM21" s="138" t="n"/>
      <c r="AN21" s="138" t="n"/>
      <c r="AO21" s="138" t="n"/>
      <c r="AP21" s="155">
        <f>計算!$G$11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計算!$U$11</f>
        <v/>
      </c>
      <c r="CG21" s="142" t="n"/>
      <c r="CH21" s="148">
        <f>計算!$V$11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計算!$W$11</f>
        <v/>
      </c>
      <c r="CG25" s="142" t="n"/>
      <c r="CH25" s="148">
        <f>計算!$X$11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計算!$AB$11</f>
        <v/>
      </c>
      <c r="S66" s="52" t="inlineStr">
        <is>
          <t>年</t>
        </is>
      </c>
      <c r="U66" s="177">
        <f>計算!$AC$11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計算!$AE$11</f>
        <v/>
      </c>
      <c r="S72" s="52" t="inlineStr">
        <is>
          <t>年</t>
        </is>
      </c>
      <c r="U72" s="177">
        <f>計算!$AF$11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計算!$O$12</f>
        <v/>
      </c>
      <c r="CG9" s="142" t="n"/>
      <c r="CH9" s="148">
        <f>計算!$P$12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計算!$Q$12</f>
        <v/>
      </c>
      <c r="CG13" s="142" t="n"/>
      <c r="CH13" s="148">
        <f>計算!$R$12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計算!$S$12</f>
        <v/>
      </c>
      <c r="CG17" s="142" t="n"/>
      <c r="CH17" s="148">
        <f>計算!$T$12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計算!$D$12</f>
        <v/>
      </c>
      <c r="W21" s="138" t="n"/>
      <c r="X21" s="154" t="inlineStr">
        <is>
          <t>年</t>
        </is>
      </c>
      <c r="Y21" s="138" t="n"/>
      <c r="Z21" s="153">
        <f>計算!$E$12</f>
        <v/>
      </c>
      <c r="AA21" s="138" t="n"/>
      <c r="AB21" s="138" t="n"/>
      <c r="AC21" s="154" t="inlineStr">
        <is>
          <t>月</t>
        </is>
      </c>
      <c r="AD21" s="138" t="n"/>
      <c r="AE21" s="153">
        <f>計算!$F$12</f>
        <v/>
      </c>
      <c r="AF21" s="138" t="n"/>
      <c r="AG21" s="138" t="n"/>
      <c r="AH21" s="154" t="inlineStr">
        <is>
          <t>日　生 （満</t>
        </is>
      </c>
      <c r="AI21" s="138" t="n"/>
      <c r="AJ21" s="138" t="n"/>
      <c r="AK21" s="138" t="n"/>
      <c r="AL21" s="138" t="n"/>
      <c r="AM21" s="138" t="n"/>
      <c r="AN21" s="138" t="n"/>
      <c r="AO21" s="138" t="n"/>
      <c r="AP21" s="155">
        <f>計算!$G$12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計算!$U$12</f>
        <v/>
      </c>
      <c r="CG21" s="142" t="n"/>
      <c r="CH21" s="148">
        <f>計算!$V$12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計算!$W$12</f>
        <v/>
      </c>
      <c r="CG25" s="142" t="n"/>
      <c r="CH25" s="148">
        <f>計算!$X$12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計算!$AB$12</f>
        <v/>
      </c>
      <c r="S66" s="52" t="inlineStr">
        <is>
          <t>年</t>
        </is>
      </c>
      <c r="U66" s="177">
        <f>計算!$AC$12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計算!$AE$12</f>
        <v/>
      </c>
      <c r="S72" s="52" t="inlineStr">
        <is>
          <t>年</t>
        </is>
      </c>
      <c r="U72" s="177">
        <f>計算!$AF$12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計算!$O$13</f>
        <v/>
      </c>
      <c r="CG9" s="142" t="n"/>
      <c r="CH9" s="148">
        <f>計算!$P$13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計算!$Q$13</f>
        <v/>
      </c>
      <c r="CG13" s="142" t="n"/>
      <c r="CH13" s="148">
        <f>計算!$R$13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計算!$S$13</f>
        <v/>
      </c>
      <c r="CG17" s="142" t="n"/>
      <c r="CH17" s="148">
        <f>計算!$T$13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計算!$D$13</f>
        <v/>
      </c>
      <c r="W21" s="138" t="n"/>
      <c r="X21" s="154" t="inlineStr">
        <is>
          <t>年</t>
        </is>
      </c>
      <c r="Y21" s="138" t="n"/>
      <c r="Z21" s="153">
        <f>計算!$E$13</f>
        <v/>
      </c>
      <c r="AA21" s="138" t="n"/>
      <c r="AB21" s="138" t="n"/>
      <c r="AC21" s="154" t="inlineStr">
        <is>
          <t>月</t>
        </is>
      </c>
      <c r="AD21" s="138" t="n"/>
      <c r="AE21" s="153">
        <f>計算!$F$13</f>
        <v/>
      </c>
      <c r="AF21" s="138" t="n"/>
      <c r="AG21" s="138" t="n"/>
      <c r="AH21" s="154" t="inlineStr">
        <is>
          <t>日　生 （満</t>
        </is>
      </c>
      <c r="AI21" s="138" t="n"/>
      <c r="AJ21" s="138" t="n"/>
      <c r="AK21" s="138" t="n"/>
      <c r="AL21" s="138" t="n"/>
      <c r="AM21" s="138" t="n"/>
      <c r="AN21" s="138" t="n"/>
      <c r="AO21" s="138" t="n"/>
      <c r="AP21" s="155">
        <f>計算!$G$13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計算!$U$13</f>
        <v/>
      </c>
      <c r="CG21" s="142" t="n"/>
      <c r="CH21" s="148">
        <f>計算!$V$13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計算!$W$13</f>
        <v/>
      </c>
      <c r="CG25" s="142" t="n"/>
      <c r="CH25" s="148">
        <f>計算!$X$13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計算!$AB$13</f>
        <v/>
      </c>
      <c r="S66" s="52" t="inlineStr">
        <is>
          <t>年</t>
        </is>
      </c>
      <c r="U66" s="177">
        <f>計算!$AC$13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計算!$AE$13</f>
        <v/>
      </c>
      <c r="S72" s="52" t="inlineStr">
        <is>
          <t>年</t>
        </is>
      </c>
      <c r="U72" s="177">
        <f>計算!$AF$13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計算!$O$14</f>
        <v/>
      </c>
      <c r="CG9" s="142" t="n"/>
      <c r="CH9" s="148">
        <f>計算!$P$14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計算!$Q$14</f>
        <v/>
      </c>
      <c r="CG13" s="142" t="n"/>
      <c r="CH13" s="148">
        <f>計算!$R$14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計算!$S$14</f>
        <v/>
      </c>
      <c r="CG17" s="142" t="n"/>
      <c r="CH17" s="148">
        <f>計算!$T$14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計算!$D$14</f>
        <v/>
      </c>
      <c r="W21" s="138" t="n"/>
      <c r="X21" s="154" t="inlineStr">
        <is>
          <t>年</t>
        </is>
      </c>
      <c r="Y21" s="138" t="n"/>
      <c r="Z21" s="153">
        <f>計算!$E$14</f>
        <v/>
      </c>
      <c r="AA21" s="138" t="n"/>
      <c r="AB21" s="138" t="n"/>
      <c r="AC21" s="154" t="inlineStr">
        <is>
          <t>月</t>
        </is>
      </c>
      <c r="AD21" s="138" t="n"/>
      <c r="AE21" s="153">
        <f>計算!$F$14</f>
        <v/>
      </c>
      <c r="AF21" s="138" t="n"/>
      <c r="AG21" s="138" t="n"/>
      <c r="AH21" s="154" t="inlineStr">
        <is>
          <t>日　生 （満</t>
        </is>
      </c>
      <c r="AI21" s="138" t="n"/>
      <c r="AJ21" s="138" t="n"/>
      <c r="AK21" s="138" t="n"/>
      <c r="AL21" s="138" t="n"/>
      <c r="AM21" s="138" t="n"/>
      <c r="AN21" s="138" t="n"/>
      <c r="AO21" s="138" t="n"/>
      <c r="AP21" s="155">
        <f>計算!$G$14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計算!$U$14</f>
        <v/>
      </c>
      <c r="CG21" s="142" t="n"/>
      <c r="CH21" s="148">
        <f>計算!$V$14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計算!$W$14</f>
        <v/>
      </c>
      <c r="CG25" s="142" t="n"/>
      <c r="CH25" s="148">
        <f>計算!$X$14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計算!$AB$14</f>
        <v/>
      </c>
      <c r="S66" s="52" t="inlineStr">
        <is>
          <t>年</t>
        </is>
      </c>
      <c r="U66" s="177">
        <f>計算!$AC$14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計算!$AE$14</f>
        <v/>
      </c>
      <c r="S72" s="52" t="inlineStr">
        <is>
          <t>年</t>
        </is>
      </c>
      <c r="U72" s="177">
        <f>計算!$AF$14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計算!$O$15</f>
        <v/>
      </c>
      <c r="CG9" s="142" t="n"/>
      <c r="CH9" s="148">
        <f>計算!$P$15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計算!$Q$15</f>
        <v/>
      </c>
      <c r="CG13" s="142" t="n"/>
      <c r="CH13" s="148">
        <f>計算!$R$15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計算!$S$15</f>
        <v/>
      </c>
      <c r="CG17" s="142" t="n"/>
      <c r="CH17" s="148">
        <f>計算!$T$15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計算!$D$15</f>
        <v/>
      </c>
      <c r="W21" s="138" t="n"/>
      <c r="X21" s="154" t="inlineStr">
        <is>
          <t>年</t>
        </is>
      </c>
      <c r="Y21" s="138" t="n"/>
      <c r="Z21" s="153">
        <f>計算!$E$15</f>
        <v/>
      </c>
      <c r="AA21" s="138" t="n"/>
      <c r="AB21" s="138" t="n"/>
      <c r="AC21" s="154" t="inlineStr">
        <is>
          <t>月</t>
        </is>
      </c>
      <c r="AD21" s="138" t="n"/>
      <c r="AE21" s="153">
        <f>計算!$F$15</f>
        <v/>
      </c>
      <c r="AF21" s="138" t="n"/>
      <c r="AG21" s="138" t="n"/>
      <c r="AH21" s="154" t="inlineStr">
        <is>
          <t>日　生 （満</t>
        </is>
      </c>
      <c r="AI21" s="138" t="n"/>
      <c r="AJ21" s="138" t="n"/>
      <c r="AK21" s="138" t="n"/>
      <c r="AL21" s="138" t="n"/>
      <c r="AM21" s="138" t="n"/>
      <c r="AN21" s="138" t="n"/>
      <c r="AO21" s="138" t="n"/>
      <c r="AP21" s="155">
        <f>計算!$G$15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計算!$U$15</f>
        <v/>
      </c>
      <c r="CG21" s="142" t="n"/>
      <c r="CH21" s="148">
        <f>計算!$V$15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計算!$W$15</f>
        <v/>
      </c>
      <c r="CG25" s="142" t="n"/>
      <c r="CH25" s="148">
        <f>計算!$X$15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計算!$AB$15</f>
        <v/>
      </c>
      <c r="S66" s="52" t="inlineStr">
        <is>
          <t>年</t>
        </is>
      </c>
      <c r="U66" s="177">
        <f>計算!$AC$15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計算!$AE$15</f>
        <v/>
      </c>
      <c r="S72" s="52" t="inlineStr">
        <is>
          <t>年</t>
        </is>
      </c>
      <c r="U72" s="177">
        <f>計算!$AF$15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計算!$O$16</f>
        <v/>
      </c>
      <c r="CG9" s="142" t="n"/>
      <c r="CH9" s="148">
        <f>計算!$P$16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計算!$Q$16</f>
        <v/>
      </c>
      <c r="CG13" s="142" t="n"/>
      <c r="CH13" s="148">
        <f>計算!$R$16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計算!$S$16</f>
        <v/>
      </c>
      <c r="CG17" s="142" t="n"/>
      <c r="CH17" s="148">
        <f>計算!$T$16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計算!$D$16</f>
        <v/>
      </c>
      <c r="W21" s="138" t="n"/>
      <c r="X21" s="154" t="inlineStr">
        <is>
          <t>年</t>
        </is>
      </c>
      <c r="Y21" s="138" t="n"/>
      <c r="Z21" s="153">
        <f>計算!$E$16</f>
        <v/>
      </c>
      <c r="AA21" s="138" t="n"/>
      <c r="AB21" s="138" t="n"/>
      <c r="AC21" s="154" t="inlineStr">
        <is>
          <t>月</t>
        </is>
      </c>
      <c r="AD21" s="138" t="n"/>
      <c r="AE21" s="153">
        <f>計算!$F$16</f>
        <v/>
      </c>
      <c r="AF21" s="138" t="n"/>
      <c r="AG21" s="138" t="n"/>
      <c r="AH21" s="154" t="inlineStr">
        <is>
          <t>日　生 （満</t>
        </is>
      </c>
      <c r="AI21" s="138" t="n"/>
      <c r="AJ21" s="138" t="n"/>
      <c r="AK21" s="138" t="n"/>
      <c r="AL21" s="138" t="n"/>
      <c r="AM21" s="138" t="n"/>
      <c r="AN21" s="138" t="n"/>
      <c r="AO21" s="138" t="n"/>
      <c r="AP21" s="155">
        <f>計算!$G$16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計算!$U$16</f>
        <v/>
      </c>
      <c r="CG21" s="142" t="n"/>
      <c r="CH21" s="148">
        <f>計算!$V$16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計算!$W$16</f>
        <v/>
      </c>
      <c r="CG25" s="142" t="n"/>
      <c r="CH25" s="148">
        <f>計算!$X$16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計算!$AB$16</f>
        <v/>
      </c>
      <c r="S66" s="52" t="inlineStr">
        <is>
          <t>年</t>
        </is>
      </c>
      <c r="U66" s="177">
        <f>計算!$AC$16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計算!$AE$16</f>
        <v/>
      </c>
      <c r="S72" s="52" t="inlineStr">
        <is>
          <t>年</t>
        </is>
      </c>
      <c r="U72" s="177">
        <f>計算!$AF$16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計算!$O$17</f>
        <v/>
      </c>
      <c r="CG9" s="142" t="n"/>
      <c r="CH9" s="148">
        <f>計算!$P$17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計算!$Q$17</f>
        <v/>
      </c>
      <c r="CG13" s="142" t="n"/>
      <c r="CH13" s="148">
        <f>計算!$R$17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計算!$S$17</f>
        <v/>
      </c>
      <c r="CG17" s="142" t="n"/>
      <c r="CH17" s="148">
        <f>計算!$T$17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計算!$D$17</f>
        <v/>
      </c>
      <c r="W21" s="138" t="n"/>
      <c r="X21" s="154" t="inlineStr">
        <is>
          <t>年</t>
        </is>
      </c>
      <c r="Y21" s="138" t="n"/>
      <c r="Z21" s="153">
        <f>計算!$E$17</f>
        <v/>
      </c>
      <c r="AA21" s="138" t="n"/>
      <c r="AB21" s="138" t="n"/>
      <c r="AC21" s="154" t="inlineStr">
        <is>
          <t>月</t>
        </is>
      </c>
      <c r="AD21" s="138" t="n"/>
      <c r="AE21" s="153">
        <f>計算!$F$17</f>
        <v/>
      </c>
      <c r="AF21" s="138" t="n"/>
      <c r="AG21" s="138" t="n"/>
      <c r="AH21" s="154" t="inlineStr">
        <is>
          <t>日　生 （満</t>
        </is>
      </c>
      <c r="AI21" s="138" t="n"/>
      <c r="AJ21" s="138" t="n"/>
      <c r="AK21" s="138" t="n"/>
      <c r="AL21" s="138" t="n"/>
      <c r="AM21" s="138" t="n"/>
      <c r="AN21" s="138" t="n"/>
      <c r="AO21" s="138" t="n"/>
      <c r="AP21" s="155">
        <f>計算!$G$17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計算!$U$17</f>
        <v/>
      </c>
      <c r="CG21" s="142" t="n"/>
      <c r="CH21" s="148">
        <f>計算!$V$17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計算!$W$17</f>
        <v/>
      </c>
      <c r="CG25" s="142" t="n"/>
      <c r="CH25" s="148">
        <f>計算!$X$17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計算!$AB$17</f>
        <v/>
      </c>
      <c r="S66" s="52" t="inlineStr">
        <is>
          <t>年</t>
        </is>
      </c>
      <c r="U66" s="177">
        <f>計算!$AC$17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計算!$AE$17</f>
        <v/>
      </c>
      <c r="S72" s="52" t="inlineStr">
        <is>
          <t>年</t>
        </is>
      </c>
      <c r="U72" s="177">
        <f>計算!$AF$17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計算!$O$18</f>
        <v/>
      </c>
      <c r="CG9" s="142" t="n"/>
      <c r="CH9" s="148">
        <f>計算!$P$18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計算!$Q$18</f>
        <v/>
      </c>
      <c r="CG13" s="142" t="n"/>
      <c r="CH13" s="148">
        <f>計算!$R$18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計算!$S$18</f>
        <v/>
      </c>
      <c r="CG17" s="142" t="n"/>
      <c r="CH17" s="148">
        <f>計算!$T$18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計算!$D$18</f>
        <v/>
      </c>
      <c r="W21" s="138" t="n"/>
      <c r="X21" s="154" t="inlineStr">
        <is>
          <t>年</t>
        </is>
      </c>
      <c r="Y21" s="138" t="n"/>
      <c r="Z21" s="153">
        <f>計算!$E$18</f>
        <v/>
      </c>
      <c r="AA21" s="138" t="n"/>
      <c r="AB21" s="138" t="n"/>
      <c r="AC21" s="154" t="inlineStr">
        <is>
          <t>月</t>
        </is>
      </c>
      <c r="AD21" s="138" t="n"/>
      <c r="AE21" s="153">
        <f>計算!$F$18</f>
        <v/>
      </c>
      <c r="AF21" s="138" t="n"/>
      <c r="AG21" s="138" t="n"/>
      <c r="AH21" s="154" t="inlineStr">
        <is>
          <t>日　生 （満</t>
        </is>
      </c>
      <c r="AI21" s="138" t="n"/>
      <c r="AJ21" s="138" t="n"/>
      <c r="AK21" s="138" t="n"/>
      <c r="AL21" s="138" t="n"/>
      <c r="AM21" s="138" t="n"/>
      <c r="AN21" s="138" t="n"/>
      <c r="AO21" s="138" t="n"/>
      <c r="AP21" s="155">
        <f>計算!$G$18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計算!$U$18</f>
        <v/>
      </c>
      <c r="CG21" s="142" t="n"/>
      <c r="CH21" s="148">
        <f>計算!$V$18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計算!$W$18</f>
        <v/>
      </c>
      <c r="CG25" s="142" t="n"/>
      <c r="CH25" s="148">
        <f>計算!$X$18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計算!$AB$18</f>
        <v/>
      </c>
      <c r="S66" s="52" t="inlineStr">
        <is>
          <t>年</t>
        </is>
      </c>
      <c r="U66" s="177">
        <f>計算!$AC$18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計算!$AE$18</f>
        <v/>
      </c>
      <c r="S72" s="52" t="inlineStr">
        <is>
          <t>年</t>
        </is>
      </c>
      <c r="U72" s="177">
        <f>計算!$AF$18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計算!$O$19</f>
        <v/>
      </c>
      <c r="CG9" s="142" t="n"/>
      <c r="CH9" s="148">
        <f>計算!$P$19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計算!$Q$19</f>
        <v/>
      </c>
      <c r="CG13" s="142" t="n"/>
      <c r="CH13" s="148">
        <f>計算!$R$19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計算!$S$19</f>
        <v/>
      </c>
      <c r="CG17" s="142" t="n"/>
      <c r="CH17" s="148">
        <f>計算!$T$19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計算!$D$19</f>
        <v/>
      </c>
      <c r="W21" s="138" t="n"/>
      <c r="X21" s="154" t="inlineStr">
        <is>
          <t>年</t>
        </is>
      </c>
      <c r="Y21" s="138" t="n"/>
      <c r="Z21" s="153">
        <f>計算!$E$19</f>
        <v/>
      </c>
      <c r="AA21" s="138" t="n"/>
      <c r="AB21" s="138" t="n"/>
      <c r="AC21" s="154" t="inlineStr">
        <is>
          <t>月</t>
        </is>
      </c>
      <c r="AD21" s="138" t="n"/>
      <c r="AE21" s="153">
        <f>計算!$F$19</f>
        <v/>
      </c>
      <c r="AF21" s="138" t="n"/>
      <c r="AG21" s="138" t="n"/>
      <c r="AH21" s="154" t="inlineStr">
        <is>
          <t>日　生 （満</t>
        </is>
      </c>
      <c r="AI21" s="138" t="n"/>
      <c r="AJ21" s="138" t="n"/>
      <c r="AK21" s="138" t="n"/>
      <c r="AL21" s="138" t="n"/>
      <c r="AM21" s="138" t="n"/>
      <c r="AN21" s="138" t="n"/>
      <c r="AO21" s="138" t="n"/>
      <c r="AP21" s="155">
        <f>計算!$G$19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計算!$U$19</f>
        <v/>
      </c>
      <c r="CG21" s="142" t="n"/>
      <c r="CH21" s="148">
        <f>計算!$V$19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計算!$W$19</f>
        <v/>
      </c>
      <c r="CG25" s="142" t="n"/>
      <c r="CH25" s="148">
        <f>計算!$X$19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計算!$AB$19</f>
        <v/>
      </c>
      <c r="S66" s="52" t="inlineStr">
        <is>
          <t>年</t>
        </is>
      </c>
      <c r="U66" s="177">
        <f>計算!$AC$19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計算!$AE$19</f>
        <v/>
      </c>
      <c r="S72" s="52" t="inlineStr">
        <is>
          <t>年</t>
        </is>
      </c>
      <c r="U72" s="177">
        <f>計算!$AF$19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計算!$O$20</f>
        <v/>
      </c>
      <c r="CG9" s="142" t="n"/>
      <c r="CH9" s="148">
        <f>計算!$P$20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計算!$Q$20</f>
        <v/>
      </c>
      <c r="CG13" s="142" t="n"/>
      <c r="CH13" s="148">
        <f>計算!$R$20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計算!$S$20</f>
        <v/>
      </c>
      <c r="CG17" s="142" t="n"/>
      <c r="CH17" s="148">
        <f>計算!$T$20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計算!$D$20</f>
        <v/>
      </c>
      <c r="W21" s="138" t="n"/>
      <c r="X21" s="154" t="inlineStr">
        <is>
          <t>年</t>
        </is>
      </c>
      <c r="Y21" s="138" t="n"/>
      <c r="Z21" s="153">
        <f>計算!$E$20</f>
        <v/>
      </c>
      <c r="AA21" s="138" t="n"/>
      <c r="AB21" s="138" t="n"/>
      <c r="AC21" s="154" t="inlineStr">
        <is>
          <t>月</t>
        </is>
      </c>
      <c r="AD21" s="138" t="n"/>
      <c r="AE21" s="153">
        <f>計算!$F$20</f>
        <v/>
      </c>
      <c r="AF21" s="138" t="n"/>
      <c r="AG21" s="138" t="n"/>
      <c r="AH21" s="154" t="inlineStr">
        <is>
          <t>日　生 （満</t>
        </is>
      </c>
      <c r="AI21" s="138" t="n"/>
      <c r="AJ21" s="138" t="n"/>
      <c r="AK21" s="138" t="n"/>
      <c r="AL21" s="138" t="n"/>
      <c r="AM21" s="138" t="n"/>
      <c r="AN21" s="138" t="n"/>
      <c r="AO21" s="138" t="n"/>
      <c r="AP21" s="155">
        <f>計算!$G$20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計算!$U$20</f>
        <v/>
      </c>
      <c r="CG21" s="142" t="n"/>
      <c r="CH21" s="148">
        <f>計算!$V$20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計算!$W$20</f>
        <v/>
      </c>
      <c r="CG25" s="142" t="n"/>
      <c r="CH25" s="148">
        <f>計算!$X$20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計算!$AB$20</f>
        <v/>
      </c>
      <c r="S66" s="52" t="inlineStr">
        <is>
          <t>年</t>
        </is>
      </c>
      <c r="U66" s="177">
        <f>計算!$AC$20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計算!$AE$20</f>
        <v/>
      </c>
      <c r="S72" s="52" t="inlineStr">
        <is>
          <t>年</t>
        </is>
      </c>
      <c r="U72" s="177">
        <f>計算!$AF$20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計算!$O$21</f>
        <v/>
      </c>
      <c r="CG9" s="142" t="n"/>
      <c r="CH9" s="148">
        <f>計算!$P$21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計算!$Q$21</f>
        <v/>
      </c>
      <c r="CG13" s="142" t="n"/>
      <c r="CH13" s="148">
        <f>計算!$R$21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計算!$S$21</f>
        <v/>
      </c>
      <c r="CG17" s="142" t="n"/>
      <c r="CH17" s="148">
        <f>計算!$T$21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計算!$D$21</f>
        <v/>
      </c>
      <c r="W21" s="138" t="n"/>
      <c r="X21" s="154" t="inlineStr">
        <is>
          <t>年</t>
        </is>
      </c>
      <c r="Y21" s="138" t="n"/>
      <c r="Z21" s="153">
        <f>計算!$E$21</f>
        <v/>
      </c>
      <c r="AA21" s="138" t="n"/>
      <c r="AB21" s="138" t="n"/>
      <c r="AC21" s="154" t="inlineStr">
        <is>
          <t>月</t>
        </is>
      </c>
      <c r="AD21" s="138" t="n"/>
      <c r="AE21" s="153">
        <f>計算!$F$21</f>
        <v/>
      </c>
      <c r="AF21" s="138" t="n"/>
      <c r="AG21" s="138" t="n"/>
      <c r="AH21" s="154" t="inlineStr">
        <is>
          <t>日　生 （満</t>
        </is>
      </c>
      <c r="AI21" s="138" t="n"/>
      <c r="AJ21" s="138" t="n"/>
      <c r="AK21" s="138" t="n"/>
      <c r="AL21" s="138" t="n"/>
      <c r="AM21" s="138" t="n"/>
      <c r="AN21" s="138" t="n"/>
      <c r="AO21" s="138" t="n"/>
      <c r="AP21" s="155">
        <f>計算!$G$21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計算!$U$21</f>
        <v/>
      </c>
      <c r="CG21" s="142" t="n"/>
      <c r="CH21" s="148">
        <f>計算!$V$21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計算!$W$21</f>
        <v/>
      </c>
      <c r="CG25" s="142" t="n"/>
      <c r="CH25" s="148">
        <f>計算!$X$21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計算!$AB$21</f>
        <v/>
      </c>
      <c r="S66" s="52" t="inlineStr">
        <is>
          <t>年</t>
        </is>
      </c>
      <c r="U66" s="177">
        <f>計算!$AC$21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計算!$AE$21</f>
        <v/>
      </c>
      <c r="S72" s="52" t="inlineStr">
        <is>
          <t>年</t>
        </is>
      </c>
      <c r="U72" s="177">
        <f>計算!$AF$21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計算!$O$22</f>
        <v/>
      </c>
      <c r="CG9" s="142" t="n"/>
      <c r="CH9" s="148">
        <f>計算!$P$22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計算!$Q$22</f>
        <v/>
      </c>
      <c r="CG13" s="142" t="n"/>
      <c r="CH13" s="148">
        <f>計算!$R$22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計算!$S$22</f>
        <v/>
      </c>
      <c r="CG17" s="142" t="n"/>
      <c r="CH17" s="148">
        <f>計算!$T$22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計算!$D$22</f>
        <v/>
      </c>
      <c r="W21" s="138" t="n"/>
      <c r="X21" s="154" t="inlineStr">
        <is>
          <t>年</t>
        </is>
      </c>
      <c r="Y21" s="138" t="n"/>
      <c r="Z21" s="153">
        <f>計算!$E$22</f>
        <v/>
      </c>
      <c r="AA21" s="138" t="n"/>
      <c r="AB21" s="138" t="n"/>
      <c r="AC21" s="154" t="inlineStr">
        <is>
          <t>月</t>
        </is>
      </c>
      <c r="AD21" s="138" t="n"/>
      <c r="AE21" s="153">
        <f>計算!$F$22</f>
        <v/>
      </c>
      <c r="AF21" s="138" t="n"/>
      <c r="AG21" s="138" t="n"/>
      <c r="AH21" s="154" t="inlineStr">
        <is>
          <t>日　生 （満</t>
        </is>
      </c>
      <c r="AI21" s="138" t="n"/>
      <c r="AJ21" s="138" t="n"/>
      <c r="AK21" s="138" t="n"/>
      <c r="AL21" s="138" t="n"/>
      <c r="AM21" s="138" t="n"/>
      <c r="AN21" s="138" t="n"/>
      <c r="AO21" s="138" t="n"/>
      <c r="AP21" s="155">
        <f>計算!$G$22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計算!$U$22</f>
        <v/>
      </c>
      <c r="CG21" s="142" t="n"/>
      <c r="CH21" s="148">
        <f>計算!$V$22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計算!$W$22</f>
        <v/>
      </c>
      <c r="CG25" s="142" t="n"/>
      <c r="CH25" s="148">
        <f>計算!$X$22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計算!$AB$22</f>
        <v/>
      </c>
      <c r="S66" s="52" t="inlineStr">
        <is>
          <t>年</t>
        </is>
      </c>
      <c r="U66" s="177">
        <f>計算!$AC$22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計算!$AE$22</f>
        <v/>
      </c>
      <c r="S72" s="52" t="inlineStr">
        <is>
          <t>年</t>
        </is>
      </c>
      <c r="U72" s="177">
        <f>計算!$AF$22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計算!$O$23</f>
        <v/>
      </c>
      <c r="CG9" s="142" t="n"/>
      <c r="CH9" s="148">
        <f>計算!$P$23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計算!$Q$23</f>
        <v/>
      </c>
      <c r="CG13" s="142" t="n"/>
      <c r="CH13" s="148">
        <f>計算!$R$23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計算!$S$23</f>
        <v/>
      </c>
      <c r="CG17" s="142" t="n"/>
      <c r="CH17" s="148">
        <f>計算!$T$23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計算!$D$23</f>
        <v/>
      </c>
      <c r="W21" s="138" t="n"/>
      <c r="X21" s="154" t="inlineStr">
        <is>
          <t>年</t>
        </is>
      </c>
      <c r="Y21" s="138" t="n"/>
      <c r="Z21" s="153">
        <f>計算!$E$23</f>
        <v/>
      </c>
      <c r="AA21" s="138" t="n"/>
      <c r="AB21" s="138" t="n"/>
      <c r="AC21" s="154" t="inlineStr">
        <is>
          <t>月</t>
        </is>
      </c>
      <c r="AD21" s="138" t="n"/>
      <c r="AE21" s="153">
        <f>計算!$F$23</f>
        <v/>
      </c>
      <c r="AF21" s="138" t="n"/>
      <c r="AG21" s="138" t="n"/>
      <c r="AH21" s="154" t="inlineStr">
        <is>
          <t>日　生 （満</t>
        </is>
      </c>
      <c r="AI21" s="138" t="n"/>
      <c r="AJ21" s="138" t="n"/>
      <c r="AK21" s="138" t="n"/>
      <c r="AL21" s="138" t="n"/>
      <c r="AM21" s="138" t="n"/>
      <c r="AN21" s="138" t="n"/>
      <c r="AO21" s="138" t="n"/>
      <c r="AP21" s="155">
        <f>計算!$G$23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計算!$U$23</f>
        <v/>
      </c>
      <c r="CG21" s="142" t="n"/>
      <c r="CH21" s="148">
        <f>計算!$V$23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計算!$W$23</f>
        <v/>
      </c>
      <c r="CG25" s="142" t="n"/>
      <c r="CH25" s="148">
        <f>計算!$X$23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計算!$AB$23</f>
        <v/>
      </c>
      <c r="S66" s="52" t="inlineStr">
        <is>
          <t>年</t>
        </is>
      </c>
      <c r="U66" s="177">
        <f>計算!$AC$23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計算!$AE$23</f>
        <v/>
      </c>
      <c r="S72" s="52" t="inlineStr">
        <is>
          <t>年</t>
        </is>
      </c>
      <c r="U72" s="177">
        <f>計算!$AF$23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計算!$O$24</f>
        <v/>
      </c>
      <c r="CG9" s="142" t="n"/>
      <c r="CH9" s="148">
        <f>計算!$P$24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計算!$Q$24</f>
        <v/>
      </c>
      <c r="CG13" s="142" t="n"/>
      <c r="CH13" s="148">
        <f>計算!$R$24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計算!$S$24</f>
        <v/>
      </c>
      <c r="CG17" s="142" t="n"/>
      <c r="CH17" s="148">
        <f>計算!$T$24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計算!$D$24</f>
        <v/>
      </c>
      <c r="W21" s="138" t="n"/>
      <c r="X21" s="154" t="inlineStr">
        <is>
          <t>年</t>
        </is>
      </c>
      <c r="Y21" s="138" t="n"/>
      <c r="Z21" s="153">
        <f>計算!$E$24</f>
        <v/>
      </c>
      <c r="AA21" s="138" t="n"/>
      <c r="AB21" s="138" t="n"/>
      <c r="AC21" s="154" t="inlineStr">
        <is>
          <t>月</t>
        </is>
      </c>
      <c r="AD21" s="138" t="n"/>
      <c r="AE21" s="153">
        <f>計算!$F$24</f>
        <v/>
      </c>
      <c r="AF21" s="138" t="n"/>
      <c r="AG21" s="138" t="n"/>
      <c r="AH21" s="154" t="inlineStr">
        <is>
          <t>日　生 （満</t>
        </is>
      </c>
      <c r="AI21" s="138" t="n"/>
      <c r="AJ21" s="138" t="n"/>
      <c r="AK21" s="138" t="n"/>
      <c r="AL21" s="138" t="n"/>
      <c r="AM21" s="138" t="n"/>
      <c r="AN21" s="138" t="n"/>
      <c r="AO21" s="138" t="n"/>
      <c r="AP21" s="155">
        <f>計算!$G$24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計算!$U$24</f>
        <v/>
      </c>
      <c r="CG21" s="142" t="n"/>
      <c r="CH21" s="148">
        <f>計算!$V$24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計算!$W$24</f>
        <v/>
      </c>
      <c r="CG25" s="142" t="n"/>
      <c r="CH25" s="148">
        <f>計算!$X$24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計算!$AB$24</f>
        <v/>
      </c>
      <c r="S66" s="52" t="inlineStr">
        <is>
          <t>年</t>
        </is>
      </c>
      <c r="U66" s="177">
        <f>計算!$AC$24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計算!$AE$24</f>
        <v/>
      </c>
      <c r="S72" s="52" t="inlineStr">
        <is>
          <t>年</t>
        </is>
      </c>
      <c r="U72" s="177">
        <f>計算!$AF$24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計算!$O$25</f>
        <v/>
      </c>
      <c r="CG9" s="142" t="n"/>
      <c r="CH9" s="148">
        <f>計算!$P$25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計算!$Q$25</f>
        <v/>
      </c>
      <c r="CG13" s="142" t="n"/>
      <c r="CH13" s="148">
        <f>計算!$R$25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計算!$S$25</f>
        <v/>
      </c>
      <c r="CG17" s="142" t="n"/>
      <c r="CH17" s="148">
        <f>計算!$T$25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計算!$D$25</f>
        <v/>
      </c>
      <c r="W21" s="138" t="n"/>
      <c r="X21" s="154" t="inlineStr">
        <is>
          <t>年</t>
        </is>
      </c>
      <c r="Y21" s="138" t="n"/>
      <c r="Z21" s="153">
        <f>計算!$E$25</f>
        <v/>
      </c>
      <c r="AA21" s="138" t="n"/>
      <c r="AB21" s="138" t="n"/>
      <c r="AC21" s="154" t="inlineStr">
        <is>
          <t>月</t>
        </is>
      </c>
      <c r="AD21" s="138" t="n"/>
      <c r="AE21" s="153">
        <f>計算!$F$25</f>
        <v/>
      </c>
      <c r="AF21" s="138" t="n"/>
      <c r="AG21" s="138" t="n"/>
      <c r="AH21" s="154" t="inlineStr">
        <is>
          <t>日　生 （満</t>
        </is>
      </c>
      <c r="AI21" s="138" t="n"/>
      <c r="AJ21" s="138" t="n"/>
      <c r="AK21" s="138" t="n"/>
      <c r="AL21" s="138" t="n"/>
      <c r="AM21" s="138" t="n"/>
      <c r="AN21" s="138" t="n"/>
      <c r="AO21" s="138" t="n"/>
      <c r="AP21" s="155">
        <f>計算!$G$25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計算!$U$25</f>
        <v/>
      </c>
      <c r="CG21" s="142" t="n"/>
      <c r="CH21" s="148">
        <f>計算!$V$25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計算!$W$25</f>
        <v/>
      </c>
      <c r="CG25" s="142" t="n"/>
      <c r="CH25" s="148">
        <f>計算!$X$25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計算!$AB$25</f>
        <v/>
      </c>
      <c r="S66" s="52" t="inlineStr">
        <is>
          <t>年</t>
        </is>
      </c>
      <c r="U66" s="177">
        <f>計算!$AC$25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計算!$AE$25</f>
        <v/>
      </c>
      <c r="S72" s="52" t="inlineStr">
        <is>
          <t>年</t>
        </is>
      </c>
      <c r="U72" s="177">
        <f>計算!$AF$25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計算!$O$26</f>
        <v/>
      </c>
      <c r="CG9" s="142" t="n"/>
      <c r="CH9" s="148">
        <f>計算!$P$26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計算!$Q$26</f>
        <v/>
      </c>
      <c r="CG13" s="142" t="n"/>
      <c r="CH13" s="148">
        <f>計算!$R$26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計算!$S$26</f>
        <v/>
      </c>
      <c r="CG17" s="142" t="n"/>
      <c r="CH17" s="148">
        <f>計算!$T$26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計算!$D$26</f>
        <v/>
      </c>
      <c r="W21" s="138" t="n"/>
      <c r="X21" s="154" t="inlineStr">
        <is>
          <t>年</t>
        </is>
      </c>
      <c r="Y21" s="138" t="n"/>
      <c r="Z21" s="153">
        <f>計算!$E$26</f>
        <v/>
      </c>
      <c r="AA21" s="138" t="n"/>
      <c r="AB21" s="138" t="n"/>
      <c r="AC21" s="154" t="inlineStr">
        <is>
          <t>月</t>
        </is>
      </c>
      <c r="AD21" s="138" t="n"/>
      <c r="AE21" s="153">
        <f>計算!$F$26</f>
        <v/>
      </c>
      <c r="AF21" s="138" t="n"/>
      <c r="AG21" s="138" t="n"/>
      <c r="AH21" s="154" t="inlineStr">
        <is>
          <t>日　生 （満</t>
        </is>
      </c>
      <c r="AI21" s="138" t="n"/>
      <c r="AJ21" s="138" t="n"/>
      <c r="AK21" s="138" t="n"/>
      <c r="AL21" s="138" t="n"/>
      <c r="AM21" s="138" t="n"/>
      <c r="AN21" s="138" t="n"/>
      <c r="AO21" s="138" t="n"/>
      <c r="AP21" s="155">
        <f>計算!$G$26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計算!$U$26</f>
        <v/>
      </c>
      <c r="CG21" s="142" t="n"/>
      <c r="CH21" s="148">
        <f>計算!$V$26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計算!$W$26</f>
        <v/>
      </c>
      <c r="CG25" s="142" t="n"/>
      <c r="CH25" s="148">
        <f>計算!$X$26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計算!$AB$26</f>
        <v/>
      </c>
      <c r="S66" s="52" t="inlineStr">
        <is>
          <t>年</t>
        </is>
      </c>
      <c r="U66" s="177">
        <f>計算!$AC$26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計算!$AE$26</f>
        <v/>
      </c>
      <c r="S72" s="52" t="inlineStr">
        <is>
          <t>年</t>
        </is>
      </c>
      <c r="U72" s="177">
        <f>計算!$AF$26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計算!$O$27</f>
        <v/>
      </c>
      <c r="CG9" s="142" t="n"/>
      <c r="CH9" s="148">
        <f>計算!$P$27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計算!$Q$27</f>
        <v/>
      </c>
      <c r="CG13" s="142" t="n"/>
      <c r="CH13" s="148">
        <f>計算!$R$27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計算!$S$27</f>
        <v/>
      </c>
      <c r="CG17" s="142" t="n"/>
      <c r="CH17" s="148">
        <f>計算!$T$27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計算!$D$27</f>
        <v/>
      </c>
      <c r="W21" s="138" t="n"/>
      <c r="X21" s="154" t="inlineStr">
        <is>
          <t>年</t>
        </is>
      </c>
      <c r="Y21" s="138" t="n"/>
      <c r="Z21" s="153">
        <f>計算!$E$27</f>
        <v/>
      </c>
      <c r="AA21" s="138" t="n"/>
      <c r="AB21" s="138" t="n"/>
      <c r="AC21" s="154" t="inlineStr">
        <is>
          <t>月</t>
        </is>
      </c>
      <c r="AD21" s="138" t="n"/>
      <c r="AE21" s="153">
        <f>計算!$F$27</f>
        <v/>
      </c>
      <c r="AF21" s="138" t="n"/>
      <c r="AG21" s="138" t="n"/>
      <c r="AH21" s="154" t="inlineStr">
        <is>
          <t>日　生 （満</t>
        </is>
      </c>
      <c r="AI21" s="138" t="n"/>
      <c r="AJ21" s="138" t="n"/>
      <c r="AK21" s="138" t="n"/>
      <c r="AL21" s="138" t="n"/>
      <c r="AM21" s="138" t="n"/>
      <c r="AN21" s="138" t="n"/>
      <c r="AO21" s="138" t="n"/>
      <c r="AP21" s="155">
        <f>計算!$G$27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計算!$U$27</f>
        <v/>
      </c>
      <c r="CG21" s="142" t="n"/>
      <c r="CH21" s="148">
        <f>計算!$V$27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計算!$W$27</f>
        <v/>
      </c>
      <c r="CG25" s="142" t="n"/>
      <c r="CH25" s="148">
        <f>計算!$X$27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計算!$AB$27</f>
        <v/>
      </c>
      <c r="S66" s="52" t="inlineStr">
        <is>
          <t>年</t>
        </is>
      </c>
      <c r="U66" s="177">
        <f>計算!$AC$27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計算!$AE$27</f>
        <v/>
      </c>
      <c r="S72" s="52" t="inlineStr">
        <is>
          <t>年</t>
        </is>
      </c>
      <c r="U72" s="177">
        <f>計算!$AF$27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計算!$O$28</f>
        <v/>
      </c>
      <c r="CG9" s="142" t="n"/>
      <c r="CH9" s="148">
        <f>計算!$P$28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計算!$Q$28</f>
        <v/>
      </c>
      <c r="CG13" s="142" t="n"/>
      <c r="CH13" s="148">
        <f>計算!$R$28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計算!$S$28</f>
        <v/>
      </c>
      <c r="CG17" s="142" t="n"/>
      <c r="CH17" s="148">
        <f>計算!$T$28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計算!$D$28</f>
        <v/>
      </c>
      <c r="W21" s="138" t="n"/>
      <c r="X21" s="154" t="inlineStr">
        <is>
          <t>年</t>
        </is>
      </c>
      <c r="Y21" s="138" t="n"/>
      <c r="Z21" s="153">
        <f>計算!$E$28</f>
        <v/>
      </c>
      <c r="AA21" s="138" t="n"/>
      <c r="AB21" s="138" t="n"/>
      <c r="AC21" s="154" t="inlineStr">
        <is>
          <t>月</t>
        </is>
      </c>
      <c r="AD21" s="138" t="n"/>
      <c r="AE21" s="153">
        <f>計算!$F$28</f>
        <v/>
      </c>
      <c r="AF21" s="138" t="n"/>
      <c r="AG21" s="138" t="n"/>
      <c r="AH21" s="154" t="inlineStr">
        <is>
          <t>日　生 （満</t>
        </is>
      </c>
      <c r="AI21" s="138" t="n"/>
      <c r="AJ21" s="138" t="n"/>
      <c r="AK21" s="138" t="n"/>
      <c r="AL21" s="138" t="n"/>
      <c r="AM21" s="138" t="n"/>
      <c r="AN21" s="138" t="n"/>
      <c r="AO21" s="138" t="n"/>
      <c r="AP21" s="155">
        <f>計算!$G$28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計算!$U$28</f>
        <v/>
      </c>
      <c r="CG21" s="142" t="n"/>
      <c r="CH21" s="148">
        <f>計算!$V$28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計算!$W$28</f>
        <v/>
      </c>
      <c r="CG25" s="142" t="n"/>
      <c r="CH25" s="148">
        <f>計算!$X$28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計算!$AB$28</f>
        <v/>
      </c>
      <c r="S66" s="52" t="inlineStr">
        <is>
          <t>年</t>
        </is>
      </c>
      <c r="U66" s="177">
        <f>計算!$AC$28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計算!$AE$28</f>
        <v/>
      </c>
      <c r="S72" s="52" t="inlineStr">
        <is>
          <t>年</t>
        </is>
      </c>
      <c r="U72" s="177">
        <f>計算!$AF$28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計算!$O$29</f>
        <v/>
      </c>
      <c r="CG9" s="142" t="n"/>
      <c r="CH9" s="148">
        <f>計算!$P$29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計算!$Q$29</f>
        <v/>
      </c>
      <c r="CG13" s="142" t="n"/>
      <c r="CH13" s="148">
        <f>計算!$R$29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計算!$S$29</f>
        <v/>
      </c>
      <c r="CG17" s="142" t="n"/>
      <c r="CH17" s="148">
        <f>計算!$T$29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計算!$D$29</f>
        <v/>
      </c>
      <c r="W21" s="138" t="n"/>
      <c r="X21" s="154" t="inlineStr">
        <is>
          <t>年</t>
        </is>
      </c>
      <c r="Y21" s="138" t="n"/>
      <c r="Z21" s="153">
        <f>計算!$E$29</f>
        <v/>
      </c>
      <c r="AA21" s="138" t="n"/>
      <c r="AB21" s="138" t="n"/>
      <c r="AC21" s="154" t="inlineStr">
        <is>
          <t>月</t>
        </is>
      </c>
      <c r="AD21" s="138" t="n"/>
      <c r="AE21" s="153">
        <f>計算!$F$29</f>
        <v/>
      </c>
      <c r="AF21" s="138" t="n"/>
      <c r="AG21" s="138" t="n"/>
      <c r="AH21" s="154" t="inlineStr">
        <is>
          <t>日　生 （満</t>
        </is>
      </c>
      <c r="AI21" s="138" t="n"/>
      <c r="AJ21" s="138" t="n"/>
      <c r="AK21" s="138" t="n"/>
      <c r="AL21" s="138" t="n"/>
      <c r="AM21" s="138" t="n"/>
      <c r="AN21" s="138" t="n"/>
      <c r="AO21" s="138" t="n"/>
      <c r="AP21" s="155">
        <f>計算!$G$29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計算!$U$29</f>
        <v/>
      </c>
      <c r="CG21" s="142" t="n"/>
      <c r="CH21" s="148">
        <f>計算!$V$29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計算!$W$29</f>
        <v/>
      </c>
      <c r="CG25" s="142" t="n"/>
      <c r="CH25" s="148">
        <f>計算!$X$29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計算!$AB$29</f>
        <v/>
      </c>
      <c r="S66" s="52" t="inlineStr">
        <is>
          <t>年</t>
        </is>
      </c>
      <c r="U66" s="177">
        <f>計算!$AC$29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計算!$AE$29</f>
        <v/>
      </c>
      <c r="S72" s="52" t="inlineStr">
        <is>
          <t>年</t>
        </is>
      </c>
      <c r="U72" s="177">
        <f>計算!$AF$29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計算!$O$30</f>
        <v/>
      </c>
      <c r="CG9" s="142" t="n"/>
      <c r="CH9" s="148">
        <f>計算!$P$30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計算!$Q$30</f>
        <v/>
      </c>
      <c r="CG13" s="142" t="n"/>
      <c r="CH13" s="148">
        <f>計算!$R$30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計算!$S$30</f>
        <v/>
      </c>
      <c r="CG17" s="142" t="n"/>
      <c r="CH17" s="148">
        <f>計算!$T$30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計算!$D$30</f>
        <v/>
      </c>
      <c r="W21" s="138" t="n"/>
      <c r="X21" s="154" t="inlineStr">
        <is>
          <t>年</t>
        </is>
      </c>
      <c r="Y21" s="138" t="n"/>
      <c r="Z21" s="153">
        <f>計算!$E$30</f>
        <v/>
      </c>
      <c r="AA21" s="138" t="n"/>
      <c r="AB21" s="138" t="n"/>
      <c r="AC21" s="154" t="inlineStr">
        <is>
          <t>月</t>
        </is>
      </c>
      <c r="AD21" s="138" t="n"/>
      <c r="AE21" s="153">
        <f>計算!$F$30</f>
        <v/>
      </c>
      <c r="AF21" s="138" t="n"/>
      <c r="AG21" s="138" t="n"/>
      <c r="AH21" s="154" t="inlineStr">
        <is>
          <t>日　生 （満</t>
        </is>
      </c>
      <c r="AI21" s="138" t="n"/>
      <c r="AJ21" s="138" t="n"/>
      <c r="AK21" s="138" t="n"/>
      <c r="AL21" s="138" t="n"/>
      <c r="AM21" s="138" t="n"/>
      <c r="AN21" s="138" t="n"/>
      <c r="AO21" s="138" t="n"/>
      <c r="AP21" s="155">
        <f>計算!$G$30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計算!$U$30</f>
        <v/>
      </c>
      <c r="CG21" s="142" t="n"/>
      <c r="CH21" s="148">
        <f>計算!$V$30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計算!$W$30</f>
        <v/>
      </c>
      <c r="CG25" s="142" t="n"/>
      <c r="CH25" s="148">
        <f>計算!$X$30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計算!$AB$30</f>
        <v/>
      </c>
      <c r="S66" s="52" t="inlineStr">
        <is>
          <t>年</t>
        </is>
      </c>
      <c r="U66" s="177">
        <f>計算!$AC$30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計算!$AE$30</f>
        <v/>
      </c>
      <c r="S72" s="52" t="inlineStr">
        <is>
          <t>年</t>
        </is>
      </c>
      <c r="U72" s="177">
        <f>計算!$AF$30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計算!$O$31</f>
        <v/>
      </c>
      <c r="CG9" s="142" t="n"/>
      <c r="CH9" s="148">
        <f>計算!$P$31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計算!$Q$31</f>
        <v/>
      </c>
      <c r="CG13" s="142" t="n"/>
      <c r="CH13" s="148">
        <f>計算!$R$31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計算!$S$31</f>
        <v/>
      </c>
      <c r="CG17" s="142" t="n"/>
      <c r="CH17" s="148">
        <f>計算!$T$31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計算!$D$31</f>
        <v/>
      </c>
      <c r="W21" s="138" t="n"/>
      <c r="X21" s="154" t="inlineStr">
        <is>
          <t>年</t>
        </is>
      </c>
      <c r="Y21" s="138" t="n"/>
      <c r="Z21" s="153">
        <f>計算!$E$31</f>
        <v/>
      </c>
      <c r="AA21" s="138" t="n"/>
      <c r="AB21" s="138" t="n"/>
      <c r="AC21" s="154" t="inlineStr">
        <is>
          <t>月</t>
        </is>
      </c>
      <c r="AD21" s="138" t="n"/>
      <c r="AE21" s="153">
        <f>計算!$F$31</f>
        <v/>
      </c>
      <c r="AF21" s="138" t="n"/>
      <c r="AG21" s="138" t="n"/>
      <c r="AH21" s="154" t="inlineStr">
        <is>
          <t>日　生 （満</t>
        </is>
      </c>
      <c r="AI21" s="138" t="n"/>
      <c r="AJ21" s="138" t="n"/>
      <c r="AK21" s="138" t="n"/>
      <c r="AL21" s="138" t="n"/>
      <c r="AM21" s="138" t="n"/>
      <c r="AN21" s="138" t="n"/>
      <c r="AO21" s="138" t="n"/>
      <c r="AP21" s="155">
        <f>計算!$G$31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計算!$U$31</f>
        <v/>
      </c>
      <c r="CG21" s="142" t="n"/>
      <c r="CH21" s="148">
        <f>計算!$V$31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計算!$W$31</f>
        <v/>
      </c>
      <c r="CG25" s="142" t="n"/>
      <c r="CH25" s="148">
        <f>計算!$X$31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計算!$AB$31</f>
        <v/>
      </c>
      <c r="S66" s="52" t="inlineStr">
        <is>
          <t>年</t>
        </is>
      </c>
      <c r="U66" s="177">
        <f>計算!$AC$31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計算!$AE$31</f>
        <v/>
      </c>
      <c r="S72" s="52" t="inlineStr">
        <is>
          <t>年</t>
        </is>
      </c>
      <c r="U72" s="177">
        <f>計算!$AF$31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計算!$O$32</f>
        <v/>
      </c>
      <c r="CG9" s="142" t="n"/>
      <c r="CH9" s="148">
        <f>計算!$P$32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計算!$Q$32</f>
        <v/>
      </c>
      <c r="CG13" s="142" t="n"/>
      <c r="CH13" s="148">
        <f>計算!$R$32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計算!$S$32</f>
        <v/>
      </c>
      <c r="CG17" s="142" t="n"/>
      <c r="CH17" s="148">
        <f>計算!$T$32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計算!$D$32</f>
        <v/>
      </c>
      <c r="W21" s="138" t="n"/>
      <c r="X21" s="154" t="inlineStr">
        <is>
          <t>年</t>
        </is>
      </c>
      <c r="Y21" s="138" t="n"/>
      <c r="Z21" s="153">
        <f>計算!$E$32</f>
        <v/>
      </c>
      <c r="AA21" s="138" t="n"/>
      <c r="AB21" s="138" t="n"/>
      <c r="AC21" s="154" t="inlineStr">
        <is>
          <t>月</t>
        </is>
      </c>
      <c r="AD21" s="138" t="n"/>
      <c r="AE21" s="153">
        <f>計算!$F$32</f>
        <v/>
      </c>
      <c r="AF21" s="138" t="n"/>
      <c r="AG21" s="138" t="n"/>
      <c r="AH21" s="154" t="inlineStr">
        <is>
          <t>日　生 （満</t>
        </is>
      </c>
      <c r="AI21" s="138" t="n"/>
      <c r="AJ21" s="138" t="n"/>
      <c r="AK21" s="138" t="n"/>
      <c r="AL21" s="138" t="n"/>
      <c r="AM21" s="138" t="n"/>
      <c r="AN21" s="138" t="n"/>
      <c r="AO21" s="138" t="n"/>
      <c r="AP21" s="155">
        <f>計算!$G$32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計算!$U$32</f>
        <v/>
      </c>
      <c r="CG21" s="142" t="n"/>
      <c r="CH21" s="148">
        <f>計算!$V$32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計算!$W$32</f>
        <v/>
      </c>
      <c r="CG25" s="142" t="n"/>
      <c r="CH25" s="148">
        <f>計算!$X$32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計算!$AB$32</f>
        <v/>
      </c>
      <c r="S66" s="52" t="inlineStr">
        <is>
          <t>年</t>
        </is>
      </c>
      <c r="U66" s="177">
        <f>計算!$AC$32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計算!$AE$32</f>
        <v/>
      </c>
      <c r="S72" s="52" t="inlineStr">
        <is>
          <t>年</t>
        </is>
      </c>
      <c r="U72" s="177">
        <f>計算!$AF$32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計算!$O$33</f>
        <v/>
      </c>
      <c r="CG9" s="142" t="n"/>
      <c r="CH9" s="148">
        <f>計算!$P$33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計算!$Q$33</f>
        <v/>
      </c>
      <c r="CG13" s="142" t="n"/>
      <c r="CH13" s="148">
        <f>計算!$R$33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計算!$S$33</f>
        <v/>
      </c>
      <c r="CG17" s="142" t="n"/>
      <c r="CH17" s="148">
        <f>計算!$T$33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計算!$D$33</f>
        <v/>
      </c>
      <c r="W21" s="138" t="n"/>
      <c r="X21" s="154" t="inlineStr">
        <is>
          <t>年</t>
        </is>
      </c>
      <c r="Y21" s="138" t="n"/>
      <c r="Z21" s="153">
        <f>計算!$E$33</f>
        <v/>
      </c>
      <c r="AA21" s="138" t="n"/>
      <c r="AB21" s="138" t="n"/>
      <c r="AC21" s="154" t="inlineStr">
        <is>
          <t>月</t>
        </is>
      </c>
      <c r="AD21" s="138" t="n"/>
      <c r="AE21" s="153">
        <f>計算!$F$33</f>
        <v/>
      </c>
      <c r="AF21" s="138" t="n"/>
      <c r="AG21" s="138" t="n"/>
      <c r="AH21" s="154" t="inlineStr">
        <is>
          <t>日　生 （満</t>
        </is>
      </c>
      <c r="AI21" s="138" t="n"/>
      <c r="AJ21" s="138" t="n"/>
      <c r="AK21" s="138" t="n"/>
      <c r="AL21" s="138" t="n"/>
      <c r="AM21" s="138" t="n"/>
      <c r="AN21" s="138" t="n"/>
      <c r="AO21" s="138" t="n"/>
      <c r="AP21" s="155">
        <f>計算!$G$33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計算!$U$33</f>
        <v/>
      </c>
      <c r="CG21" s="142" t="n"/>
      <c r="CH21" s="148">
        <f>計算!$V$33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計算!$W$33</f>
        <v/>
      </c>
      <c r="CG25" s="142" t="n"/>
      <c r="CH25" s="148">
        <f>計算!$X$33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計算!$AB$33</f>
        <v/>
      </c>
      <c r="S66" s="52" t="inlineStr">
        <is>
          <t>年</t>
        </is>
      </c>
      <c r="U66" s="177">
        <f>計算!$AC$33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計算!$AE$33</f>
        <v/>
      </c>
      <c r="S72" s="52" t="inlineStr">
        <is>
          <t>年</t>
        </is>
      </c>
      <c r="U72" s="177">
        <f>計算!$AF$33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計算!$O$34</f>
        <v/>
      </c>
      <c r="CG9" s="142" t="n"/>
      <c r="CH9" s="148">
        <f>計算!$P$34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計算!$Q$34</f>
        <v/>
      </c>
      <c r="CG13" s="142" t="n"/>
      <c r="CH13" s="148">
        <f>計算!$R$34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計算!$S$34</f>
        <v/>
      </c>
      <c r="CG17" s="142" t="n"/>
      <c r="CH17" s="148">
        <f>計算!$T$34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計算!$D$34</f>
        <v/>
      </c>
      <c r="W21" s="138" t="n"/>
      <c r="X21" s="154" t="inlineStr">
        <is>
          <t>年</t>
        </is>
      </c>
      <c r="Y21" s="138" t="n"/>
      <c r="Z21" s="153">
        <f>計算!$E$34</f>
        <v/>
      </c>
      <c r="AA21" s="138" t="n"/>
      <c r="AB21" s="138" t="n"/>
      <c r="AC21" s="154" t="inlineStr">
        <is>
          <t>月</t>
        </is>
      </c>
      <c r="AD21" s="138" t="n"/>
      <c r="AE21" s="153">
        <f>計算!$F$34</f>
        <v/>
      </c>
      <c r="AF21" s="138" t="n"/>
      <c r="AG21" s="138" t="n"/>
      <c r="AH21" s="154" t="inlineStr">
        <is>
          <t>日　生 （満</t>
        </is>
      </c>
      <c r="AI21" s="138" t="n"/>
      <c r="AJ21" s="138" t="n"/>
      <c r="AK21" s="138" t="n"/>
      <c r="AL21" s="138" t="n"/>
      <c r="AM21" s="138" t="n"/>
      <c r="AN21" s="138" t="n"/>
      <c r="AO21" s="138" t="n"/>
      <c r="AP21" s="155">
        <f>計算!$G$34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計算!$U$34</f>
        <v/>
      </c>
      <c r="CG21" s="142" t="n"/>
      <c r="CH21" s="148">
        <f>計算!$V$34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計算!$W$34</f>
        <v/>
      </c>
      <c r="CG25" s="142" t="n"/>
      <c r="CH25" s="148">
        <f>計算!$X$34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計算!$AB$34</f>
        <v/>
      </c>
      <c r="S66" s="52" t="inlineStr">
        <is>
          <t>年</t>
        </is>
      </c>
      <c r="U66" s="177">
        <f>計算!$AC$34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計算!$AE$34</f>
        <v/>
      </c>
      <c r="S72" s="52" t="inlineStr">
        <is>
          <t>年</t>
        </is>
      </c>
      <c r="U72" s="177">
        <f>計算!$AF$34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計算!$O$35</f>
        <v/>
      </c>
      <c r="CG9" s="142" t="n"/>
      <c r="CH9" s="148">
        <f>計算!$P$35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計算!$Q$35</f>
        <v/>
      </c>
      <c r="CG13" s="142" t="n"/>
      <c r="CH13" s="148">
        <f>計算!$R$35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計算!$S$35</f>
        <v/>
      </c>
      <c r="CG17" s="142" t="n"/>
      <c r="CH17" s="148">
        <f>計算!$T$35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計算!$D$35</f>
        <v/>
      </c>
      <c r="W21" s="138" t="n"/>
      <c r="X21" s="154" t="inlineStr">
        <is>
          <t>年</t>
        </is>
      </c>
      <c r="Y21" s="138" t="n"/>
      <c r="Z21" s="153">
        <f>計算!$E$35</f>
        <v/>
      </c>
      <c r="AA21" s="138" t="n"/>
      <c r="AB21" s="138" t="n"/>
      <c r="AC21" s="154" t="inlineStr">
        <is>
          <t>月</t>
        </is>
      </c>
      <c r="AD21" s="138" t="n"/>
      <c r="AE21" s="153">
        <f>計算!$F$35</f>
        <v/>
      </c>
      <c r="AF21" s="138" t="n"/>
      <c r="AG21" s="138" t="n"/>
      <c r="AH21" s="154" t="inlineStr">
        <is>
          <t>日　生 （満</t>
        </is>
      </c>
      <c r="AI21" s="138" t="n"/>
      <c r="AJ21" s="138" t="n"/>
      <c r="AK21" s="138" t="n"/>
      <c r="AL21" s="138" t="n"/>
      <c r="AM21" s="138" t="n"/>
      <c r="AN21" s="138" t="n"/>
      <c r="AO21" s="138" t="n"/>
      <c r="AP21" s="155">
        <f>計算!$G$35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計算!$U$35</f>
        <v/>
      </c>
      <c r="CG21" s="142" t="n"/>
      <c r="CH21" s="148">
        <f>計算!$V$35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計算!$W$35</f>
        <v/>
      </c>
      <c r="CG25" s="142" t="n"/>
      <c r="CH25" s="148">
        <f>計算!$X$35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計算!$AB$35</f>
        <v/>
      </c>
      <c r="S66" s="52" t="inlineStr">
        <is>
          <t>年</t>
        </is>
      </c>
      <c r="U66" s="177">
        <f>計算!$AC$35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計算!$AE$35</f>
        <v/>
      </c>
      <c r="S72" s="52" t="inlineStr">
        <is>
          <t>年</t>
        </is>
      </c>
      <c r="U72" s="177">
        <f>計算!$AF$35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計算!$O$36</f>
        <v/>
      </c>
      <c r="CG9" s="142" t="n"/>
      <c r="CH9" s="148">
        <f>計算!$P$36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計算!$Q$36</f>
        <v/>
      </c>
      <c r="CG13" s="142" t="n"/>
      <c r="CH13" s="148">
        <f>計算!$R$36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計算!$S$36</f>
        <v/>
      </c>
      <c r="CG17" s="142" t="n"/>
      <c r="CH17" s="148">
        <f>計算!$T$36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計算!$D$36</f>
        <v/>
      </c>
      <c r="W21" s="138" t="n"/>
      <c r="X21" s="154" t="inlineStr">
        <is>
          <t>年</t>
        </is>
      </c>
      <c r="Y21" s="138" t="n"/>
      <c r="Z21" s="153">
        <f>計算!$E$36</f>
        <v/>
      </c>
      <c r="AA21" s="138" t="n"/>
      <c r="AB21" s="138" t="n"/>
      <c r="AC21" s="154" t="inlineStr">
        <is>
          <t>月</t>
        </is>
      </c>
      <c r="AD21" s="138" t="n"/>
      <c r="AE21" s="153">
        <f>計算!$F$36</f>
        <v/>
      </c>
      <c r="AF21" s="138" t="n"/>
      <c r="AG21" s="138" t="n"/>
      <c r="AH21" s="154" t="inlineStr">
        <is>
          <t>日　生 （満</t>
        </is>
      </c>
      <c r="AI21" s="138" t="n"/>
      <c r="AJ21" s="138" t="n"/>
      <c r="AK21" s="138" t="n"/>
      <c r="AL21" s="138" t="n"/>
      <c r="AM21" s="138" t="n"/>
      <c r="AN21" s="138" t="n"/>
      <c r="AO21" s="138" t="n"/>
      <c r="AP21" s="155">
        <f>計算!$G$36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計算!$U$36</f>
        <v/>
      </c>
      <c r="CG21" s="142" t="n"/>
      <c r="CH21" s="148">
        <f>計算!$V$36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計算!$W$36</f>
        <v/>
      </c>
      <c r="CG25" s="142" t="n"/>
      <c r="CH25" s="148">
        <f>計算!$X$36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計算!$AB$36</f>
        <v/>
      </c>
      <c r="S66" s="52" t="inlineStr">
        <is>
          <t>年</t>
        </is>
      </c>
      <c r="U66" s="177">
        <f>計算!$AC$36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計算!$AE$36</f>
        <v/>
      </c>
      <c r="S72" s="52" t="inlineStr">
        <is>
          <t>年</t>
        </is>
      </c>
      <c r="U72" s="177">
        <f>計算!$AF$36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計算!$O$37</f>
        <v/>
      </c>
      <c r="CG9" s="142" t="n"/>
      <c r="CH9" s="148">
        <f>計算!$P$37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計算!$Q$37</f>
        <v/>
      </c>
      <c r="CG13" s="142" t="n"/>
      <c r="CH13" s="148">
        <f>計算!$R$37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計算!$S$37</f>
        <v/>
      </c>
      <c r="CG17" s="142" t="n"/>
      <c r="CH17" s="148">
        <f>計算!$T$37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計算!$D$37</f>
        <v/>
      </c>
      <c r="W21" s="138" t="n"/>
      <c r="X21" s="154" t="inlineStr">
        <is>
          <t>年</t>
        </is>
      </c>
      <c r="Y21" s="138" t="n"/>
      <c r="Z21" s="153">
        <f>計算!$E$37</f>
        <v/>
      </c>
      <c r="AA21" s="138" t="n"/>
      <c r="AB21" s="138" t="n"/>
      <c r="AC21" s="154" t="inlineStr">
        <is>
          <t>月</t>
        </is>
      </c>
      <c r="AD21" s="138" t="n"/>
      <c r="AE21" s="153">
        <f>計算!$F$37</f>
        <v/>
      </c>
      <c r="AF21" s="138" t="n"/>
      <c r="AG21" s="138" t="n"/>
      <c r="AH21" s="154" t="inlineStr">
        <is>
          <t>日　生 （満</t>
        </is>
      </c>
      <c r="AI21" s="138" t="n"/>
      <c r="AJ21" s="138" t="n"/>
      <c r="AK21" s="138" t="n"/>
      <c r="AL21" s="138" t="n"/>
      <c r="AM21" s="138" t="n"/>
      <c r="AN21" s="138" t="n"/>
      <c r="AO21" s="138" t="n"/>
      <c r="AP21" s="155">
        <f>計算!$G$37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計算!$U$37</f>
        <v/>
      </c>
      <c r="CG21" s="142" t="n"/>
      <c r="CH21" s="148">
        <f>計算!$V$37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計算!$W$37</f>
        <v/>
      </c>
      <c r="CG25" s="142" t="n"/>
      <c r="CH25" s="148">
        <f>計算!$X$37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計算!$AB$37</f>
        <v/>
      </c>
      <c r="S66" s="52" t="inlineStr">
        <is>
          <t>年</t>
        </is>
      </c>
      <c r="U66" s="177">
        <f>計算!$AC$37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計算!$AE$37</f>
        <v/>
      </c>
      <c r="S72" s="52" t="inlineStr">
        <is>
          <t>年</t>
        </is>
      </c>
      <c r="U72" s="177">
        <f>計算!$AF$37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計算!$O$38</f>
        <v/>
      </c>
      <c r="CG9" s="142" t="n"/>
      <c r="CH9" s="148">
        <f>計算!$P$38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計算!$Q$38</f>
        <v/>
      </c>
      <c r="CG13" s="142" t="n"/>
      <c r="CH13" s="148">
        <f>計算!$R$38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計算!$S$38</f>
        <v/>
      </c>
      <c r="CG17" s="142" t="n"/>
      <c r="CH17" s="148">
        <f>計算!$T$38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計算!$D$38</f>
        <v/>
      </c>
      <c r="W21" s="138" t="n"/>
      <c r="X21" s="154" t="inlineStr">
        <is>
          <t>年</t>
        </is>
      </c>
      <c r="Y21" s="138" t="n"/>
      <c r="Z21" s="153">
        <f>計算!$E$38</f>
        <v/>
      </c>
      <c r="AA21" s="138" t="n"/>
      <c r="AB21" s="138" t="n"/>
      <c r="AC21" s="154" t="inlineStr">
        <is>
          <t>月</t>
        </is>
      </c>
      <c r="AD21" s="138" t="n"/>
      <c r="AE21" s="153">
        <f>計算!$F$38</f>
        <v/>
      </c>
      <c r="AF21" s="138" t="n"/>
      <c r="AG21" s="138" t="n"/>
      <c r="AH21" s="154" t="inlineStr">
        <is>
          <t>日　生 （満</t>
        </is>
      </c>
      <c r="AI21" s="138" t="n"/>
      <c r="AJ21" s="138" t="n"/>
      <c r="AK21" s="138" t="n"/>
      <c r="AL21" s="138" t="n"/>
      <c r="AM21" s="138" t="n"/>
      <c r="AN21" s="138" t="n"/>
      <c r="AO21" s="138" t="n"/>
      <c r="AP21" s="155">
        <f>計算!$G$38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計算!$U$38</f>
        <v/>
      </c>
      <c r="CG21" s="142" t="n"/>
      <c r="CH21" s="148">
        <f>計算!$V$38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計算!$W$38</f>
        <v/>
      </c>
      <c r="CG25" s="142" t="n"/>
      <c r="CH25" s="148">
        <f>計算!$X$38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計算!$AB$38</f>
        <v/>
      </c>
      <c r="S66" s="52" t="inlineStr">
        <is>
          <t>年</t>
        </is>
      </c>
      <c r="U66" s="177">
        <f>計算!$AC$38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計算!$AE$38</f>
        <v/>
      </c>
      <c r="S72" s="52" t="inlineStr">
        <is>
          <t>年</t>
        </is>
      </c>
      <c r="U72" s="177">
        <f>計算!$AF$38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計算!$O$39</f>
        <v/>
      </c>
      <c r="CG9" s="142" t="n"/>
      <c r="CH9" s="148">
        <f>計算!$P$39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計算!$Q$39</f>
        <v/>
      </c>
      <c r="CG13" s="142" t="n"/>
      <c r="CH13" s="148">
        <f>計算!$R$39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計算!$S$39</f>
        <v/>
      </c>
      <c r="CG17" s="142" t="n"/>
      <c r="CH17" s="148">
        <f>計算!$T$39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計算!$D$39</f>
        <v/>
      </c>
      <c r="W21" s="138" t="n"/>
      <c r="X21" s="154" t="inlineStr">
        <is>
          <t>年</t>
        </is>
      </c>
      <c r="Y21" s="138" t="n"/>
      <c r="Z21" s="153">
        <f>計算!$E$39</f>
        <v/>
      </c>
      <c r="AA21" s="138" t="n"/>
      <c r="AB21" s="138" t="n"/>
      <c r="AC21" s="154" t="inlineStr">
        <is>
          <t>月</t>
        </is>
      </c>
      <c r="AD21" s="138" t="n"/>
      <c r="AE21" s="153">
        <f>計算!$F$39</f>
        <v/>
      </c>
      <c r="AF21" s="138" t="n"/>
      <c r="AG21" s="138" t="n"/>
      <c r="AH21" s="154" t="inlineStr">
        <is>
          <t>日　生 （満</t>
        </is>
      </c>
      <c r="AI21" s="138" t="n"/>
      <c r="AJ21" s="138" t="n"/>
      <c r="AK21" s="138" t="n"/>
      <c r="AL21" s="138" t="n"/>
      <c r="AM21" s="138" t="n"/>
      <c r="AN21" s="138" t="n"/>
      <c r="AO21" s="138" t="n"/>
      <c r="AP21" s="155">
        <f>計算!$G$39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計算!$U$39</f>
        <v/>
      </c>
      <c r="CG21" s="142" t="n"/>
      <c r="CH21" s="148">
        <f>計算!$V$39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計算!$W$39</f>
        <v/>
      </c>
      <c r="CG25" s="142" t="n"/>
      <c r="CH25" s="148">
        <f>計算!$X$39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計算!$AB$39</f>
        <v/>
      </c>
      <c r="S66" s="52" t="inlineStr">
        <is>
          <t>年</t>
        </is>
      </c>
      <c r="U66" s="177">
        <f>計算!$AC$39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計算!$AE$39</f>
        <v/>
      </c>
      <c r="S72" s="52" t="inlineStr">
        <is>
          <t>年</t>
        </is>
      </c>
      <c r="U72" s="177">
        <f>計算!$AF$39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計算!$O$40</f>
        <v/>
      </c>
      <c r="CG9" s="142" t="n"/>
      <c r="CH9" s="148">
        <f>計算!$P$40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計算!$Q$40</f>
        <v/>
      </c>
      <c r="CG13" s="142" t="n"/>
      <c r="CH13" s="148">
        <f>計算!$R$40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計算!$S$40</f>
        <v/>
      </c>
      <c r="CG17" s="142" t="n"/>
      <c r="CH17" s="148">
        <f>計算!$T$40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計算!$D$40</f>
        <v/>
      </c>
      <c r="W21" s="138" t="n"/>
      <c r="X21" s="154" t="inlineStr">
        <is>
          <t>年</t>
        </is>
      </c>
      <c r="Y21" s="138" t="n"/>
      <c r="Z21" s="153">
        <f>計算!$E$40</f>
        <v/>
      </c>
      <c r="AA21" s="138" t="n"/>
      <c r="AB21" s="138" t="n"/>
      <c r="AC21" s="154" t="inlineStr">
        <is>
          <t>月</t>
        </is>
      </c>
      <c r="AD21" s="138" t="n"/>
      <c r="AE21" s="153">
        <f>計算!$F$40</f>
        <v/>
      </c>
      <c r="AF21" s="138" t="n"/>
      <c r="AG21" s="138" t="n"/>
      <c r="AH21" s="154" t="inlineStr">
        <is>
          <t>日　生 （満</t>
        </is>
      </c>
      <c r="AI21" s="138" t="n"/>
      <c r="AJ21" s="138" t="n"/>
      <c r="AK21" s="138" t="n"/>
      <c r="AL21" s="138" t="n"/>
      <c r="AM21" s="138" t="n"/>
      <c r="AN21" s="138" t="n"/>
      <c r="AO21" s="138" t="n"/>
      <c r="AP21" s="155">
        <f>計算!$G$40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計算!$U$40</f>
        <v/>
      </c>
      <c r="CG21" s="142" t="n"/>
      <c r="CH21" s="148">
        <f>計算!$V$40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計算!$W$40</f>
        <v/>
      </c>
      <c r="CG25" s="142" t="n"/>
      <c r="CH25" s="148">
        <f>計算!$X$40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計算!$AB$40</f>
        <v/>
      </c>
      <c r="S66" s="52" t="inlineStr">
        <is>
          <t>年</t>
        </is>
      </c>
      <c r="U66" s="177">
        <f>計算!$AC$40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計算!$AE$40</f>
        <v/>
      </c>
      <c r="S72" s="52" t="inlineStr">
        <is>
          <t>年</t>
        </is>
      </c>
      <c r="U72" s="177">
        <f>計算!$AF$40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計算!$O$41</f>
        <v/>
      </c>
      <c r="CG9" s="142" t="n"/>
      <c r="CH9" s="148">
        <f>計算!$P$41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計算!$Q$41</f>
        <v/>
      </c>
      <c r="CG13" s="142" t="n"/>
      <c r="CH13" s="148">
        <f>計算!$R$41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計算!$S$41</f>
        <v/>
      </c>
      <c r="CG17" s="142" t="n"/>
      <c r="CH17" s="148">
        <f>計算!$T$41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計算!$D$41</f>
        <v/>
      </c>
      <c r="W21" s="138" t="n"/>
      <c r="X21" s="154" t="inlineStr">
        <is>
          <t>年</t>
        </is>
      </c>
      <c r="Y21" s="138" t="n"/>
      <c r="Z21" s="153">
        <f>計算!$E$41</f>
        <v/>
      </c>
      <c r="AA21" s="138" t="n"/>
      <c r="AB21" s="138" t="n"/>
      <c r="AC21" s="154" t="inlineStr">
        <is>
          <t>月</t>
        </is>
      </c>
      <c r="AD21" s="138" t="n"/>
      <c r="AE21" s="153">
        <f>計算!$F$41</f>
        <v/>
      </c>
      <c r="AF21" s="138" t="n"/>
      <c r="AG21" s="138" t="n"/>
      <c r="AH21" s="154" t="inlineStr">
        <is>
          <t>日　生 （満</t>
        </is>
      </c>
      <c r="AI21" s="138" t="n"/>
      <c r="AJ21" s="138" t="n"/>
      <c r="AK21" s="138" t="n"/>
      <c r="AL21" s="138" t="n"/>
      <c r="AM21" s="138" t="n"/>
      <c r="AN21" s="138" t="n"/>
      <c r="AO21" s="138" t="n"/>
      <c r="AP21" s="155">
        <f>計算!$G$41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計算!$U$41</f>
        <v/>
      </c>
      <c r="CG21" s="142" t="n"/>
      <c r="CH21" s="148">
        <f>計算!$V$41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計算!$W$41</f>
        <v/>
      </c>
      <c r="CG25" s="142" t="n"/>
      <c r="CH25" s="148">
        <f>計算!$X$41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計算!$AB$41</f>
        <v/>
      </c>
      <c r="S66" s="52" t="inlineStr">
        <is>
          <t>年</t>
        </is>
      </c>
      <c r="U66" s="177">
        <f>計算!$AC$41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計算!$AE$41</f>
        <v/>
      </c>
      <c r="S72" s="52" t="inlineStr">
        <is>
          <t>年</t>
        </is>
      </c>
      <c r="U72" s="177">
        <f>計算!$AF$41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計算!$O$42</f>
        <v/>
      </c>
      <c r="CG9" s="142" t="n"/>
      <c r="CH9" s="148">
        <f>計算!$P$42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計算!$Q$42</f>
        <v/>
      </c>
      <c r="CG13" s="142" t="n"/>
      <c r="CH13" s="148">
        <f>計算!$R$42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計算!$S$42</f>
        <v/>
      </c>
      <c r="CG17" s="142" t="n"/>
      <c r="CH17" s="148">
        <f>計算!$T$42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計算!$D$42</f>
        <v/>
      </c>
      <c r="W21" s="138" t="n"/>
      <c r="X21" s="154" t="inlineStr">
        <is>
          <t>年</t>
        </is>
      </c>
      <c r="Y21" s="138" t="n"/>
      <c r="Z21" s="153">
        <f>計算!$E$42</f>
        <v/>
      </c>
      <c r="AA21" s="138" t="n"/>
      <c r="AB21" s="138" t="n"/>
      <c r="AC21" s="154" t="inlineStr">
        <is>
          <t>月</t>
        </is>
      </c>
      <c r="AD21" s="138" t="n"/>
      <c r="AE21" s="153">
        <f>計算!$F$42</f>
        <v/>
      </c>
      <c r="AF21" s="138" t="n"/>
      <c r="AG21" s="138" t="n"/>
      <c r="AH21" s="154" t="inlineStr">
        <is>
          <t>日　生 （満</t>
        </is>
      </c>
      <c r="AI21" s="138" t="n"/>
      <c r="AJ21" s="138" t="n"/>
      <c r="AK21" s="138" t="n"/>
      <c r="AL21" s="138" t="n"/>
      <c r="AM21" s="138" t="n"/>
      <c r="AN21" s="138" t="n"/>
      <c r="AO21" s="138" t="n"/>
      <c r="AP21" s="155">
        <f>計算!$G$42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計算!$U$42</f>
        <v/>
      </c>
      <c r="CG21" s="142" t="n"/>
      <c r="CH21" s="148">
        <f>計算!$V$42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計算!$W$42</f>
        <v/>
      </c>
      <c r="CG25" s="142" t="n"/>
      <c r="CH25" s="148">
        <f>計算!$X$42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計算!$AB$42</f>
        <v/>
      </c>
      <c r="S66" s="52" t="inlineStr">
        <is>
          <t>年</t>
        </is>
      </c>
      <c r="U66" s="177">
        <f>計算!$AC$42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計算!$AE$42</f>
        <v/>
      </c>
      <c r="S72" s="52" t="inlineStr">
        <is>
          <t>年</t>
        </is>
      </c>
      <c r="U72" s="177">
        <f>計算!$AF$42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2026-08-03T06:47:04Z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