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orin\dev\AnalyzeHoof\"/>
    </mc:Choice>
  </mc:AlternateContent>
  <xr:revisionPtr revIDLastSave="0" documentId="13_ncr:1_{AADAE4D7-D1B4-4BBF-BDF3-E7ACC6B79B44}" xr6:coauthVersionLast="47" xr6:coauthVersionMax="47" xr10:uidLastSave="{00000000-0000-0000-0000-000000000000}"/>
  <bookViews>
    <workbookView xWindow="-1815" yWindow="2610" windowWidth="28800" windowHeight="124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1" i="1"/>
  <c r="J23" i="1"/>
  <c r="J24" i="1"/>
  <c r="J25" i="1"/>
  <c r="J26" i="1"/>
  <c r="J27" i="1"/>
  <c r="J22" i="1"/>
  <c r="J16" i="1"/>
  <c r="J17" i="1"/>
  <c r="J18" i="1"/>
  <c r="J19" i="1"/>
  <c r="J20" i="1"/>
  <c r="J21" i="1"/>
  <c r="J15" i="1"/>
  <c r="J9" i="1"/>
  <c r="J10" i="1"/>
  <c r="J11" i="1"/>
  <c r="J12" i="1"/>
  <c r="J13" i="1"/>
  <c r="J14" i="1"/>
  <c r="J8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<sst xmlns="http://schemas.openxmlformats.org/spreadsheetml/2006/main" count="119" uniqueCount="119">
  <si>
    <t>2023/01/18 22:40:21</t>
  </si>
  <si>
    <t>Busako_RH_0000_f.stl</t>
  </si>
  <si>
    <t>一点指定</t>
  </si>
  <si>
    <t>2023/01/18 22:56:18</t>
  </si>
  <si>
    <t>Busako_RH_m4500_f.stl</t>
  </si>
  <si>
    <t>一点指定</t>
  </si>
  <si>
    <t>2023/01/18 23:12:44</t>
  </si>
  <si>
    <t>Busako_RH_4500_f.stl</t>
  </si>
  <si>
    <t>一点指定</t>
  </si>
  <si>
    <t>2023/01/18 23:27:43</t>
  </si>
  <si>
    <t>一点指定</t>
  </si>
  <si>
    <t>2023/01/18 23:35:01</t>
  </si>
  <si>
    <t>Busako_RH_45m45_f.stl</t>
  </si>
  <si>
    <t>一点指定</t>
  </si>
  <si>
    <t>2023/01/18 23:40:54</t>
  </si>
  <si>
    <t>Busako_RH_m45m45.stl</t>
  </si>
  <si>
    <t>一点指定</t>
  </si>
  <si>
    <t>2023/01/19 10:36:00</t>
  </si>
  <si>
    <t>OB74_0000.stl</t>
  </si>
  <si>
    <t>一点指定</t>
  </si>
  <si>
    <t>2023/01/19 11:24:51</t>
  </si>
  <si>
    <t>OB74_m4500.stl</t>
  </si>
  <si>
    <t>一点指定</t>
  </si>
  <si>
    <t>2023/01/19 11:32:13</t>
  </si>
  <si>
    <t>OB74_00m45.stl</t>
  </si>
  <si>
    <t>自動</t>
  </si>
  <si>
    <t>2023/01/19 12:20:51</t>
  </si>
  <si>
    <t>OB74_45m45.stl</t>
  </si>
  <si>
    <t>一点指定</t>
  </si>
  <si>
    <t>2023/01/19 12:26:04</t>
  </si>
  <si>
    <t>OB74_m45m45.stl</t>
  </si>
  <si>
    <t>一点指定</t>
  </si>
  <si>
    <t>2023/01/19 12:41:37</t>
  </si>
  <si>
    <t>OB77_0000.stl</t>
  </si>
  <si>
    <t>一点指定</t>
  </si>
  <si>
    <t>2023/01/19 12:50:29</t>
  </si>
  <si>
    <t>OB77_4500.stl</t>
  </si>
  <si>
    <t>一点指定</t>
  </si>
  <si>
    <t>2023/01/19 12:57:13</t>
  </si>
  <si>
    <t>OB77_m4500.stl</t>
  </si>
  <si>
    <t>一点指定</t>
  </si>
  <si>
    <t>2023/01/19 13:15:58</t>
  </si>
  <si>
    <t>OB77_m4500.stl</t>
  </si>
  <si>
    <t>一点指定</t>
  </si>
  <si>
    <t>2023/01/19 14:39:53</t>
  </si>
  <si>
    <t>OB77_00m45_f.stl</t>
  </si>
  <si>
    <t>一点指定</t>
  </si>
  <si>
    <t>2023/01/19 14:53:05</t>
  </si>
  <si>
    <t>Ob77_45m45.stl</t>
  </si>
  <si>
    <t>一点指定</t>
  </si>
  <si>
    <t>2023/01/19 14:59:38</t>
  </si>
  <si>
    <t>OB77_m45m45.stl</t>
  </si>
  <si>
    <t>一点指定</t>
  </si>
  <si>
    <t>2023/01/19 15:48:04</t>
  </si>
  <si>
    <t>OB78_0000.stl</t>
  </si>
  <si>
    <t>一点指定</t>
  </si>
  <si>
    <t>2023/01/19 15:55:37</t>
  </si>
  <si>
    <t>OB78_4500.stl</t>
  </si>
  <si>
    <t>一点指定</t>
  </si>
  <si>
    <t>2023/01/19 16:00:48</t>
  </si>
  <si>
    <t>Ob78_m4500.stl</t>
  </si>
  <si>
    <t>一点指定</t>
  </si>
  <si>
    <t>2023/01/19 16:04:38</t>
  </si>
  <si>
    <t>OB78_00m45_f.stl</t>
  </si>
  <si>
    <t>一点指定</t>
  </si>
  <si>
    <t>2023/01/19 16:11:37</t>
  </si>
  <si>
    <t>OB78_45m45.stl</t>
  </si>
  <si>
    <t>一点指定</t>
  </si>
  <si>
    <t>2023/01/19 16:21:22</t>
  </si>
  <si>
    <t>OB78_m45m45_f.stl</t>
  </si>
  <si>
    <t>一点指定</t>
  </si>
  <si>
    <t>2023/01/19 16:27:09</t>
  </si>
  <si>
    <t>OB87_0000.stl</t>
  </si>
  <si>
    <t>一点指定</t>
  </si>
  <si>
    <t>2023/01/19 16:38:26</t>
  </si>
  <si>
    <t>OB87_4500.stl</t>
  </si>
  <si>
    <t>一点指定</t>
  </si>
  <si>
    <t>2023/01/19 16:46:19</t>
  </si>
  <si>
    <t>OB88_0000.stl</t>
  </si>
  <si>
    <t>一点指定</t>
  </si>
  <si>
    <t>2023/01/19 16:50:07</t>
  </si>
  <si>
    <t>Busako_LH_0000_fixed.stl</t>
  </si>
  <si>
    <t>一点指定</t>
  </si>
  <si>
    <t>2023/01/19 16:54:31</t>
  </si>
  <si>
    <t>Busako_LH_4500_f.stl</t>
  </si>
  <si>
    <t>一点指定</t>
  </si>
  <si>
    <t>2023/01/19 16:58:54</t>
  </si>
  <si>
    <t>Busako_LH_m4500_f.stl</t>
  </si>
  <si>
    <t>一点指定</t>
  </si>
  <si>
    <t>2023/01/19 17:03:48</t>
  </si>
  <si>
    <t>Busako_LH_00m45.stl</t>
  </si>
  <si>
    <t>一点指定</t>
  </si>
  <si>
    <t>2023/01/19 17:21:56</t>
  </si>
  <si>
    <t>Busako_LH_m45m45_f.stl</t>
  </si>
  <si>
    <t>一点指定</t>
  </si>
  <si>
    <t>2023/01/19 17:27:38</t>
  </si>
  <si>
    <t>Busako_LH_45m45.stl</t>
  </si>
  <si>
    <t>一点指定</t>
  </si>
  <si>
    <t>2023/01/19 18:05:20</t>
  </si>
  <si>
    <t>OB74_4500.stl</t>
  </si>
  <si>
    <t>一点指定</t>
  </si>
  <si>
    <t>2023/01/19 18:10:47</t>
  </si>
  <si>
    <t>OB74_45m45.stl</t>
  </si>
  <si>
    <t>一点指定</t>
  </si>
  <si>
    <t>Busako_RH_00m45.stl</t>
    <phoneticPr fontId="2"/>
  </si>
  <si>
    <t>周囲長１</t>
    <rPh sb="0" eb="3">
      <t>シュウイチョウ</t>
    </rPh>
    <phoneticPr fontId="2"/>
  </si>
  <si>
    <t>蹄背壁長</t>
    <rPh sb="0" eb="4">
      <t>テイハイヘキチョウ</t>
    </rPh>
    <phoneticPr fontId="2"/>
  </si>
  <si>
    <t>校正周囲長</t>
    <rPh sb="0" eb="2">
      <t>コウセイ</t>
    </rPh>
    <rPh sb="2" eb="5">
      <t>シュウイチョウ</t>
    </rPh>
    <phoneticPr fontId="2"/>
  </si>
  <si>
    <t>校正蹄背壁長</t>
    <rPh sb="0" eb="2">
      <t>コウセイ</t>
    </rPh>
    <rPh sb="2" eb="6">
      <t>テイハイヘキチョウ</t>
    </rPh>
    <phoneticPr fontId="2"/>
  </si>
  <si>
    <t>倍率</t>
  </si>
  <si>
    <t>OB</t>
    <phoneticPr fontId="2"/>
  </si>
  <si>
    <t>RH</t>
    <phoneticPr fontId="2"/>
  </si>
  <si>
    <t xml:space="preserve">OB74 </t>
    <phoneticPr fontId="2"/>
  </si>
  <si>
    <t>OB77</t>
    <phoneticPr fontId="2"/>
  </si>
  <si>
    <t>OB78</t>
    <phoneticPr fontId="2"/>
  </si>
  <si>
    <t>OB87</t>
    <phoneticPr fontId="2"/>
  </si>
  <si>
    <t>OB88</t>
    <phoneticPr fontId="2"/>
  </si>
  <si>
    <t>Busako_LH</t>
    <phoneticPr fontId="2"/>
  </si>
  <si>
    <t>周囲長の誤差</t>
    <rPh sb="0" eb="3">
      <t>シュウイチョウ</t>
    </rPh>
    <rPh sb="4" eb="6">
      <t>ゴサ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</si>
</sst>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3" fillId="3" borderId="0" xfId="0" applyFont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Fill="1" applyBorder="1"/>
    <xf numFmtId="0" fontId="0" fillId="0" borderId="2" xfId="0" applyFill="1" applyBorder="1"/>
    <xf numFmtId="0" fontId="0" fillId="0" borderId="6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S13" sqref="S13"/>
    </sheetView>
  </sheetViews>
  <sheetFormatPr defaultRowHeight="15" x14ac:dyDescent="0.25"/>
  <cols>
    <col min="1" max="1" width="18.42578125" customWidth="1"/>
    <col min="2" max="2" width="29.5703125" customWidth="1"/>
    <col min="3" max="3" width="9.7109375" customWidth="1"/>
    <col min="4" max="4" width="13.28515625" customWidth="1"/>
    <col min="5" max="5" width="14" customWidth="1"/>
    <col min="6" max="6" width="16.140625" bestFit="1" customWidth="1"/>
    <col min="7" max="7" width="7.85546875" customWidth="1"/>
    <col min="8" max="9" width="9.7109375" customWidth="1"/>
    <col min="10" max="10" width="14" customWidth="1"/>
  </cols>
  <sheetData>
    <row r="1" spans="1:17" x14ac:dyDescent="0.25">
      <c r="C1" t="s">
        <v>105</v>
      </c>
      <c r="D1" t="s">
        <v>106</v>
      </c>
      <c r="E1" t="s">
        <v>107</v>
      </c>
      <c r="F1" t="s">
        <v>108</v>
      </c>
      <c r="G1" s="4" t="s">
        <v>109</v>
      </c>
      <c r="J1" s="5" t="s">
        <v>118</v>
      </c>
    </row>
    <row r="2" spans="1:17" x14ac:dyDescent="0.25">
      <c r="A2" t="s">
        <v>0</v>
      </c>
      <c r="B2" t="s">
        <v>1</v>
      </c>
      <c r="C2" s="1">
        <v>293.70690000000002</v>
      </c>
      <c r="D2" s="1">
        <v>86.374200000000002</v>
      </c>
      <c r="E2" s="1">
        <v>304.76240000000001</v>
      </c>
      <c r="F2" s="1">
        <v>89.2988</v>
      </c>
      <c r="G2" s="1">
        <v>1.0285</v>
      </c>
      <c r="H2" t="s">
        <v>2</v>
      </c>
      <c r="I2" s="6"/>
      <c r="J2" s="7">
        <f>C2-$O$2</f>
        <v>-0.59309999999999263</v>
      </c>
      <c r="N2" s="2" t="s">
        <v>111</v>
      </c>
      <c r="O2" s="3">
        <v>294.3</v>
      </c>
      <c r="Q2" s="2" t="s">
        <v>110</v>
      </c>
    </row>
    <row r="3" spans="1:17" x14ac:dyDescent="0.25">
      <c r="A3" t="s">
        <v>3</v>
      </c>
      <c r="B3" t="s">
        <v>4</v>
      </c>
      <c r="C3" s="1">
        <v>301.30430000000001</v>
      </c>
      <c r="D3" s="1">
        <v>87.680199999999999</v>
      </c>
      <c r="E3" s="1">
        <v>307.27050000000003</v>
      </c>
      <c r="F3" s="1">
        <v>89.705200000000005</v>
      </c>
      <c r="G3" s="1">
        <v>1.0279</v>
      </c>
      <c r="H3" t="s">
        <v>5</v>
      </c>
      <c r="I3" s="8"/>
      <c r="J3" s="9">
        <f t="shared" ref="J3:J7" si="0">C3-$O$2</f>
        <v>7.0043000000000006</v>
      </c>
      <c r="O3" s="3"/>
    </row>
    <row r="4" spans="1:17" x14ac:dyDescent="0.25">
      <c r="A4" t="s">
        <v>6</v>
      </c>
      <c r="B4" t="s">
        <v>7</v>
      </c>
      <c r="C4" s="1">
        <v>295.89249999999998</v>
      </c>
      <c r="D4" s="1">
        <v>86.749899999999997</v>
      </c>
      <c r="E4" s="1">
        <v>304.44409999999999</v>
      </c>
      <c r="F4" s="1">
        <v>89.257099999999994</v>
      </c>
      <c r="G4" s="1">
        <v>1.0288999999999999</v>
      </c>
      <c r="H4" t="s">
        <v>8</v>
      </c>
      <c r="I4" s="8"/>
      <c r="J4" s="9">
        <f t="shared" si="0"/>
        <v>1.5924999999999727</v>
      </c>
      <c r="N4" s="2" t="s">
        <v>112</v>
      </c>
      <c r="O4" s="3">
        <v>296.60000000000002</v>
      </c>
    </row>
    <row r="5" spans="1:17" x14ac:dyDescent="0.25">
      <c r="A5" t="s">
        <v>9</v>
      </c>
      <c r="B5" s="2" t="s">
        <v>104</v>
      </c>
      <c r="C5" s="1">
        <v>305.43349999999998</v>
      </c>
      <c r="D5" s="1">
        <v>88.39</v>
      </c>
      <c r="E5" s="1">
        <v>312.82350000000002</v>
      </c>
      <c r="F5" s="1">
        <v>90.528599999999997</v>
      </c>
      <c r="G5" s="1">
        <v>1.0242</v>
      </c>
      <c r="H5" t="s">
        <v>10</v>
      </c>
      <c r="I5" s="8"/>
      <c r="J5" s="9">
        <f t="shared" si="0"/>
        <v>11.13349999999997</v>
      </c>
      <c r="O5" s="3"/>
    </row>
    <row r="6" spans="1:17" x14ac:dyDescent="0.25">
      <c r="A6" t="s">
        <v>11</v>
      </c>
      <c r="B6" t="s">
        <v>12</v>
      </c>
      <c r="C6" s="1">
        <v>298.63909999999998</v>
      </c>
      <c r="D6" s="1">
        <v>87.222099999999998</v>
      </c>
      <c r="E6" s="1">
        <v>307.62329999999997</v>
      </c>
      <c r="F6" s="1">
        <v>89.846000000000004</v>
      </c>
      <c r="G6" s="1">
        <v>1.0301</v>
      </c>
      <c r="H6" t="s">
        <v>13</v>
      </c>
      <c r="I6" s="8"/>
      <c r="J6" s="9">
        <f t="shared" si="0"/>
        <v>4.3390999999999735</v>
      </c>
      <c r="N6" s="2" t="s">
        <v>113</v>
      </c>
      <c r="O6" s="3">
        <v>301.60000000000002</v>
      </c>
    </row>
    <row r="7" spans="1:17" x14ac:dyDescent="0.25">
      <c r="A7" t="s">
        <v>14</v>
      </c>
      <c r="B7" t="s">
        <v>15</v>
      </c>
      <c r="C7" s="1">
        <v>299.22680000000003</v>
      </c>
      <c r="D7" s="1">
        <v>87.323099999999997</v>
      </c>
      <c r="E7" s="1">
        <v>308.22519999999997</v>
      </c>
      <c r="F7" s="1">
        <v>89.949100000000001</v>
      </c>
      <c r="G7" s="1">
        <v>1.0301</v>
      </c>
      <c r="H7" t="s">
        <v>16</v>
      </c>
      <c r="I7" s="10"/>
      <c r="J7" s="11">
        <f t="shared" si="0"/>
        <v>4.9268000000000143</v>
      </c>
      <c r="O7" s="3"/>
    </row>
    <row r="8" spans="1:17" x14ac:dyDescent="0.25">
      <c r="A8" t="s">
        <v>17</v>
      </c>
      <c r="B8" t="s">
        <v>18</v>
      </c>
      <c r="C8" s="1">
        <v>302.53469999999999</v>
      </c>
      <c r="D8" s="1">
        <v>87.8917</v>
      </c>
      <c r="E8" s="1">
        <v>311.2491</v>
      </c>
      <c r="F8" s="1">
        <v>90.423400000000001</v>
      </c>
      <c r="G8" s="1">
        <v>1.0287999999999999</v>
      </c>
      <c r="H8" t="s">
        <v>19</v>
      </c>
      <c r="I8" s="12"/>
      <c r="J8" s="7">
        <f>C8-$O$4</f>
        <v>5.9346999999999639</v>
      </c>
      <c r="N8" s="2" t="s">
        <v>114</v>
      </c>
      <c r="O8" s="3">
        <v>287.2</v>
      </c>
    </row>
    <row r="9" spans="1:17" x14ac:dyDescent="0.25">
      <c r="A9" t="s">
        <v>20</v>
      </c>
      <c r="B9" t="s">
        <v>21</v>
      </c>
      <c r="C9" s="1">
        <v>302.41180000000003</v>
      </c>
      <c r="D9" s="1">
        <v>87.870599999999996</v>
      </c>
      <c r="E9" s="1">
        <v>305.61410000000001</v>
      </c>
      <c r="F9" s="1">
        <v>88.801100000000005</v>
      </c>
      <c r="G9" s="1">
        <v>1.0105999999999999</v>
      </c>
      <c r="H9" t="s">
        <v>22</v>
      </c>
      <c r="I9" s="13"/>
      <c r="J9" s="9">
        <f t="shared" ref="J9:J14" si="1">C9-$O$4</f>
        <v>5.8118000000000052</v>
      </c>
      <c r="O9" s="3"/>
    </row>
    <row r="10" spans="1:17" x14ac:dyDescent="0.25">
      <c r="A10" t="s">
        <v>23</v>
      </c>
      <c r="B10" t="s">
        <v>24</v>
      </c>
      <c r="C10" s="1">
        <v>302.86799999999999</v>
      </c>
      <c r="D10" s="1">
        <v>87.948999999999998</v>
      </c>
      <c r="E10" s="1">
        <v>314.34690000000001</v>
      </c>
      <c r="F10" s="1">
        <v>91.282300000000006</v>
      </c>
      <c r="G10" s="1">
        <v>1.0379</v>
      </c>
      <c r="H10" t="s">
        <v>25</v>
      </c>
      <c r="I10" s="13"/>
      <c r="J10" s="9">
        <f t="shared" si="1"/>
        <v>6.2679999999999723</v>
      </c>
      <c r="N10" s="2" t="s">
        <v>115</v>
      </c>
      <c r="O10" s="3">
        <v>321.60000000000002</v>
      </c>
    </row>
    <row r="11" spans="1:17" x14ac:dyDescent="0.25">
      <c r="A11" t="s">
        <v>98</v>
      </c>
      <c r="B11" t="s">
        <v>99</v>
      </c>
      <c r="C11" s="1">
        <v>299.12459999999999</v>
      </c>
      <c r="D11" s="1">
        <v>87.305499999999995</v>
      </c>
      <c r="E11" s="1">
        <v>336.0446</v>
      </c>
      <c r="F11" s="1">
        <v>98.081299999999999</v>
      </c>
      <c r="G11" s="1">
        <v>1.1234</v>
      </c>
      <c r="H11" t="s">
        <v>100</v>
      </c>
      <c r="I11" s="13"/>
      <c r="J11" s="9">
        <f t="shared" si="1"/>
        <v>2.524599999999964</v>
      </c>
      <c r="O11" s="3"/>
    </row>
    <row r="12" spans="1:17" x14ac:dyDescent="0.25">
      <c r="A12" t="s">
        <v>101</v>
      </c>
      <c r="B12" t="s">
        <v>102</v>
      </c>
      <c r="C12" s="1">
        <v>305.7604</v>
      </c>
      <c r="D12" s="1">
        <v>88.446200000000005</v>
      </c>
      <c r="E12" s="1">
        <v>317.30329999999998</v>
      </c>
      <c r="F12" s="1">
        <v>91.785200000000003</v>
      </c>
      <c r="G12" s="1">
        <v>1.0378000000000001</v>
      </c>
      <c r="H12" t="s">
        <v>103</v>
      </c>
      <c r="I12" s="13"/>
      <c r="J12" s="9">
        <f t="shared" si="1"/>
        <v>9.1603999999999814</v>
      </c>
      <c r="N12" s="2" t="s">
        <v>116</v>
      </c>
      <c r="O12" s="3">
        <v>303</v>
      </c>
    </row>
    <row r="13" spans="1:17" x14ac:dyDescent="0.25">
      <c r="A13" t="s">
        <v>26</v>
      </c>
      <c r="B13" s="3" t="s">
        <v>27</v>
      </c>
      <c r="C13" s="1">
        <v>3145.7161000000001</v>
      </c>
      <c r="D13" s="1">
        <v>576.63459999999998</v>
      </c>
      <c r="E13" s="1">
        <v>3260.8247000000001</v>
      </c>
      <c r="F13" s="1">
        <v>597.73490000000004</v>
      </c>
      <c r="G13" s="1">
        <v>1.0366</v>
      </c>
      <c r="H13" t="s">
        <v>28</v>
      </c>
      <c r="I13" s="13"/>
      <c r="J13" s="9">
        <f t="shared" si="1"/>
        <v>2849.1161000000002</v>
      </c>
      <c r="N13" s="2"/>
      <c r="O13" s="3"/>
    </row>
    <row r="14" spans="1:17" x14ac:dyDescent="0.25">
      <c r="A14" t="s">
        <v>29</v>
      </c>
      <c r="B14" t="s">
        <v>30</v>
      </c>
      <c r="C14" s="1">
        <v>303.4984</v>
      </c>
      <c r="D14" s="1">
        <v>88.057400000000001</v>
      </c>
      <c r="E14" s="1">
        <v>313.72239999999999</v>
      </c>
      <c r="F14" s="1">
        <v>91.023799999999994</v>
      </c>
      <c r="G14" s="1">
        <v>1.0337000000000001</v>
      </c>
      <c r="H14" t="s">
        <v>31</v>
      </c>
      <c r="I14" s="14"/>
      <c r="J14" s="11">
        <f t="shared" si="1"/>
        <v>6.898399999999981</v>
      </c>
      <c r="N14" s="2" t="s">
        <v>117</v>
      </c>
      <c r="O14" s="3">
        <v>292.60000000000002</v>
      </c>
    </row>
    <row r="15" spans="1:17" x14ac:dyDescent="0.25">
      <c r="A15" t="s">
        <v>32</v>
      </c>
      <c r="B15" t="s">
        <v>33</v>
      </c>
      <c r="C15" s="1">
        <v>306.5</v>
      </c>
      <c r="D15" s="1">
        <v>88.573300000000003</v>
      </c>
      <c r="E15" s="1">
        <v>308.61709999999999</v>
      </c>
      <c r="F15" s="1">
        <v>89.185100000000006</v>
      </c>
      <c r="G15" s="1">
        <v>1.0068999999999999</v>
      </c>
      <c r="H15" t="s">
        <v>34</v>
      </c>
      <c r="I15" s="12"/>
      <c r="J15" s="16">
        <f>C15-$O$6</f>
        <v>4.8999999999999773</v>
      </c>
    </row>
    <row r="16" spans="1:17" x14ac:dyDescent="0.25">
      <c r="A16" t="s">
        <v>35</v>
      </c>
      <c r="B16" t="s">
        <v>36</v>
      </c>
      <c r="C16" s="1">
        <v>311.70569999999998</v>
      </c>
      <c r="D16" s="1">
        <v>89.468199999999996</v>
      </c>
      <c r="E16" s="1">
        <v>324.41340000000002</v>
      </c>
      <c r="F16" s="1">
        <v>93.115700000000004</v>
      </c>
      <c r="G16" s="1">
        <v>1.0407999999999999</v>
      </c>
      <c r="H16" t="s">
        <v>37</v>
      </c>
      <c r="I16" s="13"/>
      <c r="J16" s="15">
        <f t="shared" ref="J16:J21" si="2">C16-$O$6</f>
        <v>10.105699999999956</v>
      </c>
    </row>
    <row r="17" spans="1:10" x14ac:dyDescent="0.25">
      <c r="A17" t="s">
        <v>38</v>
      </c>
      <c r="B17" t="s">
        <v>39</v>
      </c>
      <c r="C17" s="1">
        <v>312.3972</v>
      </c>
      <c r="D17" s="1">
        <v>89.587100000000007</v>
      </c>
      <c r="E17" s="1">
        <v>317.99439999999998</v>
      </c>
      <c r="F17" s="1">
        <v>91.1922</v>
      </c>
      <c r="G17" s="1">
        <v>1.0179</v>
      </c>
      <c r="H17" t="s">
        <v>40</v>
      </c>
      <c r="I17" s="13"/>
      <c r="J17" s="15">
        <f t="shared" si="2"/>
        <v>10.797199999999975</v>
      </c>
    </row>
    <row r="18" spans="1:10" x14ac:dyDescent="0.25">
      <c r="A18" t="s">
        <v>41</v>
      </c>
      <c r="B18" t="s">
        <v>42</v>
      </c>
      <c r="C18" s="1">
        <v>317.44150000000002</v>
      </c>
      <c r="D18" s="1">
        <v>90.4542</v>
      </c>
      <c r="E18" s="1">
        <v>325.70979999999997</v>
      </c>
      <c r="F18" s="1">
        <v>92.810199999999995</v>
      </c>
      <c r="G18" s="1">
        <v>1.026</v>
      </c>
      <c r="H18" t="s">
        <v>43</v>
      </c>
      <c r="I18" s="13"/>
      <c r="J18" s="15">
        <f t="shared" si="2"/>
        <v>15.841499999999996</v>
      </c>
    </row>
    <row r="19" spans="1:10" x14ac:dyDescent="0.25">
      <c r="A19" t="s">
        <v>44</v>
      </c>
      <c r="B19" t="s">
        <v>45</v>
      </c>
      <c r="C19" s="1">
        <v>312.58249999999998</v>
      </c>
      <c r="D19" s="1">
        <v>89.618899999999996</v>
      </c>
      <c r="E19" s="1">
        <v>318.49079999999998</v>
      </c>
      <c r="F19" s="1">
        <v>91.312899999999999</v>
      </c>
      <c r="G19" s="1">
        <v>1.0188999999999999</v>
      </c>
      <c r="H19" t="s">
        <v>46</v>
      </c>
      <c r="I19" s="13"/>
      <c r="J19" s="15">
        <f t="shared" si="2"/>
        <v>10.982499999999959</v>
      </c>
    </row>
    <row r="20" spans="1:10" x14ac:dyDescent="0.25">
      <c r="A20" t="s">
        <v>47</v>
      </c>
      <c r="B20" t="s">
        <v>48</v>
      </c>
      <c r="C20" s="1">
        <v>315.57369999999997</v>
      </c>
      <c r="D20" s="1">
        <v>90.133099999999999</v>
      </c>
      <c r="E20" s="1">
        <v>329.99189999999999</v>
      </c>
      <c r="F20" s="1">
        <v>94.251199999999997</v>
      </c>
      <c r="G20" s="1">
        <v>1.0457000000000001</v>
      </c>
      <c r="H20" t="s">
        <v>49</v>
      </c>
      <c r="I20" s="13"/>
      <c r="J20" s="15">
        <f t="shared" si="2"/>
        <v>13.973699999999951</v>
      </c>
    </row>
    <row r="21" spans="1:10" x14ac:dyDescent="0.25">
      <c r="A21" t="s">
        <v>50</v>
      </c>
      <c r="B21" t="s">
        <v>51</v>
      </c>
      <c r="C21" s="1">
        <v>307.46350000000001</v>
      </c>
      <c r="D21" s="1">
        <v>88.739000000000004</v>
      </c>
      <c r="E21" s="1">
        <v>311.56900000000002</v>
      </c>
      <c r="F21" s="1">
        <v>89.923900000000003</v>
      </c>
      <c r="G21" s="1">
        <v>1.0134000000000001</v>
      </c>
      <c r="H21" t="s">
        <v>52</v>
      </c>
      <c r="I21" s="14"/>
      <c r="J21" s="17">
        <f t="shared" si="2"/>
        <v>5.8634999999999877</v>
      </c>
    </row>
    <row r="22" spans="1:10" x14ac:dyDescent="0.25">
      <c r="A22" t="s">
        <v>53</v>
      </c>
      <c r="B22" t="s">
        <v>54</v>
      </c>
      <c r="C22" s="1">
        <v>291.30430000000001</v>
      </c>
      <c r="D22" s="1">
        <v>85.961200000000005</v>
      </c>
      <c r="E22" s="1">
        <v>297.88850000000002</v>
      </c>
      <c r="F22" s="1">
        <v>87.9041</v>
      </c>
      <c r="G22" s="1">
        <v>1.0226</v>
      </c>
      <c r="H22" t="s">
        <v>55</v>
      </c>
      <c r="J22" s="15">
        <f>C22-$O$8</f>
        <v>4.1043000000000234</v>
      </c>
    </row>
    <row r="23" spans="1:10" x14ac:dyDescent="0.25">
      <c r="A23" t="s">
        <v>56</v>
      </c>
      <c r="B23" t="s">
        <v>57</v>
      </c>
      <c r="C23" s="1">
        <v>289.94130000000001</v>
      </c>
      <c r="D23" s="1">
        <v>85.726900000000001</v>
      </c>
      <c r="E23" s="1">
        <v>296.42720000000003</v>
      </c>
      <c r="F23" s="1">
        <v>87.644599999999997</v>
      </c>
      <c r="G23" s="1">
        <v>1.0224</v>
      </c>
      <c r="H23" t="s">
        <v>58</v>
      </c>
      <c r="J23" s="15">
        <f t="shared" ref="J23:J28" si="3">C23-$O$8</f>
        <v>2.7413000000000238</v>
      </c>
    </row>
    <row r="24" spans="1:10" x14ac:dyDescent="0.25">
      <c r="A24" t="s">
        <v>59</v>
      </c>
      <c r="B24" t="s">
        <v>60</v>
      </c>
      <c r="C24" s="1">
        <v>293.67540000000002</v>
      </c>
      <c r="D24" s="1">
        <v>86.368799999999993</v>
      </c>
      <c r="E24" s="1">
        <v>305.10910000000001</v>
      </c>
      <c r="F24" s="1">
        <v>89.731399999999994</v>
      </c>
      <c r="G24" s="1">
        <v>1.0388999999999999</v>
      </c>
      <c r="H24" t="s">
        <v>61</v>
      </c>
      <c r="J24" s="15">
        <f t="shared" si="3"/>
        <v>6.475400000000036</v>
      </c>
    </row>
    <row r="25" spans="1:10" x14ac:dyDescent="0.25">
      <c r="A25" t="s">
        <v>62</v>
      </c>
      <c r="B25" t="s">
        <v>63</v>
      </c>
      <c r="C25" s="1">
        <v>290.66210000000001</v>
      </c>
      <c r="D25" s="1">
        <v>85.850800000000007</v>
      </c>
      <c r="E25" s="1">
        <v>301.0575</v>
      </c>
      <c r="F25" s="1">
        <v>88.921199999999999</v>
      </c>
      <c r="G25" s="1">
        <v>1.0358000000000001</v>
      </c>
      <c r="H25" t="s">
        <v>64</v>
      </c>
      <c r="J25" s="15">
        <f t="shared" si="3"/>
        <v>3.4621000000000208</v>
      </c>
    </row>
    <row r="26" spans="1:10" x14ac:dyDescent="0.25">
      <c r="A26" t="s">
        <v>65</v>
      </c>
      <c r="B26" t="s">
        <v>66</v>
      </c>
      <c r="C26" s="1">
        <v>297.78530000000001</v>
      </c>
      <c r="D26" s="1">
        <v>87.075299999999999</v>
      </c>
      <c r="E26" s="1">
        <v>306.26929999999999</v>
      </c>
      <c r="F26" s="1">
        <v>89.556100000000001</v>
      </c>
      <c r="G26" s="1">
        <v>1.0285</v>
      </c>
      <c r="H26" t="s">
        <v>67</v>
      </c>
      <c r="J26" s="15">
        <f t="shared" si="3"/>
        <v>10.585300000000018</v>
      </c>
    </row>
    <row r="27" spans="1:10" x14ac:dyDescent="0.25">
      <c r="A27" t="s">
        <v>68</v>
      </c>
      <c r="B27" t="s">
        <v>69</v>
      </c>
      <c r="C27" s="1">
        <v>291.202</v>
      </c>
      <c r="D27" s="1">
        <v>85.943600000000004</v>
      </c>
      <c r="E27" s="1">
        <v>302.00740000000002</v>
      </c>
      <c r="F27" s="1">
        <v>89.1327</v>
      </c>
      <c r="G27" s="1">
        <v>1.0370999999999999</v>
      </c>
      <c r="H27" t="s">
        <v>70</v>
      </c>
      <c r="J27" s="15">
        <f t="shared" si="3"/>
        <v>4.0020000000000095</v>
      </c>
    </row>
    <row r="28" spans="1:10" x14ac:dyDescent="0.25">
      <c r="A28" t="s">
        <v>71</v>
      </c>
      <c r="B28" s="3" t="s">
        <v>72</v>
      </c>
      <c r="C28" s="1">
        <v>337.52019999999999</v>
      </c>
      <c r="D28" s="1">
        <v>93.905699999999996</v>
      </c>
      <c r="E28" s="1">
        <v>357.86680000000001</v>
      </c>
      <c r="F28" s="1">
        <v>99.566599999999994</v>
      </c>
      <c r="G28" s="1">
        <v>1.0603</v>
      </c>
      <c r="H28" t="s">
        <v>73</v>
      </c>
      <c r="J28" s="15"/>
    </row>
    <row r="29" spans="1:10" x14ac:dyDescent="0.25">
      <c r="A29" t="s">
        <v>74</v>
      </c>
      <c r="B29" s="3" t="s">
        <v>75</v>
      </c>
      <c r="C29" s="1">
        <v>327.5926</v>
      </c>
      <c r="D29" s="1">
        <v>92.199200000000005</v>
      </c>
      <c r="E29" s="1">
        <v>326.44880000000001</v>
      </c>
      <c r="F29" s="1">
        <v>91.877300000000005</v>
      </c>
      <c r="G29" s="1">
        <v>0.99651000000000001</v>
      </c>
      <c r="H29" t="s">
        <v>76</v>
      </c>
    </row>
    <row r="30" spans="1:10" x14ac:dyDescent="0.25">
      <c r="A30" t="s">
        <v>77</v>
      </c>
      <c r="B30" s="3" t="s">
        <v>78</v>
      </c>
      <c r="C30" s="1">
        <v>309.87349999999998</v>
      </c>
      <c r="D30" s="1">
        <v>89.153300000000002</v>
      </c>
      <c r="E30" s="1">
        <v>322.0754</v>
      </c>
      <c r="F30" s="1">
        <v>92.663799999999995</v>
      </c>
      <c r="G30" s="1">
        <v>1.0394000000000001</v>
      </c>
      <c r="H30" t="s">
        <v>79</v>
      </c>
    </row>
    <row r="31" spans="1:10" x14ac:dyDescent="0.25">
      <c r="A31" t="s">
        <v>80</v>
      </c>
      <c r="B31" t="s">
        <v>81</v>
      </c>
      <c r="C31" s="1">
        <v>294.83359999999999</v>
      </c>
      <c r="D31" s="1">
        <v>86.567899999999995</v>
      </c>
      <c r="E31" s="1">
        <v>297.80149999999998</v>
      </c>
      <c r="F31" s="1">
        <v>87.439300000000003</v>
      </c>
      <c r="G31" s="1">
        <v>1.0101</v>
      </c>
      <c r="H31" t="s">
        <v>82</v>
      </c>
      <c r="J31">
        <f>C31-$O$14</f>
        <v>2.2335999999999672</v>
      </c>
    </row>
    <row r="32" spans="1:10" x14ac:dyDescent="0.25">
      <c r="A32" t="s">
        <v>83</v>
      </c>
      <c r="B32" t="s">
        <v>84</v>
      </c>
      <c r="C32" s="1">
        <v>291.71300000000002</v>
      </c>
      <c r="D32" s="1">
        <v>86.031499999999994</v>
      </c>
      <c r="E32" s="1">
        <v>291.61630000000002</v>
      </c>
      <c r="F32" s="1">
        <v>86.002899999999997</v>
      </c>
      <c r="G32" s="1">
        <v>0.99966999999999995</v>
      </c>
      <c r="H32" t="s">
        <v>85</v>
      </c>
      <c r="J32">
        <f t="shared" ref="J32:J36" si="4">C32-$O$14</f>
        <v>-0.88700000000000045</v>
      </c>
    </row>
    <row r="33" spans="1:10" x14ac:dyDescent="0.25">
      <c r="A33" t="s">
        <v>86</v>
      </c>
      <c r="B33" t="s">
        <v>87</v>
      </c>
      <c r="C33" s="1">
        <v>306.68720000000002</v>
      </c>
      <c r="D33" s="1">
        <v>88.605500000000006</v>
      </c>
      <c r="E33" s="1">
        <v>314.7484</v>
      </c>
      <c r="F33" s="1">
        <v>90.9345</v>
      </c>
      <c r="G33" s="1">
        <v>1.0263</v>
      </c>
      <c r="H33" t="s">
        <v>88</v>
      </c>
      <c r="J33">
        <f t="shared" si="4"/>
        <v>14.087199999999996</v>
      </c>
    </row>
    <row r="34" spans="1:10" x14ac:dyDescent="0.25">
      <c r="A34" t="s">
        <v>89</v>
      </c>
      <c r="B34" t="s">
        <v>90</v>
      </c>
      <c r="C34" s="1">
        <v>298.55169999999998</v>
      </c>
      <c r="D34" s="1">
        <v>87.206999999999994</v>
      </c>
      <c r="E34" s="1">
        <v>310.75990000000002</v>
      </c>
      <c r="F34" s="1">
        <v>90.772999999999996</v>
      </c>
      <c r="G34" s="1">
        <v>1.0408999999999999</v>
      </c>
      <c r="H34" t="s">
        <v>91</v>
      </c>
      <c r="J34">
        <f t="shared" si="4"/>
        <v>5.9516999999999598</v>
      </c>
    </row>
    <row r="35" spans="1:10" x14ac:dyDescent="0.25">
      <c r="A35" t="s">
        <v>92</v>
      </c>
      <c r="B35" t="s">
        <v>93</v>
      </c>
      <c r="C35" s="1">
        <v>292.66849999999999</v>
      </c>
      <c r="D35" s="1">
        <v>86.195700000000002</v>
      </c>
      <c r="E35" s="1">
        <v>299.64069999999998</v>
      </c>
      <c r="F35" s="1">
        <v>88.249099999999999</v>
      </c>
      <c r="G35" s="1">
        <v>1.0238</v>
      </c>
      <c r="H35" t="s">
        <v>94</v>
      </c>
      <c r="J35">
        <f t="shared" si="4"/>
        <v>6.8499999999971806E-2</v>
      </c>
    </row>
    <row r="36" spans="1:10" x14ac:dyDescent="0.25">
      <c r="A36" t="s">
        <v>95</v>
      </c>
      <c r="B36" s="3" t="s">
        <v>96</v>
      </c>
      <c r="C36" s="1">
        <v>1840.8883000000001</v>
      </c>
      <c r="D36" s="1">
        <v>352.3347</v>
      </c>
      <c r="E36" s="1">
        <v>1906.9854</v>
      </c>
      <c r="F36" s="1">
        <v>364.9853</v>
      </c>
      <c r="G36" s="1">
        <v>1.0359</v>
      </c>
      <c r="H36" t="s">
        <v>97</v>
      </c>
      <c r="J36">
        <f t="shared" si="4"/>
        <v>1548.2883000000002</v>
      </c>
    </row>
  </sheetData>
  <mergeCells count="1">
    <mergeCell ref="I2:I7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piyorin</cp:lastModifiedBy>
  <dcterms:modified xsi:type="dcterms:W3CDTF">2023-01-19T11:18:02Z</dcterms:modified>
</cp:coreProperties>
</file>