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slicers/slicer3.xml" ContentType="application/vnd.ms-excel.slicer+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4.xml" ContentType="application/vnd.openxmlformats-officedocument.drawing+xml"/>
  <Override PartName="/xl/slicers/slicer4.xml" ContentType="application/vnd.ms-excel.slicer+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drawings/drawing5.xml" ContentType="application/vnd.openxmlformats-officedocument.drawing+xml"/>
  <Override PartName="/xl/slicers/slicer5.xml" ContentType="application/vnd.ms-excel.slicer+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timelineCaches/timelineCache1.xml" ContentType="application/vnd.ms-excel.timelineCache+xml"/>
  <Override PartName="/xl/timelines/timeline1.xml" ContentType="application/vnd.ms-excel.timeline+xml"/>
  <Override PartName="/xl/timelines/timeline2.xml" ContentType="application/vnd.ms-excel.timeline+xml"/>
  <Override PartName="/xl/timelines/timeline3.xml" ContentType="application/vnd.ms-excel.timeline+xml"/>
  <Override PartName="/xl/timelines/timeline4.xml" ContentType="application/vnd.ms-excel.timeline+xml"/>
  <Override PartName="/xl/timelines/timeline5.xml" ContentType="application/vnd.ms-excel.timeline+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3.xml" ContentType="application/vnd.ms-office.chartcolorstyle+xml"/>
  <Override PartName="/xl/charts/style3.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Override PartName="/xl/charts/colors7.xml" ContentType="application/vnd.ms-office.chartcolorstyle+xml"/>
  <Override PartName="/xl/charts/style7.xml" ContentType="application/vnd.ms-office.chartstyle+xml"/>
  <Override PartName="/xl/charts/colors8.xml" ContentType="application/vnd.ms-office.chartcolorstyle+xml"/>
  <Override PartName="/xl/charts/style8.xml" ContentType="application/vnd.ms-office.chartstyle+xml"/>
  <Override PartName="/xl/charts/colors9.xml" ContentType="application/vnd.ms-office.chartcolorstyle+xml"/>
  <Override PartName="/xl/charts/style9.xml" ContentType="application/vnd.ms-office.chartstyle+xml"/>
  <Override PartName="/xl/charts/colors10.xml" ContentType="application/vnd.ms-office.chartcolorstyle+xml"/>
  <Override PartName="/xl/charts/style10.xml" ContentType="application/vnd.ms-office.chartstyle+xml"/>
  <Override PartName="/xl/charts/colors11.xml" ContentType="application/vnd.ms-office.chartcolorstyle+xml"/>
  <Override PartName="/xl/charts/style11.xml" ContentType="application/vnd.ms-office.chartstyle+xml"/>
  <Override PartName="/xl/charts/colors12.xml" ContentType="application/vnd.ms-office.chartcolorstyle+xml"/>
  <Override PartName="/xl/charts/style12.xml" ContentType="application/vnd.ms-office.chartstyle+xml"/>
  <Override PartName="/xl/charts/colors13.xml" ContentType="application/vnd.ms-office.chartcolorstyle+xml"/>
  <Override PartName="/xl/charts/style13.xml" ContentType="application/vnd.ms-office.chartstyle+xml"/>
  <Override PartName="/xl/charts/colors14.xml" ContentType="application/vnd.ms-office.chartcolorstyle+xml"/>
  <Override PartName="/xl/charts/style14.xml" ContentType="application/vnd.ms-office.chartstyle+xml"/>
  <Override PartName="/xl/charts/colors15.xml" ContentType="application/vnd.ms-office.chartcolorstyle+xml"/>
  <Override PartName="/xl/charts/style15.xml" ContentType="application/vnd.ms-office.chartstyle+xml"/>
  <Override PartName="/xl/charts/colors16.xml" ContentType="application/vnd.ms-office.chartcolorstyle+xml"/>
  <Override PartName="/xl/charts/style16.xml" ContentType="application/vnd.ms-office.chartstyle+xml"/>
  <Override PartName="/xl/charts/colors17.xml" ContentType="application/vnd.ms-office.chartcolorstyle+xml"/>
  <Override PartName="/xl/charts/style17.xml" ContentType="application/vnd.ms-office.chartstyle+xml"/>
  <Override PartName="/xl/charts/colors18.xml" ContentType="application/vnd.ms-office.chartcolorstyle+xml"/>
  <Override PartName="/xl/charts/style18.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9420" windowHeight="7540"/>
  </bookViews>
  <sheets>
    <sheet name="DATA" sheetId="1" r:id="rId1"/>
    <sheet name="PIVOT TABLE" sheetId="3" r:id="rId2"/>
    <sheet name="About" sheetId="7" r:id="rId3"/>
    <sheet name="Salesman" sheetId="6" r:id="rId4"/>
    <sheet name="Products" sheetId="5" r:id="rId5"/>
    <sheet name="DASHBOARD" sheetId="4" r:id="rId6"/>
    <sheet name="Project view" sheetId="2" r:id="rId7"/>
  </sheets>
  <definedNames>
    <definedName name="NativeTimeline_Date">#N/A</definedName>
    <definedName name="Slicer_Item">#N/A</definedName>
    <definedName name="Slicer_Region">#N/A</definedName>
  </definedNames>
  <calcPr calcId="145621"/>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Z3" i="3"/>
  <c r="W3" i="3"/>
</calcChain>
</file>

<file path=xl/sharedStrings.xml><?xml version="1.0" encoding="utf-8"?>
<sst xmlns="http://schemas.openxmlformats.org/spreadsheetml/2006/main" count="1187" uniqueCount="41">
  <si>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</si>
  <si>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</si>
  <si>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</si>
  <si>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</si>
  <si>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</si>
  <si>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</si>
  <si>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</si>
  <si>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</si>
  <si>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</si>
  <si>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</si>
  <si>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</si>
  <si>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</si>
  <si>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</si>
  <si>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</si>
  <si>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</si>
  <si>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</si>
  <si>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</si>
  <si>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</si>
  <si>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</si>
  <si>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</si>
  <si>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</si>
  <si>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</si>
  <si>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</si>
  <si>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</si>
  <si>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</si>
  <si>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</si>
  <si>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Jan</t>
  </si>
  <si>
    <t>Feb</t>
  </si>
  <si>
    <t>Mar</t>
  </si>
  <si>
    <t>Apr</t>
  </si>
  <si>
    <t>May</t>
  </si>
  <si>
    <t>Jun</t>
  </si>
  <si>
    <t>Jul</t>
  </si>
  <si>
    <t>Aug</t>
  </si>
  <si>
    <t>Sep</t>
  </si>
  <si>
    <t>Oct</t>
  </si>
  <si>
    <t>Nov</t>
  </si>
  <si>
    <t>Dec</t>
  </si>
  <si>
    <t>Sum of Amount</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</si>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</sst>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2" x14ac:knownFonts="1">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164" fontId="1" fillId="2" borderId="1" xfId="0" applyNumberFormat="1" applyFont="1" applyFill="1" applyBorder="1"/>
    <xf numFmtId="0" fontId="0" fillId="0" borderId="1" xfId="0" applyBorder="1" applyAlignment="1">
      <alignment horizontal="left"/>
    </xf>
    <xf numFmtId="0" fontId="0" fillId="0" borderId="1" xfId="0" applyBorder="1"/>
    <xf numFmtId="164" fontId="0" fillId="0" borderId="1" xfId="0" applyNumberFormat="1" applyBorder="1"/>
    <xf numFmtId="14" fontId="0" fillId="0" borderId="1" xfId="0" applyNumberFormat="1" applyBorder="1"/>
    <xf numFmtId="0" fontId="0" fillId="0" borderId="0" xfId="0" pivotButton="1"/>
    <xf numFmtId="14" fontId="0" fillId="0" borderId="0" xfId="0" applyNumberFormat="1" applyAlignment="1">
      <alignment horizontal="left"/>
    </xf>
    <xf numFmtId="0" fontId="0" fillId="0" borderId="0" xfId="0" applyAlignment="1">
      <alignment horizontal="left"/>
    </xf>
    <xf numFmtId="0" fontId="0" fillId="0" borderId="0" xfId="0" applyNumberFormat="1"/>
    <xf numFmtId="10" fontId="0" fillId="0" borderId="0" xfId="0" applyNumberFormat="1"/>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[Pranav_Prakash_11102011.xlsx]PIVOT TABLE!PivotTable1</c:name>
    <c:fmtId val="1"/>
  </c:pivotSource>
  <c:chart>
    <c:autoTitleDeleted val="1"/>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'PIVOT TABLE'!$B$2</c:f>
              <c:strCache>
                <c:ptCount val="1"/>
                <c:pt idx="0">
                  <c:v>Total</c:v>
                </c:pt>
              </c:strCache>
            </c:strRef>
          </c:tx>
          <c:spPr>
            <a:ln w="28575" cap="rnd">
              <a:solidFill>
                <a:schemeClr val="accent1"/>
              </a:solidFill>
              <a:round/>
            </a:ln>
            <a:effectLst/>
          </c:spPr>
          <c:marker>
            <c:symbol val="none"/>
          </c:marker>
          <c:cat>
            <c:strRef>
              <c:f>'PIVOT TABLE'!$A$3:$A$15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TABLE'!$B$3:$B$15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xmlns:c16r2="http://schemas.microsoft.com/office/drawing/2015/06/chart">
            <c:ext xmlns:c16="http://schemas.microsoft.com/office/drawing/2014/chart" uri="{C3380CC4-5D6E-409C-BE32-E72D297353CC}">
              <c16:uniqueId val="{00000000-6EB2-476D-8A32-2E2D29C038F6}"/>
            </c:ext>
          </c:extLst>
        </c:ser>
        <c:dLbls>
          <c:showLegendKey val="0"/>
          <c:showVal val="0"/>
          <c:showCatName val="0"/>
          <c:showSerName val="0"/>
          <c:showPercent val="0"/>
          <c:showBubbleSize val="0"/>
        </c:dLbls>
        <c:marker val="1"/>
        <c:smooth val="0"/>
        <c:axId val="203993600"/>
        <c:axId val="175641088"/>
      </c:lineChart>
      <c:catAx>
        <c:axId val="203993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41088"/>
        <c:crosses val="autoZero"/>
        <c:auto val="1"/>
        <c:lblAlgn val="ctr"/>
        <c:lblOffset val="100"/>
        <c:noMultiLvlLbl val="0"/>
      </c:catAx>
      <c:valAx>
        <c:axId val="175641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936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[Pranav_Prakash_11102011.xlsx]PIVOT TABLE!PivotTable9</c:name>
    <c:fmtId val="4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 TABLE'!$AS$2</c:f>
              <c:strCache>
                <c:ptCount val="1"/>
                <c:pt idx="0">
                  <c:v>Total</c:v>
                </c:pt>
              </c:strCache>
            </c:strRef>
          </c:tx>
          <c:spPr>
            <a:solidFill>
              <a:schemeClr val="accent1"/>
            </a:solidFill>
            <a:ln>
              <a:noFill/>
            </a:ln>
            <a:effectLst/>
          </c:spPr>
          <c:invertIfNegative val="0"/>
          <c:cat>
            <c:strRef>
              <c:f>'PIVOT TABLE'!$AR$3:$AR$6</c:f>
              <c:strCache>
                <c:ptCount val="3"/>
                <c:pt idx="0">
                  <c:v>Ajit Kumar</c:v>
                </c:pt>
                <c:pt idx="1">
                  <c:v>Rohit Das</c:v>
                </c:pt>
                <c:pt idx="2">
                  <c:v>Siddhu</c:v>
                </c:pt>
              </c:strCache>
            </c:strRef>
          </c:cat>
          <c:val>
            <c:numRef>
              <c:f>'PIVOT TABLE'!$AS$3:$AS$6</c:f>
              <c:numCache>
                <c:formatCode>General</c:formatCode>
                <c:ptCount val="3"/>
                <c:pt idx="0">
                  <c:v>394</c:v>
                </c:pt>
                <c:pt idx="1">
                  <c:v>360</c:v>
                </c:pt>
                <c:pt idx="2">
                  <c:v>419</c:v>
                </c:pt>
              </c:numCache>
            </c:numRef>
          </c:val>
          <c:extLst xmlns:c16r2="http://schemas.microsoft.com/office/drawing/2015/06/chart">
            <c:ext xmlns:c16="http://schemas.microsoft.com/office/drawing/2014/chart" uri="{C3380CC4-5D6E-409C-BE32-E72D297353CC}">
              <c16:uniqueId val="{00000000-CC9B-4907-B12B-6DE9D0E4495C}"/>
            </c:ext>
          </c:extLst>
        </c:ser>
        <c:dLbls>
          <c:showLegendKey val="0"/>
          <c:showVal val="0"/>
          <c:showCatName val="0"/>
          <c:showSerName val="0"/>
          <c:showPercent val="0"/>
          <c:showBubbleSize val="0"/>
        </c:dLbls>
        <c:gapWidth val="182"/>
        <c:axId val="204588544"/>
        <c:axId val="204821568"/>
      </c:barChart>
      <c:catAx>
        <c:axId val="204588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21568"/>
        <c:crosses val="autoZero"/>
        <c:auto val="1"/>
        <c:lblAlgn val="ctr"/>
        <c:lblOffset val="100"/>
        <c:noMultiLvlLbl val="0"/>
      </c:catAx>
      <c:valAx>
        <c:axId val="204821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88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[Pranav_Prakash_11102011.xlsx]PIVOT TABLE!PivotTable10</c:name>
    <c:fmtId val="41"/>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23284589510560996"/>
          <c:y val="0"/>
          <c:w val="0.70609433208431427"/>
          <c:h val="0.75351340921150833"/>
        </c:manualLayout>
      </c:layout>
      <c:barChart>
        <c:barDir val="bar"/>
        <c:grouping val="clustered"/>
        <c:varyColors val="0"/>
        <c:ser>
          <c:idx val="0"/>
          <c:order val="0"/>
          <c:tx>
            <c:strRef>
              <c:f>'PIVOT TABLE'!$AV$2</c:f>
              <c:strCache>
                <c:ptCount val="1"/>
                <c:pt idx="0">
                  <c:v>Total</c:v>
                </c:pt>
              </c:strCache>
            </c:strRef>
          </c:tx>
          <c:spPr>
            <a:solidFill>
              <a:schemeClr val="accent1"/>
            </a:solidFill>
            <a:ln>
              <a:noFill/>
            </a:ln>
            <a:effectLst/>
          </c:spPr>
          <c:invertIfNegative val="0"/>
          <c:cat>
            <c:strRef>
              <c:f>'PIVOT TABLE'!$AU$3:$AU$6</c:f>
              <c:strCache>
                <c:ptCount val="3"/>
                <c:pt idx="0">
                  <c:v>Amit</c:v>
                </c:pt>
                <c:pt idx="1">
                  <c:v>Chandu</c:v>
                </c:pt>
                <c:pt idx="2">
                  <c:v>Ramesh</c:v>
                </c:pt>
              </c:strCache>
            </c:strRef>
          </c:cat>
          <c:val>
            <c:numRef>
              <c:f>'PIVOT TABLE'!$AV$3:$AV$6</c:f>
              <c:numCache>
                <c:formatCode>General</c:formatCode>
                <c:ptCount val="3"/>
                <c:pt idx="0">
                  <c:v>146</c:v>
                </c:pt>
                <c:pt idx="1">
                  <c:v>144</c:v>
                </c:pt>
                <c:pt idx="2">
                  <c:v>144</c:v>
                </c:pt>
              </c:numCache>
            </c:numRef>
          </c:val>
          <c:extLst xmlns:c16r2="http://schemas.microsoft.com/office/drawing/2015/06/chart">
            <c:ext xmlns:c16="http://schemas.microsoft.com/office/drawing/2014/chart" uri="{C3380CC4-5D6E-409C-BE32-E72D297353CC}">
              <c16:uniqueId val="{00000000-1BB5-4FD4-BED9-FDF92716E2D3}"/>
            </c:ext>
          </c:extLst>
        </c:ser>
        <c:dLbls>
          <c:showLegendKey val="0"/>
          <c:showVal val="0"/>
          <c:showCatName val="0"/>
          <c:showSerName val="0"/>
          <c:showPercent val="0"/>
          <c:showBubbleSize val="0"/>
        </c:dLbls>
        <c:gapWidth val="182"/>
        <c:axId val="204589056"/>
        <c:axId val="204823296"/>
      </c:barChart>
      <c:catAx>
        <c:axId val="204589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23296"/>
        <c:crosses val="autoZero"/>
        <c:auto val="1"/>
        <c:lblAlgn val="ctr"/>
        <c:lblOffset val="100"/>
        <c:noMultiLvlLbl val="0"/>
      </c:catAx>
      <c:valAx>
        <c:axId val="2048232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890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[Pranav_Prakash_11102011.xlsx]PIVOT TABLE!PivotTable11</c:name>
    <c:fmtId val="4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TABLE'!$AZ$2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dLbls>
          <c:cat>
            <c:strRef>
              <c:f>'PIVOT TABLE'!$AY$3:$AY$9</c:f>
              <c:strCache>
                <c:ptCount val="6"/>
                <c:pt idx="0">
                  <c:v>Ajit Kumar</c:v>
                </c:pt>
                <c:pt idx="1">
                  <c:v>Amit</c:v>
                </c:pt>
                <c:pt idx="2">
                  <c:v>Chandu</c:v>
                </c:pt>
                <c:pt idx="3">
                  <c:v>Ramesh</c:v>
                </c:pt>
                <c:pt idx="4">
                  <c:v>Rohit Das</c:v>
                </c:pt>
                <c:pt idx="5">
                  <c:v>Siddhu</c:v>
                </c:pt>
              </c:strCache>
            </c:strRef>
          </c:cat>
          <c:val>
            <c:numRef>
              <c:f>'PIVOT TABLE'!$AZ$3:$AZ$9</c:f>
              <c:numCache>
                <c:formatCode>General</c:formatCode>
                <c:ptCount val="6"/>
                <c:pt idx="0">
                  <c:v>386030</c:v>
                </c:pt>
                <c:pt idx="1">
                  <c:v>184690</c:v>
                </c:pt>
                <c:pt idx="2">
                  <c:v>125600</c:v>
                </c:pt>
                <c:pt idx="3">
                  <c:v>139880</c:v>
                </c:pt>
                <c:pt idx="4">
                  <c:v>394410</c:v>
                </c:pt>
                <c:pt idx="5">
                  <c:v>551960</c:v>
                </c:pt>
              </c:numCache>
            </c:numRef>
          </c:val>
          <c:extLst xmlns:c16r2="http://schemas.microsoft.com/office/drawing/2015/06/chart">
            <c:ext xmlns:c16="http://schemas.microsoft.com/office/drawing/2014/chart" uri="{C3380CC4-5D6E-409C-BE32-E72D297353CC}">
              <c16:uniqueId val="{00000000-AF03-4BCA-9928-01C8BF21471A}"/>
            </c:ext>
          </c:extLst>
        </c:ser>
        <c:dLbls>
          <c:showLegendKey val="0"/>
          <c:showVal val="0"/>
          <c:showCatName val="0"/>
          <c:showSerName val="0"/>
          <c:showPercent val="0"/>
          <c:showBubbleSize val="0"/>
        </c:dLbls>
        <c:gapWidth val="219"/>
        <c:overlap val="-27"/>
        <c:axId val="204589568"/>
        <c:axId val="205357632"/>
      </c:barChart>
      <c:catAx>
        <c:axId val="204589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57632"/>
        <c:crosses val="autoZero"/>
        <c:auto val="1"/>
        <c:lblAlgn val="ctr"/>
        <c:lblOffset val="100"/>
        <c:noMultiLvlLbl val="0"/>
      </c:catAx>
      <c:valAx>
        <c:axId val="205357632"/>
        <c:scaling>
          <c:orientation val="minMax"/>
        </c:scaling>
        <c:delete val="1"/>
        <c:axPos val="l"/>
        <c:numFmt formatCode="General" sourceLinked="1"/>
        <c:majorTickMark val="none"/>
        <c:minorTickMark val="none"/>
        <c:tickLblPos val="nextTo"/>
        <c:crossAx val="2045895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[Pranav_Prakash_11102011.xlsx]PIVOT TABLE!PivotTable6</c:name>
    <c:fmtId val="32"/>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22720150322118826"/>
          <c:y val="0.16587687397194298"/>
          <c:w val="0.71443486041517534"/>
          <c:h val="0.64545614099534288"/>
        </c:manualLayout>
      </c:layout>
      <c:barChart>
        <c:barDir val="bar"/>
        <c:grouping val="clustered"/>
        <c:varyColors val="0"/>
        <c:ser>
          <c:idx val="0"/>
          <c:order val="0"/>
          <c:tx>
            <c:strRef>
              <c:f>'PIVOT TABLE'!$AC$2</c:f>
              <c:strCache>
                <c:ptCount val="1"/>
                <c:pt idx="0">
                  <c:v>Total</c:v>
                </c:pt>
              </c:strCache>
            </c:strRef>
          </c:tx>
          <c:spPr>
            <a:solidFill>
              <a:schemeClr val="accent1"/>
            </a:solidFill>
            <a:ln>
              <a:noFill/>
            </a:ln>
            <a:effectLst/>
          </c:spPr>
          <c:invertIfNegative val="0"/>
          <c:cat>
            <c:strRef>
              <c:f>'PIVOT TABLE'!$AB$3:$AB$9</c:f>
              <c:strCache>
                <c:ptCount val="6"/>
                <c:pt idx="0">
                  <c:v>Keyboard</c:v>
                </c:pt>
                <c:pt idx="1">
                  <c:v>Monitor</c:v>
                </c:pt>
                <c:pt idx="2">
                  <c:v>Mouse</c:v>
                </c:pt>
                <c:pt idx="3">
                  <c:v>Printer</c:v>
                </c:pt>
                <c:pt idx="4">
                  <c:v>Scanner</c:v>
                </c:pt>
                <c:pt idx="5">
                  <c:v>Speaker</c:v>
                </c:pt>
              </c:strCache>
            </c:strRef>
          </c:cat>
          <c:val>
            <c:numRef>
              <c:f>'PIVOT TABLE'!$AC$3:$AC$9</c:f>
              <c:numCache>
                <c:formatCode>General</c:formatCode>
                <c:ptCount val="6"/>
                <c:pt idx="0">
                  <c:v>132</c:v>
                </c:pt>
                <c:pt idx="1">
                  <c:v>251</c:v>
                </c:pt>
                <c:pt idx="2">
                  <c:v>319</c:v>
                </c:pt>
                <c:pt idx="3">
                  <c:v>445</c:v>
                </c:pt>
                <c:pt idx="4">
                  <c:v>242</c:v>
                </c:pt>
                <c:pt idx="5">
                  <c:v>218</c:v>
                </c:pt>
              </c:numCache>
            </c:numRef>
          </c:val>
          <c:extLst xmlns:c16r2="http://schemas.microsoft.com/office/drawing/2015/06/chart">
            <c:ext xmlns:c16="http://schemas.microsoft.com/office/drawing/2014/chart" uri="{C3380CC4-5D6E-409C-BE32-E72D297353CC}">
              <c16:uniqueId val="{00000000-480C-4744-BB1C-8C85814A6AE7}"/>
            </c:ext>
          </c:extLst>
        </c:ser>
        <c:dLbls>
          <c:showLegendKey val="0"/>
          <c:showVal val="0"/>
          <c:showCatName val="0"/>
          <c:showSerName val="0"/>
          <c:showPercent val="0"/>
          <c:showBubbleSize val="0"/>
        </c:dLbls>
        <c:gapWidth val="182"/>
        <c:axId val="203649024"/>
        <c:axId val="205359936"/>
      </c:barChart>
      <c:catAx>
        <c:axId val="203649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59936"/>
        <c:crosses val="autoZero"/>
        <c:auto val="1"/>
        <c:lblAlgn val="ctr"/>
        <c:lblOffset val="100"/>
        <c:noMultiLvlLbl val="0"/>
      </c:catAx>
      <c:valAx>
        <c:axId val="20535993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490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[Pranav_Prakash_11102011.xlsx]PIVOT TABLE!PivotTable7</c:name>
    <c:fmtId val="29"/>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23503684796876539"/>
          <c:y val="8.0315343112836016E-2"/>
          <c:w val="0.78731123470280207"/>
          <c:h val="0.63329041300612565"/>
        </c:manualLayout>
      </c:layout>
      <c:barChart>
        <c:barDir val="bar"/>
        <c:grouping val="clustered"/>
        <c:varyColors val="0"/>
        <c:ser>
          <c:idx val="0"/>
          <c:order val="0"/>
          <c:tx>
            <c:strRef>
              <c:f>'PIVOT TABLE'!$AF$2</c:f>
              <c:strCache>
                <c:ptCount val="1"/>
                <c:pt idx="0">
                  <c:v>Total</c:v>
                </c:pt>
              </c:strCache>
            </c:strRef>
          </c:tx>
          <c:spPr>
            <a:solidFill>
              <a:schemeClr val="accent1"/>
            </a:solidFill>
            <a:ln>
              <a:noFill/>
            </a:ln>
            <a:effectLst/>
          </c:spPr>
          <c:invertIfNegative val="0"/>
          <c:cat>
            <c:strRef>
              <c:f>'PIVOT TABLE'!$AE$3:$AE$9</c:f>
              <c:strCache>
                <c:ptCount val="6"/>
                <c:pt idx="0">
                  <c:v>Keyboard</c:v>
                </c:pt>
                <c:pt idx="1">
                  <c:v>Monitor</c:v>
                </c:pt>
                <c:pt idx="2">
                  <c:v>Mouse</c:v>
                </c:pt>
                <c:pt idx="3">
                  <c:v>Printer</c:v>
                </c:pt>
                <c:pt idx="4">
                  <c:v>Scanner</c:v>
                </c:pt>
                <c:pt idx="5">
                  <c:v>Speaker</c:v>
                </c:pt>
              </c:strCache>
            </c:strRef>
          </c:cat>
          <c:val>
            <c:numRef>
              <c:f>'PIVOT TABLE'!$AF$3:$AF$9</c:f>
              <c:numCache>
                <c:formatCode>General</c:formatCode>
                <c:ptCount val="6"/>
                <c:pt idx="0">
                  <c:v>132</c:v>
                </c:pt>
                <c:pt idx="1">
                  <c:v>251</c:v>
                </c:pt>
                <c:pt idx="2">
                  <c:v>319</c:v>
                </c:pt>
                <c:pt idx="3">
                  <c:v>445</c:v>
                </c:pt>
                <c:pt idx="4">
                  <c:v>242</c:v>
                </c:pt>
                <c:pt idx="5">
                  <c:v>218</c:v>
                </c:pt>
              </c:numCache>
            </c:numRef>
          </c:val>
          <c:extLst xmlns:c16r2="http://schemas.microsoft.com/office/drawing/2015/06/chart">
            <c:ext xmlns:c16="http://schemas.microsoft.com/office/drawing/2014/chart" uri="{C3380CC4-5D6E-409C-BE32-E72D297353CC}">
              <c16:uniqueId val="{00000000-797F-4936-8B8D-689B66B37E2B}"/>
            </c:ext>
          </c:extLst>
        </c:ser>
        <c:dLbls>
          <c:showLegendKey val="0"/>
          <c:showVal val="0"/>
          <c:showCatName val="0"/>
          <c:showSerName val="0"/>
          <c:showPercent val="0"/>
          <c:showBubbleSize val="0"/>
        </c:dLbls>
        <c:gapWidth val="182"/>
        <c:axId val="203649536"/>
        <c:axId val="205361664"/>
      </c:barChart>
      <c:catAx>
        <c:axId val="203649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61664"/>
        <c:crosses val="autoZero"/>
        <c:auto val="1"/>
        <c:lblAlgn val="ctr"/>
        <c:lblOffset val="100"/>
        <c:noMultiLvlLbl val="0"/>
      </c:catAx>
      <c:valAx>
        <c:axId val="2053616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49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[Pranav_Prakash_11102011.xlsx]PIVOT TABLE!PivotTable8</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TABLE'!$AP$2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dLbls>
          <c:cat>
            <c:strRef>
              <c:f>'PIVOT TABLE'!$AO$3:$AO$9</c:f>
              <c:strCache>
                <c:ptCount val="6"/>
                <c:pt idx="0">
                  <c:v>Keyboard</c:v>
                </c:pt>
                <c:pt idx="1">
                  <c:v>Monitor</c:v>
                </c:pt>
                <c:pt idx="2">
                  <c:v>Mouse</c:v>
                </c:pt>
                <c:pt idx="3">
                  <c:v>Printer</c:v>
                </c:pt>
                <c:pt idx="4">
                  <c:v>Scanner</c:v>
                </c:pt>
                <c:pt idx="5">
                  <c:v>Speaker</c:v>
                </c:pt>
              </c:strCache>
            </c:strRef>
          </c:cat>
          <c:val>
            <c:numRef>
              <c:f>'PIVOT TABLE'!$AP$3:$AP$9</c:f>
              <c:numCache>
                <c:formatCode>General</c:formatCode>
                <c:ptCount val="6"/>
                <c:pt idx="0">
                  <c:v>132</c:v>
                </c:pt>
                <c:pt idx="1">
                  <c:v>251</c:v>
                </c:pt>
                <c:pt idx="2">
                  <c:v>319</c:v>
                </c:pt>
                <c:pt idx="3">
                  <c:v>445</c:v>
                </c:pt>
                <c:pt idx="4">
                  <c:v>242</c:v>
                </c:pt>
                <c:pt idx="5">
                  <c:v>218</c:v>
                </c:pt>
              </c:numCache>
            </c:numRef>
          </c:val>
          <c:extLst xmlns:c16r2="http://schemas.microsoft.com/office/drawing/2015/06/chart">
            <c:ext xmlns:c16="http://schemas.microsoft.com/office/drawing/2014/chart" uri="{C3380CC4-5D6E-409C-BE32-E72D297353CC}">
              <c16:uniqueId val="{00000000-FF61-4CCD-8113-48A8BC4854DE}"/>
            </c:ext>
          </c:extLst>
        </c:ser>
        <c:dLbls>
          <c:showLegendKey val="0"/>
          <c:showVal val="0"/>
          <c:showCatName val="0"/>
          <c:showSerName val="0"/>
          <c:showPercent val="0"/>
          <c:showBubbleSize val="0"/>
        </c:dLbls>
        <c:gapWidth val="219"/>
        <c:overlap val="-27"/>
        <c:axId val="203650560"/>
        <c:axId val="205363392"/>
      </c:barChart>
      <c:catAx>
        <c:axId val="203650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363392"/>
        <c:crosses val="autoZero"/>
        <c:auto val="1"/>
        <c:lblAlgn val="ctr"/>
        <c:lblOffset val="100"/>
        <c:noMultiLvlLbl val="0"/>
      </c:catAx>
      <c:valAx>
        <c:axId val="205363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50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[Pranav_Prakash_11102011.xlsx]PIVOT TABLE!PivotTable1</c:name>
    <c:fmtId val="4"/>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TABLE'!$B$2</c:f>
              <c:strCache>
                <c:ptCount val="1"/>
                <c:pt idx="0">
                  <c:v>Total</c:v>
                </c:pt>
              </c:strCache>
            </c:strRef>
          </c:tx>
          <c:spPr>
            <a:ln w="28575" cap="rnd">
              <a:solidFill>
                <a:schemeClr val="accent1"/>
              </a:solidFill>
              <a:round/>
            </a:ln>
            <a:effectLst/>
          </c:spPr>
          <c:marker>
            <c:symbol val="none"/>
          </c:marker>
          <c:cat>
            <c:strRef>
              <c:f>'PIVOT TABLE'!$A$3:$A$15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TABLE'!$B$3:$B$15</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xmlns:c16r2="http://schemas.microsoft.com/office/drawing/2015/06/chart">
            <c:ext xmlns:c16="http://schemas.microsoft.com/office/drawing/2014/chart" uri="{C3380CC4-5D6E-409C-BE32-E72D297353CC}">
              <c16:uniqueId val="{00000000-3D7E-41A7-80EB-E205B9E5EAEC}"/>
            </c:ext>
          </c:extLst>
        </c:ser>
        <c:dLbls>
          <c:showLegendKey val="0"/>
          <c:showVal val="0"/>
          <c:showCatName val="0"/>
          <c:showSerName val="0"/>
          <c:showPercent val="0"/>
          <c:showBubbleSize val="0"/>
        </c:dLbls>
        <c:marker val="1"/>
        <c:smooth val="0"/>
        <c:axId val="203603456"/>
        <c:axId val="175628288"/>
      </c:lineChart>
      <c:catAx>
        <c:axId val="203603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28288"/>
        <c:crosses val="autoZero"/>
        <c:auto val="1"/>
        <c:lblAlgn val="ctr"/>
        <c:lblOffset val="100"/>
        <c:noMultiLvlLbl val="0"/>
      </c:catAx>
      <c:valAx>
        <c:axId val="1756282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603456"/>
        <c:crosses val="autoZero"/>
        <c:crossBetween val="between"/>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[Pranav_Prakash_11102011.xlsx]PIVOT TABLE!PivotTable2</c:name>
    <c:fmtId val="8"/>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TABLE'!$Q$2</c:f>
              <c:strCache>
                <c:ptCount val="1"/>
                <c:pt idx="0">
                  <c:v>Total</c:v>
                </c:pt>
              </c:strCache>
            </c:strRef>
          </c:tx>
          <c:spPr>
            <a:solidFill>
              <a:schemeClr val="accent1"/>
            </a:solidFill>
            <a:ln>
              <a:noFill/>
            </a:ln>
            <a:effectLst/>
          </c:spPr>
          <c:invertIfNegative val="0"/>
          <c:cat>
            <c:strRef>
              <c:f>'PIVOT TABLE'!$P$3:$P$7</c:f>
              <c:strCache>
                <c:ptCount val="4"/>
                <c:pt idx="0">
                  <c:v>East</c:v>
                </c:pt>
                <c:pt idx="1">
                  <c:v>North</c:v>
                </c:pt>
                <c:pt idx="2">
                  <c:v>South</c:v>
                </c:pt>
                <c:pt idx="3">
                  <c:v>West</c:v>
                </c:pt>
              </c:strCache>
            </c:strRef>
          </c:cat>
          <c:val>
            <c:numRef>
              <c:f>'PIVOT TABLE'!$Q$3:$Q$7</c:f>
              <c:numCache>
                <c:formatCode>General</c:formatCode>
                <c:ptCount val="4"/>
                <c:pt idx="0">
                  <c:v>736080</c:v>
                </c:pt>
                <c:pt idx="1">
                  <c:v>203680</c:v>
                </c:pt>
                <c:pt idx="2">
                  <c:v>335480</c:v>
                </c:pt>
                <c:pt idx="3">
                  <c:v>507330</c:v>
                </c:pt>
              </c:numCache>
            </c:numRef>
          </c:val>
          <c:extLst xmlns:c16r2="http://schemas.microsoft.com/office/drawing/2015/06/chart">
            <c:ext xmlns:c16="http://schemas.microsoft.com/office/drawing/2014/chart" uri="{C3380CC4-5D6E-409C-BE32-E72D297353CC}">
              <c16:uniqueId val="{00000000-1C56-451F-B89C-75842A256BDC}"/>
            </c:ext>
          </c:extLst>
        </c:ser>
        <c:dLbls>
          <c:showLegendKey val="0"/>
          <c:showVal val="0"/>
          <c:showCatName val="0"/>
          <c:showSerName val="0"/>
          <c:showPercent val="0"/>
          <c:showBubbleSize val="0"/>
        </c:dLbls>
        <c:gapWidth val="219"/>
        <c:overlap val="-27"/>
        <c:axId val="205672448"/>
        <c:axId val="175630016"/>
      </c:barChart>
      <c:catAx>
        <c:axId val="205672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30016"/>
        <c:crosses val="autoZero"/>
        <c:auto val="1"/>
        <c:lblAlgn val="ctr"/>
        <c:lblOffset val="100"/>
        <c:noMultiLvlLbl val="0"/>
      </c:catAx>
      <c:valAx>
        <c:axId val="1756300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72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[Pranav_Prakash_11102011.xlsx]PIVOT TABLE!PivotTable3</c:name>
    <c:fmtId val="17"/>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'PIVOT TABLE'!$T$2</c:f>
              <c:strCache>
                <c:ptCount val="1"/>
                <c:pt idx="0">
                  <c:v>Total</c:v>
                </c:pt>
              </c:strCache>
            </c:strRef>
          </c:tx>
          <c:spPr>
            <a:solidFill>
              <a:schemeClr val="accent1"/>
            </a:solidFill>
            <a:ln>
              <a:noFill/>
            </a:ln>
            <a:effectLst/>
          </c:spPr>
          <c:invertIfNegative val="0"/>
          <c:cat>
            <c:strRef>
              <c:f>'PIVOT TABLE'!$S$3:$S$9</c:f>
              <c:strCache>
                <c:ptCount val="6"/>
                <c:pt idx="0">
                  <c:v>Keyboard</c:v>
                </c:pt>
                <c:pt idx="1">
                  <c:v>Monitor</c:v>
                </c:pt>
                <c:pt idx="2">
                  <c:v>Mouse</c:v>
                </c:pt>
                <c:pt idx="3">
                  <c:v>Printer</c:v>
                </c:pt>
                <c:pt idx="4">
                  <c:v>Scanner</c:v>
                </c:pt>
                <c:pt idx="5">
                  <c:v>Speaker</c:v>
                </c:pt>
              </c:strCache>
            </c:strRef>
          </c:cat>
          <c:val>
            <c:numRef>
              <c:f>'PIVOT TABLE'!$T$3:$T$9</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xmlns:c16r2="http://schemas.microsoft.com/office/drawing/2015/06/chart">
            <c:ext xmlns:c16="http://schemas.microsoft.com/office/drawing/2014/chart" uri="{C3380CC4-5D6E-409C-BE32-E72D297353CC}">
              <c16:uniqueId val="{00000000-289F-4B14-A073-8C730D4D15BE}"/>
            </c:ext>
          </c:extLst>
        </c:ser>
        <c:dLbls>
          <c:showLegendKey val="0"/>
          <c:showVal val="0"/>
          <c:showCatName val="0"/>
          <c:showSerName val="0"/>
          <c:showPercent val="0"/>
          <c:showBubbleSize val="0"/>
        </c:dLbls>
        <c:gapWidth val="182"/>
        <c:axId val="205672960"/>
        <c:axId val="175631744"/>
      </c:barChart>
      <c:catAx>
        <c:axId val="205672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31744"/>
        <c:crosses val="autoZero"/>
        <c:auto val="1"/>
        <c:lblAlgn val="ctr"/>
        <c:lblOffset val="100"/>
        <c:noMultiLvlLbl val="0"/>
      </c:catAx>
      <c:valAx>
        <c:axId val="175631744"/>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729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[Pranav_Prakash_11102011.xlsx]PIVOT TABLE!PivotTable2</c:name>
    <c:fmtId val="6"/>
  </c:pivotSource>
  <c:chart>
    <c:autoTitleDeleted val="1"/>
    <c:pivotFmts>
      <c:pivotFmt>
        <c:idx val="0"/>
        <c:spPr>
          <a:solidFill>
            <a:schemeClr val="accent1"/>
          </a:solidFill>
          <a:ln>
            <a:noFill/>
          </a:ln>
          <a:effectLst/>
        </c:spPr>
        <c:marker>
          <c:symbol val="none"/>
        </c:marker>
      </c:pivotFmt>
    </c:pivotFmts>
    <c:plotArea>
      <c:layout>
        <c:manualLayout>
          <c:layoutTarget val="inner"/>
          <c:xMode val="edge"/>
          <c:yMode val="edge"/>
          <c:x val="9.0692038495188101E-2"/>
          <c:y val="7.407407407407407E-2"/>
          <c:w val="0.86486351706036746"/>
          <c:h val="0.8416746864975212"/>
        </c:manualLayout>
      </c:layout>
      <c:barChart>
        <c:barDir val="col"/>
        <c:grouping val="clustered"/>
        <c:varyColors val="0"/>
        <c:ser>
          <c:idx val="0"/>
          <c:order val="0"/>
          <c:tx>
            <c:strRef>
              <c:f>'PIVOT TABLE'!$Q$2</c:f>
              <c:strCache>
                <c:ptCount val="1"/>
                <c:pt idx="0">
                  <c:v>Total</c:v>
                </c:pt>
              </c:strCache>
            </c:strRef>
          </c:tx>
          <c:spPr>
            <a:solidFill>
              <a:schemeClr val="accent1"/>
            </a:solidFill>
            <a:ln>
              <a:noFill/>
            </a:ln>
            <a:effectLst/>
          </c:spPr>
          <c:invertIfNegative val="0"/>
          <c:cat>
            <c:strRef>
              <c:f>'PIVOT TABLE'!$P$3:$P$7</c:f>
              <c:strCache>
                <c:ptCount val="4"/>
                <c:pt idx="0">
                  <c:v>East</c:v>
                </c:pt>
                <c:pt idx="1">
                  <c:v>North</c:v>
                </c:pt>
                <c:pt idx="2">
                  <c:v>South</c:v>
                </c:pt>
                <c:pt idx="3">
                  <c:v>West</c:v>
                </c:pt>
              </c:strCache>
            </c:strRef>
          </c:cat>
          <c:val>
            <c:numRef>
              <c:f>'PIVOT TABLE'!$Q$3:$Q$7</c:f>
              <c:numCache>
                <c:formatCode>General</c:formatCode>
                <c:ptCount val="4"/>
                <c:pt idx="0">
                  <c:v>736080</c:v>
                </c:pt>
                <c:pt idx="1">
                  <c:v>203680</c:v>
                </c:pt>
                <c:pt idx="2">
                  <c:v>335480</c:v>
                </c:pt>
                <c:pt idx="3">
                  <c:v>507330</c:v>
                </c:pt>
              </c:numCache>
            </c:numRef>
          </c:val>
          <c:extLst xmlns:c16r2="http://schemas.microsoft.com/office/drawing/2015/06/chart">
            <c:ext xmlns:c16="http://schemas.microsoft.com/office/drawing/2014/chart" uri="{C3380CC4-5D6E-409C-BE32-E72D297353CC}">
              <c16:uniqueId val="{00000000-0D92-4E1C-86E7-A032F38BFEA3}"/>
            </c:ext>
          </c:extLst>
        </c:ser>
        <c:dLbls>
          <c:showLegendKey val="0"/>
          <c:showVal val="0"/>
          <c:showCatName val="0"/>
          <c:showSerName val="0"/>
          <c:showPercent val="0"/>
          <c:showBubbleSize val="0"/>
        </c:dLbls>
        <c:gapWidth val="219"/>
        <c:overlap val="-27"/>
        <c:axId val="203994624"/>
        <c:axId val="175642816"/>
      </c:barChart>
      <c:catAx>
        <c:axId val="20399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42816"/>
        <c:crosses val="autoZero"/>
        <c:auto val="1"/>
        <c:lblAlgn val="ctr"/>
        <c:lblOffset val="100"/>
        <c:noMultiLvlLbl val="0"/>
      </c:catAx>
      <c:valAx>
        <c:axId val="175642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946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[Pranav_Prakash_11102011.xlsx]PIVOT TABLE!PivotTable3</c:name>
    <c:fmtId val="15"/>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 TABLE'!$T$2</c:f>
              <c:strCache>
                <c:ptCount val="1"/>
                <c:pt idx="0">
                  <c:v>Total</c:v>
                </c:pt>
              </c:strCache>
            </c:strRef>
          </c:tx>
          <c:spPr>
            <a:solidFill>
              <a:schemeClr val="accent1"/>
            </a:solidFill>
            <a:ln>
              <a:noFill/>
            </a:ln>
            <a:effectLst/>
          </c:spPr>
          <c:invertIfNegative val="0"/>
          <c:cat>
            <c:strRef>
              <c:f>'PIVOT TABLE'!$S$3:$S$9</c:f>
              <c:strCache>
                <c:ptCount val="6"/>
                <c:pt idx="0">
                  <c:v>Keyboard</c:v>
                </c:pt>
                <c:pt idx="1">
                  <c:v>Monitor</c:v>
                </c:pt>
                <c:pt idx="2">
                  <c:v>Mouse</c:v>
                </c:pt>
                <c:pt idx="3">
                  <c:v>Printer</c:v>
                </c:pt>
                <c:pt idx="4">
                  <c:v>Scanner</c:v>
                </c:pt>
                <c:pt idx="5">
                  <c:v>Speaker</c:v>
                </c:pt>
              </c:strCache>
            </c:strRef>
          </c:cat>
          <c:val>
            <c:numRef>
              <c:f>'PIVOT TABLE'!$T$3:$T$9</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xmlns:c16r2="http://schemas.microsoft.com/office/drawing/2015/06/chart">
            <c:ext xmlns:c16="http://schemas.microsoft.com/office/drawing/2014/chart" uri="{C3380CC4-5D6E-409C-BE32-E72D297353CC}">
              <c16:uniqueId val="{00000000-4ECA-4542-9E79-883934770188}"/>
            </c:ext>
          </c:extLst>
        </c:ser>
        <c:dLbls>
          <c:showLegendKey val="0"/>
          <c:showVal val="0"/>
          <c:showCatName val="0"/>
          <c:showSerName val="0"/>
          <c:showPercent val="0"/>
          <c:showBubbleSize val="0"/>
        </c:dLbls>
        <c:gapWidth val="182"/>
        <c:axId val="203995136"/>
        <c:axId val="203268096"/>
      </c:barChart>
      <c:catAx>
        <c:axId val="203995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68096"/>
        <c:crosses val="autoZero"/>
        <c:auto val="1"/>
        <c:lblAlgn val="ctr"/>
        <c:lblOffset val="100"/>
        <c:noMultiLvlLbl val="0"/>
      </c:catAx>
      <c:valAx>
        <c:axId val="203268096"/>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951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[Pranav_Prakash_11102011.xlsx]PIVOT TABLE!PivotTable6</c:name>
    <c:fmtId val="30"/>
  </c:pivotSource>
  <c:chart>
    <c:autoTitleDeleted val="1"/>
    <c:pivotFmts>
      <c:pivotFmt>
        <c:idx val="0"/>
        <c:spPr>
          <a:solidFill>
            <a:schemeClr val="accent1"/>
          </a:solidFill>
          <a:ln>
            <a:noFill/>
          </a:ln>
          <a:effectLst/>
        </c:spPr>
        <c:marker>
          <c:symbol val="none"/>
        </c:marker>
      </c:pivotFmt>
    </c:pivotFmts>
    <c:plotArea>
      <c:layout>
        <c:manualLayout>
          <c:layoutTarget val="inner"/>
          <c:xMode val="edge"/>
          <c:yMode val="edge"/>
          <c:x val="0.11106758530183727"/>
          <c:y val="7.407407407407407E-2"/>
          <c:w val="0.82548797025371834"/>
          <c:h val="0.8416746864975212"/>
        </c:manualLayout>
      </c:layout>
      <c:barChart>
        <c:barDir val="bar"/>
        <c:grouping val="clustered"/>
        <c:varyColors val="0"/>
        <c:ser>
          <c:idx val="0"/>
          <c:order val="0"/>
          <c:tx>
            <c:strRef>
              <c:f>'PIVOT TABLE'!$AC$2</c:f>
              <c:strCache>
                <c:ptCount val="1"/>
                <c:pt idx="0">
                  <c:v>Total</c:v>
                </c:pt>
              </c:strCache>
            </c:strRef>
          </c:tx>
          <c:spPr>
            <a:solidFill>
              <a:schemeClr val="accent1"/>
            </a:solidFill>
            <a:ln>
              <a:noFill/>
            </a:ln>
            <a:effectLst/>
          </c:spPr>
          <c:invertIfNegative val="0"/>
          <c:cat>
            <c:strRef>
              <c:f>'PIVOT TABLE'!$AB$3:$AB$9</c:f>
              <c:strCache>
                <c:ptCount val="6"/>
                <c:pt idx="0">
                  <c:v>Keyboard</c:v>
                </c:pt>
                <c:pt idx="1">
                  <c:v>Monitor</c:v>
                </c:pt>
                <c:pt idx="2">
                  <c:v>Mouse</c:v>
                </c:pt>
                <c:pt idx="3">
                  <c:v>Printer</c:v>
                </c:pt>
                <c:pt idx="4">
                  <c:v>Scanner</c:v>
                </c:pt>
                <c:pt idx="5">
                  <c:v>Speaker</c:v>
                </c:pt>
              </c:strCache>
            </c:strRef>
          </c:cat>
          <c:val>
            <c:numRef>
              <c:f>'PIVOT TABLE'!$AC$3:$AC$9</c:f>
              <c:numCache>
                <c:formatCode>General</c:formatCode>
                <c:ptCount val="6"/>
                <c:pt idx="0">
                  <c:v>132</c:v>
                </c:pt>
                <c:pt idx="1">
                  <c:v>251</c:v>
                </c:pt>
                <c:pt idx="2">
                  <c:v>319</c:v>
                </c:pt>
                <c:pt idx="3">
                  <c:v>445</c:v>
                </c:pt>
                <c:pt idx="4">
                  <c:v>242</c:v>
                </c:pt>
                <c:pt idx="5">
                  <c:v>218</c:v>
                </c:pt>
              </c:numCache>
            </c:numRef>
          </c:val>
          <c:extLst xmlns:c16r2="http://schemas.microsoft.com/office/drawing/2015/06/chart">
            <c:ext xmlns:c16="http://schemas.microsoft.com/office/drawing/2014/chart" uri="{C3380CC4-5D6E-409C-BE32-E72D297353CC}">
              <c16:uniqueId val="{00000000-9B37-40C7-88EE-983B2E983C98}"/>
            </c:ext>
          </c:extLst>
        </c:ser>
        <c:dLbls>
          <c:showLegendKey val="0"/>
          <c:showVal val="0"/>
          <c:showCatName val="0"/>
          <c:showSerName val="0"/>
          <c:showPercent val="0"/>
          <c:showBubbleSize val="0"/>
        </c:dLbls>
        <c:gapWidth val="182"/>
        <c:axId val="203995648"/>
        <c:axId val="203269824"/>
      </c:barChart>
      <c:catAx>
        <c:axId val="203995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69824"/>
        <c:crosses val="autoZero"/>
        <c:auto val="1"/>
        <c:lblAlgn val="ctr"/>
        <c:lblOffset val="100"/>
        <c:noMultiLvlLbl val="0"/>
      </c:catAx>
      <c:valAx>
        <c:axId val="203269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95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[Pranav_Prakash_11102011.xlsx]PIVOT TABLE!PivotTable7</c:name>
    <c:fmtId val="27"/>
  </c:pivotSource>
  <c:chart>
    <c:autoTitleDeleted val="1"/>
    <c:pivotFmts>
      <c:pivotFmt>
        <c:idx val="0"/>
        <c:spPr>
          <a:solidFill>
            <a:schemeClr val="accent1"/>
          </a:solidFill>
          <a:ln>
            <a:noFill/>
          </a:ln>
          <a:effectLst/>
        </c:spPr>
        <c:marker>
          <c:symbol val="none"/>
        </c:marker>
      </c:pivotFmt>
    </c:pivotFmts>
    <c:plotArea>
      <c:layout>
        <c:manualLayout>
          <c:layoutTarget val="inner"/>
          <c:xMode val="edge"/>
          <c:yMode val="edge"/>
          <c:x val="0.15203958880139984"/>
          <c:y val="0"/>
          <c:w val="0.81229374453193348"/>
          <c:h val="0.8416746864975212"/>
        </c:manualLayout>
      </c:layout>
      <c:barChart>
        <c:barDir val="bar"/>
        <c:grouping val="clustered"/>
        <c:varyColors val="0"/>
        <c:ser>
          <c:idx val="0"/>
          <c:order val="0"/>
          <c:tx>
            <c:strRef>
              <c:f>'PIVOT TABLE'!$AF$2</c:f>
              <c:strCache>
                <c:ptCount val="1"/>
                <c:pt idx="0">
                  <c:v>Total</c:v>
                </c:pt>
              </c:strCache>
            </c:strRef>
          </c:tx>
          <c:spPr>
            <a:solidFill>
              <a:schemeClr val="accent1"/>
            </a:solidFill>
            <a:ln>
              <a:noFill/>
            </a:ln>
            <a:effectLst/>
          </c:spPr>
          <c:invertIfNegative val="0"/>
          <c:cat>
            <c:strRef>
              <c:f>'PIVOT TABLE'!$AE$3:$AE$9</c:f>
              <c:strCache>
                <c:ptCount val="6"/>
                <c:pt idx="0">
                  <c:v>Keyboard</c:v>
                </c:pt>
                <c:pt idx="1">
                  <c:v>Monitor</c:v>
                </c:pt>
                <c:pt idx="2">
                  <c:v>Mouse</c:v>
                </c:pt>
                <c:pt idx="3">
                  <c:v>Printer</c:v>
                </c:pt>
                <c:pt idx="4">
                  <c:v>Scanner</c:v>
                </c:pt>
                <c:pt idx="5">
                  <c:v>Speaker</c:v>
                </c:pt>
              </c:strCache>
            </c:strRef>
          </c:cat>
          <c:val>
            <c:numRef>
              <c:f>'PIVOT TABLE'!$AF$3:$AF$9</c:f>
              <c:numCache>
                <c:formatCode>General</c:formatCode>
                <c:ptCount val="6"/>
                <c:pt idx="0">
                  <c:v>132</c:v>
                </c:pt>
                <c:pt idx="1">
                  <c:v>251</c:v>
                </c:pt>
                <c:pt idx="2">
                  <c:v>319</c:v>
                </c:pt>
                <c:pt idx="3">
                  <c:v>445</c:v>
                </c:pt>
                <c:pt idx="4">
                  <c:v>242</c:v>
                </c:pt>
                <c:pt idx="5">
                  <c:v>218</c:v>
                </c:pt>
              </c:numCache>
            </c:numRef>
          </c:val>
          <c:extLst xmlns:c16r2="http://schemas.microsoft.com/office/drawing/2015/06/chart">
            <c:ext xmlns:c16="http://schemas.microsoft.com/office/drawing/2014/chart" uri="{C3380CC4-5D6E-409C-BE32-E72D297353CC}">
              <c16:uniqueId val="{00000000-20A8-4986-9465-F9D02CD334EC}"/>
            </c:ext>
          </c:extLst>
        </c:ser>
        <c:dLbls>
          <c:showLegendKey val="0"/>
          <c:showVal val="0"/>
          <c:showCatName val="0"/>
          <c:showSerName val="0"/>
          <c:showPercent val="0"/>
          <c:showBubbleSize val="0"/>
        </c:dLbls>
        <c:gapWidth val="182"/>
        <c:axId val="203996160"/>
        <c:axId val="203271552"/>
      </c:barChart>
      <c:catAx>
        <c:axId val="203996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71552"/>
        <c:crosses val="autoZero"/>
        <c:auto val="1"/>
        <c:lblAlgn val="ctr"/>
        <c:lblOffset val="100"/>
        <c:noMultiLvlLbl val="0"/>
      </c:catAx>
      <c:valAx>
        <c:axId val="2032715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961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[Pranav_Prakash_11102011.xlsx]PIVOT TABLE!PivotTable8</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barChart>
        <c:barDir val="col"/>
        <c:grouping val="clustered"/>
        <c:varyColors val="0"/>
        <c:ser>
          <c:idx val="0"/>
          <c:order val="0"/>
          <c:tx>
            <c:strRef>
              <c:f>'PIVOT TABLE'!$AP$2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dLbls>
          <c:cat>
            <c:strRef>
              <c:f>'PIVOT TABLE'!$AO$3:$AO$9</c:f>
              <c:strCache>
                <c:ptCount val="6"/>
                <c:pt idx="0">
                  <c:v>Keyboard</c:v>
                </c:pt>
                <c:pt idx="1">
                  <c:v>Monitor</c:v>
                </c:pt>
                <c:pt idx="2">
                  <c:v>Mouse</c:v>
                </c:pt>
                <c:pt idx="3">
                  <c:v>Printer</c:v>
                </c:pt>
                <c:pt idx="4">
                  <c:v>Scanner</c:v>
                </c:pt>
                <c:pt idx="5">
                  <c:v>Speaker</c:v>
                </c:pt>
              </c:strCache>
            </c:strRef>
          </c:cat>
          <c:val>
            <c:numRef>
              <c:f>'PIVOT TABLE'!$AP$3:$AP$9</c:f>
              <c:numCache>
                <c:formatCode>General</c:formatCode>
                <c:ptCount val="6"/>
                <c:pt idx="0">
                  <c:v>132</c:v>
                </c:pt>
                <c:pt idx="1">
                  <c:v>251</c:v>
                </c:pt>
                <c:pt idx="2">
                  <c:v>319</c:v>
                </c:pt>
                <c:pt idx="3">
                  <c:v>445</c:v>
                </c:pt>
                <c:pt idx="4">
                  <c:v>242</c:v>
                </c:pt>
                <c:pt idx="5">
                  <c:v>218</c:v>
                </c:pt>
              </c:numCache>
            </c:numRef>
          </c:val>
          <c:extLst xmlns:c16r2="http://schemas.microsoft.com/office/drawing/2015/06/chart">
            <c:ext xmlns:c16="http://schemas.microsoft.com/office/drawing/2014/chart" uri="{C3380CC4-5D6E-409C-BE32-E72D297353CC}">
              <c16:uniqueId val="{00000000-F37F-466F-808E-4C7A4A803F59}"/>
            </c:ext>
          </c:extLst>
        </c:ser>
        <c:dLbls>
          <c:showLegendKey val="0"/>
          <c:showVal val="0"/>
          <c:showCatName val="0"/>
          <c:showSerName val="0"/>
          <c:showPercent val="0"/>
          <c:showBubbleSize val="0"/>
        </c:dLbls>
        <c:gapWidth val="219"/>
        <c:overlap val="-27"/>
        <c:axId val="203996672"/>
        <c:axId val="203273280"/>
      </c:barChart>
      <c:catAx>
        <c:axId val="203996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73280"/>
        <c:crosses val="autoZero"/>
        <c:auto val="1"/>
        <c:lblAlgn val="ctr"/>
        <c:lblOffset val="100"/>
        <c:noMultiLvlLbl val="0"/>
      </c:catAx>
      <c:valAx>
        <c:axId val="2032732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9966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[Pranav_Prakash_11102011.xlsx]PIVOT TABLE!PivotTable9</c:name>
    <c:fmtId val="39"/>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 TABLE'!$AS$2</c:f>
              <c:strCache>
                <c:ptCount val="1"/>
                <c:pt idx="0">
                  <c:v>Total</c:v>
                </c:pt>
              </c:strCache>
            </c:strRef>
          </c:tx>
          <c:spPr>
            <a:solidFill>
              <a:schemeClr val="accent1"/>
            </a:solidFill>
            <a:ln>
              <a:noFill/>
            </a:ln>
            <a:effectLst/>
          </c:spPr>
          <c:invertIfNegative val="0"/>
          <c:cat>
            <c:strRef>
              <c:f>'PIVOT TABLE'!$AR$3:$AR$6</c:f>
              <c:strCache>
                <c:ptCount val="3"/>
                <c:pt idx="0">
                  <c:v>Ajit Kumar</c:v>
                </c:pt>
                <c:pt idx="1">
                  <c:v>Rohit Das</c:v>
                </c:pt>
                <c:pt idx="2">
                  <c:v>Siddhu</c:v>
                </c:pt>
              </c:strCache>
            </c:strRef>
          </c:cat>
          <c:val>
            <c:numRef>
              <c:f>'PIVOT TABLE'!$AS$3:$AS$6</c:f>
              <c:numCache>
                <c:formatCode>General</c:formatCode>
                <c:ptCount val="3"/>
                <c:pt idx="0">
                  <c:v>394</c:v>
                </c:pt>
                <c:pt idx="1">
                  <c:v>360</c:v>
                </c:pt>
                <c:pt idx="2">
                  <c:v>419</c:v>
                </c:pt>
              </c:numCache>
            </c:numRef>
          </c:val>
          <c:extLst xmlns:c16r2="http://schemas.microsoft.com/office/drawing/2015/06/chart">
            <c:ext xmlns:c16="http://schemas.microsoft.com/office/drawing/2014/chart" uri="{C3380CC4-5D6E-409C-BE32-E72D297353CC}">
              <c16:uniqueId val="{00000000-FAB9-44CC-80E8-CC407B22FB89}"/>
            </c:ext>
          </c:extLst>
        </c:ser>
        <c:dLbls>
          <c:showLegendKey val="0"/>
          <c:showVal val="0"/>
          <c:showCatName val="0"/>
          <c:showSerName val="0"/>
          <c:showPercent val="0"/>
          <c:showBubbleSize val="0"/>
        </c:dLbls>
        <c:gapWidth val="182"/>
        <c:axId val="204742656"/>
        <c:axId val="203275008"/>
      </c:barChart>
      <c:catAx>
        <c:axId val="204742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75008"/>
        <c:crosses val="autoZero"/>
        <c:auto val="1"/>
        <c:lblAlgn val="ctr"/>
        <c:lblOffset val="100"/>
        <c:noMultiLvlLbl val="0"/>
      </c:catAx>
      <c:valAx>
        <c:axId val="2032750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426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[Pranav_Prakash_11102011.xlsx]PIVOT TABLE!PivotTable10</c:name>
    <c:fmtId val="39"/>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 TABLE'!$AV$2</c:f>
              <c:strCache>
                <c:ptCount val="1"/>
                <c:pt idx="0">
                  <c:v>Total</c:v>
                </c:pt>
              </c:strCache>
            </c:strRef>
          </c:tx>
          <c:spPr>
            <a:solidFill>
              <a:schemeClr val="accent1"/>
            </a:solidFill>
            <a:ln>
              <a:noFill/>
            </a:ln>
            <a:effectLst/>
          </c:spPr>
          <c:invertIfNegative val="0"/>
          <c:cat>
            <c:strRef>
              <c:f>'PIVOT TABLE'!$AU$3:$AU$6</c:f>
              <c:strCache>
                <c:ptCount val="3"/>
                <c:pt idx="0">
                  <c:v>Amit</c:v>
                </c:pt>
                <c:pt idx="1">
                  <c:v>Chandu</c:v>
                </c:pt>
                <c:pt idx="2">
                  <c:v>Ramesh</c:v>
                </c:pt>
              </c:strCache>
            </c:strRef>
          </c:cat>
          <c:val>
            <c:numRef>
              <c:f>'PIVOT TABLE'!$AV$3:$AV$6</c:f>
              <c:numCache>
                <c:formatCode>General</c:formatCode>
                <c:ptCount val="3"/>
                <c:pt idx="0">
                  <c:v>146</c:v>
                </c:pt>
                <c:pt idx="1">
                  <c:v>144</c:v>
                </c:pt>
                <c:pt idx="2">
                  <c:v>144</c:v>
                </c:pt>
              </c:numCache>
            </c:numRef>
          </c:val>
          <c:extLst xmlns:c16r2="http://schemas.microsoft.com/office/drawing/2015/06/chart">
            <c:ext xmlns:c16="http://schemas.microsoft.com/office/drawing/2014/chart" uri="{C3380CC4-5D6E-409C-BE32-E72D297353CC}">
              <c16:uniqueId val="{00000000-9FD5-4EC8-A119-37E16DC3EF69}"/>
            </c:ext>
          </c:extLst>
        </c:ser>
        <c:dLbls>
          <c:showLegendKey val="0"/>
          <c:showVal val="0"/>
          <c:showCatName val="0"/>
          <c:showSerName val="0"/>
          <c:showPercent val="0"/>
          <c:showBubbleSize val="0"/>
        </c:dLbls>
        <c:gapWidth val="182"/>
        <c:axId val="204744192"/>
        <c:axId val="204816960"/>
      </c:barChart>
      <c:catAx>
        <c:axId val="204744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16960"/>
        <c:crosses val="autoZero"/>
        <c:auto val="1"/>
        <c:lblAlgn val="ctr"/>
        <c:lblOffset val="100"/>
        <c:noMultiLvlLbl val="0"/>
      </c:catAx>
      <c:valAx>
        <c:axId val="2048169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44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IN"/>
  <c:roundedCorners val="0"/>
  <mc:AlternateContent xmlns:mc="http://schemas.openxmlformats.org/markup-compatibility/2006">
    <mc:Choice xmlns:c14="http://schemas.microsoft.com/office/drawing/2007/8/2/chart" Requires="c14">
      <c14:style val="102"/>
    </mc:Choice>
    <mc:Fallback>
      <c:style val="2"/>
    </mc:Fallback>
  </mc:AlternateContent>
  <c:pivotSource>
    <c:name>[Pranav_Prakash_11102011.xlsx]PIVOT TABLE!PivotTable11</c:name>
    <c:fmtId val="4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TABLE'!$AZ$2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dLbls>
          <c:cat>
            <c:strRef>
              <c:f>'PIVOT TABLE'!$AY$3:$AY$9</c:f>
              <c:strCache>
                <c:ptCount val="6"/>
                <c:pt idx="0">
                  <c:v>Ajit Kumar</c:v>
                </c:pt>
                <c:pt idx="1">
                  <c:v>Amit</c:v>
                </c:pt>
                <c:pt idx="2">
                  <c:v>Chandu</c:v>
                </c:pt>
                <c:pt idx="3">
                  <c:v>Ramesh</c:v>
                </c:pt>
                <c:pt idx="4">
                  <c:v>Rohit Das</c:v>
                </c:pt>
                <c:pt idx="5">
                  <c:v>Siddhu</c:v>
                </c:pt>
              </c:strCache>
            </c:strRef>
          </c:cat>
          <c:val>
            <c:numRef>
              <c:f>'PIVOT TABLE'!$AZ$3:$AZ$9</c:f>
              <c:numCache>
                <c:formatCode>General</c:formatCode>
                <c:ptCount val="6"/>
                <c:pt idx="0">
                  <c:v>386030</c:v>
                </c:pt>
                <c:pt idx="1">
                  <c:v>184690</c:v>
                </c:pt>
                <c:pt idx="2">
                  <c:v>125600</c:v>
                </c:pt>
                <c:pt idx="3">
                  <c:v>139880</c:v>
                </c:pt>
                <c:pt idx="4">
                  <c:v>394410</c:v>
                </c:pt>
                <c:pt idx="5">
                  <c:v>551960</c:v>
                </c:pt>
              </c:numCache>
            </c:numRef>
          </c:val>
          <c:extLst xmlns:c16r2="http://schemas.microsoft.com/office/drawing/2015/06/chart">
            <c:ext xmlns:c16="http://schemas.microsoft.com/office/drawing/2014/chart" uri="{C3380CC4-5D6E-409C-BE32-E72D297353CC}">
              <c16:uniqueId val="{00000000-D536-4718-9F67-AC2D0C20F4AE}"/>
            </c:ext>
          </c:extLst>
        </c:ser>
        <c:dLbls>
          <c:showLegendKey val="0"/>
          <c:showVal val="0"/>
          <c:showCatName val="0"/>
          <c:showSerName val="0"/>
          <c:showPercent val="0"/>
          <c:showBubbleSize val="0"/>
        </c:dLbls>
        <c:gapWidth val="219"/>
        <c:overlap val="-27"/>
        <c:axId val="204745216"/>
        <c:axId val="204818688"/>
      </c:barChart>
      <c:catAx>
        <c:axId val="204745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18688"/>
        <c:crosses val="autoZero"/>
        <c:auto val="1"/>
        <c:lblAlgn val="ctr"/>
        <c:lblOffset val="100"/>
        <c:noMultiLvlLbl val="0"/>
      </c:catAx>
      <c:valAx>
        <c:axId val="204818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7452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hyperlink" Target="#DASHBOARD!A1"/><Relationship Id="rId2" Type="http://schemas.openxmlformats.org/officeDocument/2006/relationships/hyperlink" Target="#About!A1"/><Relationship Id="rId1" Type="http://schemas.openxmlformats.org/officeDocument/2006/relationships/hyperlink" Target="#Salesman!A1"/></Relationships>
</file>

<file path=xl/drawings/_rels/drawing3.xml.rels><?xml version="1.0" encoding="UTF-8" standalone="yes"?>
<Relationships xmlns="http://schemas.openxmlformats.org/package/2006/relationships"><Relationship Id="rId3" Type="http://schemas.openxmlformats.org/officeDocument/2006/relationships/hyperlink" Target="#Products!A1"/><Relationship Id="rId7" Type="http://schemas.openxmlformats.org/officeDocument/2006/relationships/chart" Target="../charts/chart12.xml"/><Relationship Id="rId2" Type="http://schemas.openxmlformats.org/officeDocument/2006/relationships/hyperlink" Target="#Salesman!A1"/><Relationship Id="rId1" Type="http://schemas.openxmlformats.org/officeDocument/2006/relationships/hyperlink" Target="#About!A1"/><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hyperlink" Target="#DASHBOARD!A1"/></Relationships>
</file>

<file path=xl/drawings/_rels/drawing4.xml.rels><?xml version="1.0" encoding="UTF-8" standalone="yes"?>
<Relationships xmlns="http://schemas.openxmlformats.org/package/2006/relationships"><Relationship Id="rId3" Type="http://schemas.openxmlformats.org/officeDocument/2006/relationships/hyperlink" Target="#Products!A1"/><Relationship Id="rId7" Type="http://schemas.openxmlformats.org/officeDocument/2006/relationships/chart" Target="../charts/chart15.xml"/><Relationship Id="rId2" Type="http://schemas.openxmlformats.org/officeDocument/2006/relationships/hyperlink" Target="#Salesman!A1"/><Relationship Id="rId1" Type="http://schemas.openxmlformats.org/officeDocument/2006/relationships/hyperlink" Target="#About!A1"/><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hyperlink" Target="#DASHBOARD!A1"/></Relationships>
</file>

<file path=xl/drawings/_rels/drawing5.xml.rels><?xml version="1.0" encoding="UTF-8" standalone="yes"?>
<Relationships xmlns="http://schemas.openxmlformats.org/package/2006/relationships"><Relationship Id="rId3" Type="http://schemas.openxmlformats.org/officeDocument/2006/relationships/hyperlink" Target="#Salesman!A1"/><Relationship Id="rId7" Type="http://schemas.openxmlformats.org/officeDocument/2006/relationships/chart" Target="../charts/chart18.xml"/><Relationship Id="rId2" Type="http://schemas.openxmlformats.org/officeDocument/2006/relationships/hyperlink" Target="#About!A1"/><Relationship Id="rId1" Type="http://schemas.openxmlformats.org/officeDocument/2006/relationships/hyperlink" Target="#Products!A1"/><Relationship Id="rId6" Type="http://schemas.openxmlformats.org/officeDocument/2006/relationships/chart" Target="../charts/chart17.xml"/><Relationship Id="rId5" Type="http://schemas.openxmlformats.org/officeDocument/2006/relationships/chart" Target="../charts/chart16.xml"/><Relationship Id="rId4" Type="http://schemas.openxmlformats.org/officeDocument/2006/relationships/hyperlink" Target="#DASHBOARD!A1"/></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533400</xdr:colOff>
      <xdr:row>0</xdr:row>
      <xdr:rowOff>137160</xdr:rowOff>
    </xdr:from>
    <xdr:to>
      <xdr:col>9</xdr:col>
      <xdr:colOff>213360</xdr:colOff>
      <xdr:row>5</xdr:row>
      <xdr:rowOff>144780</xdr:rowOff>
    </xdr:to>
    <mc:AlternateContent xmlns:mc="http://schemas.openxmlformats.org/markup-compatibility/2006">
      <mc:Choice xmlns="" xmlns:tsle="http://schemas.microsoft.com/office/drawing/2012/timeslicer" Requires="tsle">
        <xdr:graphicFrame macro="">
          <xdr:nvGraphicFramePr>
            <xdr:cNvPr id="2" name="Date"/>
            <xdr:cNvGraphicFramePr/>
          </xdr:nvGraphicFramePr>
          <xdr:xfrm>
            <a:off x="0" y="0"/>
            <a:ext cx="0" cy="0"/>
          </xdr:xfrm>
          <a:graphic>
            <a:graphicData uri="http://schemas.microsoft.com/office/drawing/2012/timeslicer">
              <tsle:timeslicer name="Date"/>
            </a:graphicData>
          </a:graphic>
        </xdr:graphicFrame>
      </mc:Choice>
      <mc:Fallback>
        <xdr:sp macro="" textlink="">
          <xdr:nvSpPr>
            <xdr:cNvPr id="2" name="Rectangle 1"/>
            <xdr:cNvSpPr>
              <a:spLocks noTextEdit="1"/>
            </xdr:cNvSpPr>
          </xdr:nvSpPr>
          <xdr:spPr>
            <a:xfrm>
              <a:off x="3009900" y="137160"/>
              <a:ext cx="3337560" cy="922020"/>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9</xdr:col>
      <xdr:colOff>251460</xdr:colOff>
      <xdr:row>0</xdr:row>
      <xdr:rowOff>175261</xdr:rowOff>
    </xdr:from>
    <xdr:to>
      <xdr:col>12</xdr:col>
      <xdr:colOff>251460</xdr:colOff>
      <xdr:row>6</xdr:row>
      <xdr:rowOff>30481</xdr:rowOff>
    </xdr:to>
    <mc:AlternateContent xmlns:mc="http://schemas.openxmlformats.org/markup-compatibility/2006" xmlns:a14="http://schemas.microsoft.com/office/drawing/2010/main">
      <mc:Choice Requires="a14">
        <xdr:graphicFrame macro="">
          <xdr:nvGraphicFramePr>
            <xdr:cNvPr id="3"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385560" y="175261"/>
              <a:ext cx="18288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198120</xdr:colOff>
      <xdr:row>6</xdr:row>
      <xdr:rowOff>137161</xdr:rowOff>
    </xdr:from>
    <xdr:to>
      <xdr:col>14</xdr:col>
      <xdr:colOff>30480</xdr:colOff>
      <xdr:row>10</xdr:row>
      <xdr:rowOff>121921</xdr:rowOff>
    </xdr:to>
    <mc:AlternateContent xmlns:mc="http://schemas.openxmlformats.org/markup-compatibility/2006" xmlns:a14="http://schemas.microsoft.com/office/drawing/2010/main">
      <mc:Choice Requires="a14">
        <xdr:graphicFrame macro="">
          <xdr:nvGraphicFramePr>
            <xdr:cNvPr id="4" name="Item"/>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3893820" y="1234441"/>
              <a:ext cx="5318760" cy="716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487680</xdr:colOff>
      <xdr:row>11</xdr:row>
      <xdr:rowOff>87630</xdr:rowOff>
    </xdr:from>
    <xdr:to>
      <xdr:col>11</xdr:col>
      <xdr:colOff>182880</xdr:colOff>
      <xdr:row>21</xdr:row>
      <xdr:rowOff>22860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236220</xdr:colOff>
      <xdr:row>7</xdr:row>
      <xdr:rowOff>118110</xdr:rowOff>
    </xdr:from>
    <xdr:to>
      <xdr:col>12</xdr:col>
      <xdr:colOff>541020</xdr:colOff>
      <xdr:row>22</xdr:row>
      <xdr:rowOff>118110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259080</xdr:colOff>
      <xdr:row>7</xdr:row>
      <xdr:rowOff>118110</xdr:rowOff>
    </xdr:from>
    <xdr:to>
      <xdr:col>16</xdr:col>
      <xdr:colOff>922020</xdr:colOff>
      <xdr:row>22</xdr:row>
      <xdr:rowOff>118110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708660</xdr:colOff>
      <xdr:row>15</xdr:row>
      <xdr:rowOff>19050</xdr:rowOff>
    </xdr:from>
    <xdr:to>
      <xdr:col>30</xdr:col>
      <xdr:colOff>792480</xdr:colOff>
      <xdr:row>30</xdr:row>
      <xdr:rowOff>19050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426720</xdr:colOff>
      <xdr:row>16</xdr:row>
      <xdr:rowOff>11430</xdr:rowOff>
    </xdr:from>
    <xdr:to>
      <xdr:col>36</xdr:col>
      <xdr:colOff>373380</xdr:colOff>
      <xdr:row>31</xdr:row>
      <xdr:rowOff>11430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31</xdr:col>
      <xdr:colOff>152400</xdr:colOff>
      <xdr:row>16</xdr:row>
      <xdr:rowOff>133350</xdr:rowOff>
    </xdr:from>
    <xdr:to>
      <xdr:col>38</xdr:col>
      <xdr:colOff>350520</xdr:colOff>
      <xdr:row>31</xdr:row>
      <xdr:rowOff>133350</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38</xdr:col>
      <xdr:colOff>259080</xdr:colOff>
      <xdr:row>8</xdr:row>
      <xdr:rowOff>118110</xdr:rowOff>
    </xdr:from>
    <xdr:to>
      <xdr:col>44</xdr:col>
      <xdr:colOff>563880</xdr:colOff>
      <xdr:row>23</xdr:row>
      <xdr:rowOff>118110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601980</xdr:colOff>
      <xdr:row>8</xdr:row>
      <xdr:rowOff>179070</xdr:rowOff>
    </xdr:from>
    <xdr:to>
      <xdr:col>50</xdr:col>
      <xdr:colOff>190500</xdr:colOff>
      <xdr:row>23</xdr:row>
      <xdr:rowOff>179070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44</xdr:col>
      <xdr:colOff>259080</xdr:colOff>
      <xdr:row>7</xdr:row>
      <xdr:rowOff>118110</xdr:rowOff>
    </xdr:from>
    <xdr:to>
      <xdr:col>50</xdr:col>
      <xdr:colOff>708660</xdr:colOff>
      <xdr:row>22</xdr:row>
      <xdr:rowOff>118110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453775</xdr:colOff>
      <xdr:row>1</xdr:row>
      <xdr:rowOff>17122</xdr:rowOff>
    </xdr:from>
    <xdr:to>
      <xdr:col>17</xdr:col>
      <xdr:colOff>303068</xdr:colOff>
      <xdr:row>27</xdr:row>
      <xdr:rowOff>11373</xdr:rowOff>
    </xdr:to>
    <xdr:sp macro="" textlink="">
      <xdr:nvSpPr>
        <xdr:cNvPr id="2" name="Rounded Rectangle 1">
          <a:hlinkClick xmlns:r="http://schemas.openxmlformats.org/officeDocument/2006/relationships" r:id="rId1"/>
        </xdr:cNvPr>
        <xdr:cNvSpPr/>
      </xdr:nvSpPr>
      <xdr:spPr>
        <a:xfrm>
          <a:off x="453775" y="200002"/>
          <a:ext cx="10212493" cy="4749131"/>
        </a:xfrm>
        <a:prstGeom prst="roundRect">
          <a:avLst>
            <a:gd name="adj" fmla="val 8334"/>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495417</xdr:colOff>
      <xdr:row>1</xdr:row>
      <xdr:rowOff>162576</xdr:rowOff>
    </xdr:from>
    <xdr:to>
      <xdr:col>17</xdr:col>
      <xdr:colOff>69273</xdr:colOff>
      <xdr:row>26</xdr:row>
      <xdr:rowOff>79612</xdr:rowOff>
    </xdr:to>
    <xdr:sp macro="" textlink="">
      <xdr:nvSpPr>
        <xdr:cNvPr id="3" name="Rounded Rectangle 2"/>
        <xdr:cNvSpPr/>
      </xdr:nvSpPr>
      <xdr:spPr>
        <a:xfrm>
          <a:off x="2324217" y="345456"/>
          <a:ext cx="8108256" cy="4489036"/>
        </a:xfrm>
        <a:prstGeom prst="roundRect">
          <a:avLst>
            <a:gd name="adj" fmla="val 3382"/>
          </a:avLst>
        </a:prstGeom>
        <a:solidFill>
          <a:schemeClr val="accent1">
            <a:lumMod val="60000"/>
            <a:lumOff val="40000"/>
          </a:schemeClr>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175967</xdr:colOff>
      <xdr:row>2</xdr:row>
      <xdr:rowOff>65876</xdr:rowOff>
    </xdr:from>
    <xdr:to>
      <xdr:col>10</xdr:col>
      <xdr:colOff>449942</xdr:colOff>
      <xdr:row>7</xdr:row>
      <xdr:rowOff>58059</xdr:rowOff>
    </xdr:to>
    <mc:AlternateContent xmlns:mc="http://schemas.openxmlformats.org/markup-compatibility/2006">
      <mc:Choice xmlns="" xmlns:tsle="http://schemas.microsoft.com/office/drawing/2012/timeslicer" Requires="tsle">
        <xdr:graphicFrame macro="">
          <xdr:nvGraphicFramePr>
            <xdr:cNvPr id="4" name="Date 4"/>
            <xdr:cNvGraphicFramePr/>
          </xdr:nvGraphicFramePr>
          <xdr:xfrm>
            <a:off x="0" y="0"/>
            <a:ext cx="0" cy="0"/>
          </xdr:xfrm>
          <a:graphic>
            <a:graphicData uri="http://schemas.microsoft.com/office/drawing/2012/timeslicer">
              <tsle:timeslicer name="Date 4"/>
            </a:graphicData>
          </a:graphic>
        </xdr:graphicFrame>
      </mc:Choice>
      <mc:Fallback>
        <xdr:sp macro="" textlink="">
          <xdr:nvSpPr>
            <xdr:cNvPr id="4" name="Rectangle 3"/>
            <xdr:cNvSpPr>
              <a:spLocks noTextEdit="1"/>
            </xdr:cNvSpPr>
          </xdr:nvSpPr>
          <xdr:spPr>
            <a:xfrm>
              <a:off x="2614367" y="428733"/>
              <a:ext cx="3931575" cy="899326"/>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11</xdr:col>
      <xdr:colOff>126382</xdr:colOff>
      <xdr:row>2</xdr:row>
      <xdr:rowOff>75178</xdr:rowOff>
    </xdr:from>
    <xdr:to>
      <xdr:col>16</xdr:col>
      <xdr:colOff>346363</xdr:colOff>
      <xdr:row>7</xdr:row>
      <xdr:rowOff>50800</xdr:rowOff>
    </xdr:to>
    <mc:AlternateContent xmlns:mc="http://schemas.openxmlformats.org/markup-compatibility/2006" xmlns:a14="http://schemas.microsoft.com/office/drawing/2010/main">
      <mc:Choice Requires="a14">
        <xdr:graphicFrame macro="">
          <xdr:nvGraphicFramePr>
            <xdr:cNvPr id="5" name="Region 4"/>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6831982" y="438035"/>
              <a:ext cx="3267981" cy="8827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169924</xdr:colOff>
      <xdr:row>7</xdr:row>
      <xdr:rowOff>125979</xdr:rowOff>
    </xdr:from>
    <xdr:to>
      <xdr:col>16</xdr:col>
      <xdr:colOff>304800</xdr:colOff>
      <xdr:row>11</xdr:row>
      <xdr:rowOff>7258</xdr:rowOff>
    </xdr:to>
    <mc:AlternateContent xmlns:mc="http://schemas.openxmlformats.org/markup-compatibility/2006" xmlns:a14="http://schemas.microsoft.com/office/drawing/2010/main">
      <mc:Choice Requires="a14">
        <xdr:graphicFrame macro="">
          <xdr:nvGraphicFramePr>
            <xdr:cNvPr id="6" name="Item 4"/>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608324" y="1395979"/>
              <a:ext cx="7450076" cy="6069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269579</xdr:colOff>
      <xdr:row>13</xdr:row>
      <xdr:rowOff>58058</xdr:rowOff>
    </xdr:from>
    <xdr:to>
      <xdr:col>15</xdr:col>
      <xdr:colOff>587829</xdr:colOff>
      <xdr:row>26</xdr:row>
      <xdr:rowOff>3460</xdr:rowOff>
    </xdr:to>
    <xdr:sp macro="" textlink="">
      <xdr:nvSpPr>
        <xdr:cNvPr id="9" name="Rectangle 8"/>
        <xdr:cNvSpPr/>
      </xdr:nvSpPr>
      <xdr:spPr>
        <a:xfrm>
          <a:off x="2707979" y="2416629"/>
          <a:ext cx="7023850" cy="230397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449943</xdr:colOff>
      <xdr:row>11</xdr:row>
      <xdr:rowOff>94344</xdr:rowOff>
    </xdr:from>
    <xdr:to>
      <xdr:col>7</xdr:col>
      <xdr:colOff>188686</xdr:colOff>
      <xdr:row>13</xdr:row>
      <xdr:rowOff>79829</xdr:rowOff>
    </xdr:to>
    <xdr:sp macro="" textlink="">
      <xdr:nvSpPr>
        <xdr:cNvPr id="11" name="Rounded Rectangle 10"/>
        <xdr:cNvSpPr/>
      </xdr:nvSpPr>
      <xdr:spPr>
        <a:xfrm>
          <a:off x="2888343" y="2106024"/>
          <a:ext cx="1567543" cy="351245"/>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ABOUT</a:t>
          </a:r>
        </a:p>
      </xdr:txBody>
    </xdr:sp>
    <xdr:clientData/>
  </xdr:twoCellAnchor>
  <xdr:twoCellAnchor>
    <xdr:from>
      <xdr:col>4</xdr:col>
      <xdr:colOff>326570</xdr:colOff>
      <xdr:row>15</xdr:row>
      <xdr:rowOff>94342</xdr:rowOff>
    </xdr:from>
    <xdr:to>
      <xdr:col>12</xdr:col>
      <xdr:colOff>391885</xdr:colOff>
      <xdr:row>17</xdr:row>
      <xdr:rowOff>79827</xdr:rowOff>
    </xdr:to>
    <xdr:sp macro="" textlink="">
      <xdr:nvSpPr>
        <xdr:cNvPr id="12" name="Rounded Rectangle 11"/>
        <xdr:cNvSpPr/>
      </xdr:nvSpPr>
      <xdr:spPr>
        <a:xfrm>
          <a:off x="2764970" y="2815771"/>
          <a:ext cx="4942115" cy="348342"/>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600" b="1">
            <a:solidFill>
              <a:schemeClr val="tx1"/>
            </a:solidFill>
          </a:endParaRPr>
        </a:p>
      </xdr:txBody>
    </xdr:sp>
    <xdr:clientData/>
  </xdr:twoCellAnchor>
  <xdr:twoCellAnchor>
    <xdr:from>
      <xdr:col>1</xdr:col>
      <xdr:colOff>72572</xdr:colOff>
      <xdr:row>15</xdr:row>
      <xdr:rowOff>123373</xdr:rowOff>
    </xdr:from>
    <xdr:to>
      <xdr:col>3</xdr:col>
      <xdr:colOff>116114</xdr:colOff>
      <xdr:row>18</xdr:row>
      <xdr:rowOff>29030</xdr:rowOff>
    </xdr:to>
    <xdr:sp macro="" textlink="">
      <xdr:nvSpPr>
        <xdr:cNvPr id="13" name="Rounded Rectangle 12">
          <a:hlinkClick xmlns:r="http://schemas.openxmlformats.org/officeDocument/2006/relationships" r:id="rId2"/>
        </xdr:cNvPr>
        <xdr:cNvSpPr/>
      </xdr:nvSpPr>
      <xdr:spPr>
        <a:xfrm>
          <a:off x="682172" y="2866573"/>
          <a:ext cx="1262742" cy="454297"/>
        </a:xfrm>
        <a:prstGeom prst="roundRect">
          <a:avLst>
            <a:gd name="adj" fmla="val 50000"/>
          </a:avLst>
        </a:prstGeom>
        <a:solidFill>
          <a:schemeClr val="bg2"/>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ABOUT</a:t>
          </a:r>
        </a:p>
      </xdr:txBody>
    </xdr:sp>
    <xdr:clientData/>
  </xdr:twoCellAnchor>
  <xdr:twoCellAnchor>
    <xdr:from>
      <xdr:col>1</xdr:col>
      <xdr:colOff>87087</xdr:colOff>
      <xdr:row>12</xdr:row>
      <xdr:rowOff>79829</xdr:rowOff>
    </xdr:from>
    <xdr:to>
      <xdr:col>3</xdr:col>
      <xdr:colOff>130629</xdr:colOff>
      <xdr:row>14</xdr:row>
      <xdr:rowOff>166914</xdr:rowOff>
    </xdr:to>
    <xdr:sp macro="" textlink="">
      <xdr:nvSpPr>
        <xdr:cNvPr id="14" name="Rounded Rectangle 13">
          <a:hlinkClick xmlns:r="http://schemas.openxmlformats.org/officeDocument/2006/relationships" r:id="rId1"/>
        </xdr:cNvPr>
        <xdr:cNvSpPr/>
      </xdr:nvSpPr>
      <xdr:spPr>
        <a:xfrm>
          <a:off x="696687" y="2274389"/>
          <a:ext cx="1262742" cy="452845"/>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SALESMAN</a:t>
          </a:r>
        </a:p>
      </xdr:txBody>
    </xdr:sp>
    <xdr:clientData/>
  </xdr:twoCellAnchor>
  <xdr:twoCellAnchor>
    <xdr:from>
      <xdr:col>1</xdr:col>
      <xdr:colOff>94344</xdr:colOff>
      <xdr:row>9</xdr:row>
      <xdr:rowOff>3</xdr:rowOff>
    </xdr:from>
    <xdr:to>
      <xdr:col>3</xdr:col>
      <xdr:colOff>137886</xdr:colOff>
      <xdr:row>11</xdr:row>
      <xdr:rowOff>87088</xdr:rowOff>
    </xdr:to>
    <xdr:sp macro="" textlink="">
      <xdr:nvSpPr>
        <xdr:cNvPr id="15" name="Rounded Rectangle 14"/>
        <xdr:cNvSpPr/>
      </xdr:nvSpPr>
      <xdr:spPr>
        <a:xfrm>
          <a:off x="703944" y="1645923"/>
          <a:ext cx="1262742" cy="452845"/>
        </a:xfrm>
        <a:prstGeom prst="roundRect">
          <a:avLst>
            <a:gd name="adj" fmla="val 50000"/>
          </a:avLst>
        </a:prstGeom>
        <a:no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Products</a:t>
          </a:r>
        </a:p>
      </xdr:txBody>
    </xdr:sp>
    <xdr:clientData/>
  </xdr:twoCellAnchor>
  <xdr:twoCellAnchor>
    <xdr:from>
      <xdr:col>1</xdr:col>
      <xdr:colOff>108859</xdr:colOff>
      <xdr:row>5</xdr:row>
      <xdr:rowOff>137888</xdr:rowOff>
    </xdr:from>
    <xdr:to>
      <xdr:col>3</xdr:col>
      <xdr:colOff>384629</xdr:colOff>
      <xdr:row>8</xdr:row>
      <xdr:rowOff>43544</xdr:rowOff>
    </xdr:to>
    <xdr:sp macro="" textlink="">
      <xdr:nvSpPr>
        <xdr:cNvPr id="16" name="Rounded Rectangle 15">
          <a:hlinkClick xmlns:r="http://schemas.openxmlformats.org/officeDocument/2006/relationships" r:id="rId3"/>
        </xdr:cNvPr>
        <xdr:cNvSpPr/>
      </xdr:nvSpPr>
      <xdr:spPr>
        <a:xfrm>
          <a:off x="718459" y="1052288"/>
          <a:ext cx="1494970" cy="454296"/>
        </a:xfrm>
        <a:prstGeom prst="roundRect">
          <a:avLst>
            <a:gd name="adj" fmla="val 50000"/>
          </a:avLst>
        </a:prstGeom>
        <a:no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DASHBOARD</a:t>
          </a:r>
        </a:p>
      </xdr:txBody>
    </xdr:sp>
    <xdr:clientData/>
  </xdr:twoCellAnchor>
  <xdr:twoCellAnchor>
    <xdr:from>
      <xdr:col>4</xdr:col>
      <xdr:colOff>370113</xdr:colOff>
      <xdr:row>17</xdr:row>
      <xdr:rowOff>101598</xdr:rowOff>
    </xdr:from>
    <xdr:to>
      <xdr:col>13</xdr:col>
      <xdr:colOff>166914</xdr:colOff>
      <xdr:row>23</xdr:row>
      <xdr:rowOff>101600</xdr:rowOff>
    </xdr:to>
    <xdr:sp macro="" textlink="">
      <xdr:nvSpPr>
        <xdr:cNvPr id="21" name="Rounded Rectangle 20"/>
        <xdr:cNvSpPr/>
      </xdr:nvSpPr>
      <xdr:spPr>
        <a:xfrm>
          <a:off x="2808513" y="3185884"/>
          <a:ext cx="5283201" cy="1088573"/>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Profile:</a:t>
          </a:r>
        </a:p>
        <a:p>
          <a:pPr algn="l"/>
          <a:r>
            <a:rPr lang="en-IN" sz="1600" b="0" baseline="0">
              <a:solidFill>
                <a:schemeClr val="tx1"/>
              </a:solidFill>
            </a:rPr>
            <a:t>B.TECH Computer and Electronics</a:t>
          </a:r>
        </a:p>
        <a:p>
          <a:pPr algn="l"/>
          <a:r>
            <a:rPr lang="en-IN" sz="1600" b="0" baseline="0">
              <a:solidFill>
                <a:schemeClr val="tx1"/>
              </a:solidFill>
            </a:rPr>
            <a:t>Vellore Institute of Technolgy '25</a:t>
          </a:r>
        </a:p>
      </xdr:txBody>
    </xdr:sp>
    <xdr:clientData/>
  </xdr:twoCellAnchor>
  <xdr:twoCellAnchor>
    <xdr:from>
      <xdr:col>4</xdr:col>
      <xdr:colOff>341084</xdr:colOff>
      <xdr:row>13</xdr:row>
      <xdr:rowOff>116113</xdr:rowOff>
    </xdr:from>
    <xdr:to>
      <xdr:col>13</xdr:col>
      <xdr:colOff>137885</xdr:colOff>
      <xdr:row>17</xdr:row>
      <xdr:rowOff>137885</xdr:rowOff>
    </xdr:to>
    <xdr:sp macro="" textlink="">
      <xdr:nvSpPr>
        <xdr:cNvPr id="24" name="Rounded Rectangle 23"/>
        <xdr:cNvSpPr/>
      </xdr:nvSpPr>
      <xdr:spPr>
        <a:xfrm>
          <a:off x="2779484" y="2474684"/>
          <a:ext cx="5283201" cy="747487"/>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Project developer</a:t>
          </a:r>
        </a:p>
        <a:p>
          <a:pPr algn="l"/>
          <a:r>
            <a:rPr lang="en-IN" sz="1600" b="0">
              <a:solidFill>
                <a:schemeClr val="tx1"/>
              </a:solidFill>
            </a:rPr>
            <a:t>This</a:t>
          </a:r>
          <a:r>
            <a:rPr lang="en-IN" sz="1600" b="0" baseline="0">
              <a:solidFill>
                <a:schemeClr val="tx1"/>
              </a:solidFill>
            </a:rPr>
            <a:t> project is created by Piyush Kumar</a:t>
          </a:r>
          <a:endParaRPr lang="en-IN" sz="1600" b="0">
            <a:solidFill>
              <a:schemeClr val="tx1"/>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453775</xdr:colOff>
      <xdr:row>1</xdr:row>
      <xdr:rowOff>17122</xdr:rowOff>
    </xdr:from>
    <xdr:to>
      <xdr:col>17</xdr:col>
      <xdr:colOff>303068</xdr:colOff>
      <xdr:row>27</xdr:row>
      <xdr:rowOff>11373</xdr:rowOff>
    </xdr:to>
    <xdr:sp macro="" textlink="">
      <xdr:nvSpPr>
        <xdr:cNvPr id="2" name="Rounded Rectangle 1">
          <a:hlinkClick xmlns:r="http://schemas.openxmlformats.org/officeDocument/2006/relationships" r:id="rId1"/>
        </xdr:cNvPr>
        <xdr:cNvSpPr/>
      </xdr:nvSpPr>
      <xdr:spPr>
        <a:xfrm>
          <a:off x="453775" y="200002"/>
          <a:ext cx="10212493" cy="4749131"/>
        </a:xfrm>
        <a:prstGeom prst="roundRect">
          <a:avLst>
            <a:gd name="adj" fmla="val 8334"/>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495417</xdr:colOff>
      <xdr:row>1</xdr:row>
      <xdr:rowOff>162576</xdr:rowOff>
    </xdr:from>
    <xdr:to>
      <xdr:col>17</xdr:col>
      <xdr:colOff>69273</xdr:colOff>
      <xdr:row>26</xdr:row>
      <xdr:rowOff>79612</xdr:rowOff>
    </xdr:to>
    <xdr:sp macro="" textlink="">
      <xdr:nvSpPr>
        <xdr:cNvPr id="3" name="Rounded Rectangle 2"/>
        <xdr:cNvSpPr/>
      </xdr:nvSpPr>
      <xdr:spPr>
        <a:xfrm>
          <a:off x="2324217" y="345456"/>
          <a:ext cx="8108256" cy="4489036"/>
        </a:xfrm>
        <a:prstGeom prst="roundRect">
          <a:avLst>
            <a:gd name="adj" fmla="val 3382"/>
          </a:avLst>
        </a:prstGeom>
        <a:solidFill>
          <a:schemeClr val="accent1">
            <a:lumMod val="60000"/>
            <a:lumOff val="40000"/>
          </a:schemeClr>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175967</xdr:colOff>
      <xdr:row>2</xdr:row>
      <xdr:rowOff>65876</xdr:rowOff>
    </xdr:from>
    <xdr:to>
      <xdr:col>10</xdr:col>
      <xdr:colOff>449942</xdr:colOff>
      <xdr:row>7</xdr:row>
      <xdr:rowOff>58059</xdr:rowOff>
    </xdr:to>
    <mc:AlternateContent xmlns:mc="http://schemas.openxmlformats.org/markup-compatibility/2006">
      <mc:Choice xmlns="" xmlns:tsle="http://schemas.microsoft.com/office/drawing/2012/timeslicer" Requires="tsle">
        <xdr:graphicFrame macro="">
          <xdr:nvGraphicFramePr>
            <xdr:cNvPr id="4" name="Date 3"/>
            <xdr:cNvGraphicFramePr/>
          </xdr:nvGraphicFramePr>
          <xdr:xfrm>
            <a:off x="0" y="0"/>
            <a:ext cx="0" cy="0"/>
          </xdr:xfrm>
          <a:graphic>
            <a:graphicData uri="http://schemas.microsoft.com/office/drawing/2012/timeslicer">
              <tsle:timeslicer name="Date 3"/>
            </a:graphicData>
          </a:graphic>
        </xdr:graphicFrame>
      </mc:Choice>
      <mc:Fallback>
        <xdr:sp macro="" textlink="">
          <xdr:nvSpPr>
            <xdr:cNvPr id="4" name="Rectangle 3"/>
            <xdr:cNvSpPr>
              <a:spLocks noTextEdit="1"/>
            </xdr:cNvSpPr>
          </xdr:nvSpPr>
          <xdr:spPr>
            <a:xfrm>
              <a:off x="2614367" y="428733"/>
              <a:ext cx="3931575" cy="899326"/>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11</xdr:col>
      <xdr:colOff>126382</xdr:colOff>
      <xdr:row>2</xdr:row>
      <xdr:rowOff>75178</xdr:rowOff>
    </xdr:from>
    <xdr:to>
      <xdr:col>16</xdr:col>
      <xdr:colOff>346363</xdr:colOff>
      <xdr:row>7</xdr:row>
      <xdr:rowOff>50800</xdr:rowOff>
    </xdr:to>
    <mc:AlternateContent xmlns:mc="http://schemas.openxmlformats.org/markup-compatibility/2006" xmlns:a14="http://schemas.microsoft.com/office/drawing/2010/main">
      <mc:Choice Requires="a14">
        <xdr:graphicFrame macro="">
          <xdr:nvGraphicFramePr>
            <xdr:cNvPr id="5" name="Region 3"/>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6831982" y="438035"/>
              <a:ext cx="3267981" cy="8827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169924</xdr:colOff>
      <xdr:row>7</xdr:row>
      <xdr:rowOff>125979</xdr:rowOff>
    </xdr:from>
    <xdr:to>
      <xdr:col>16</xdr:col>
      <xdr:colOff>304800</xdr:colOff>
      <xdr:row>11</xdr:row>
      <xdr:rowOff>7258</xdr:rowOff>
    </xdr:to>
    <mc:AlternateContent xmlns:mc="http://schemas.openxmlformats.org/markup-compatibility/2006" xmlns:a14="http://schemas.microsoft.com/office/drawing/2010/main">
      <mc:Choice Requires="a14">
        <xdr:graphicFrame macro="">
          <xdr:nvGraphicFramePr>
            <xdr:cNvPr id="6" name="Item 3"/>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608324" y="1395979"/>
              <a:ext cx="7450076" cy="6069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181429</xdr:colOff>
      <xdr:row>11</xdr:row>
      <xdr:rowOff>174172</xdr:rowOff>
    </xdr:from>
    <xdr:to>
      <xdr:col>16</xdr:col>
      <xdr:colOff>239486</xdr:colOff>
      <xdr:row>19</xdr:row>
      <xdr:rowOff>21771</xdr:rowOff>
    </xdr:to>
    <xdr:sp macro="" textlink="">
      <xdr:nvSpPr>
        <xdr:cNvPr id="7" name="Rectangle 6"/>
        <xdr:cNvSpPr/>
      </xdr:nvSpPr>
      <xdr:spPr>
        <a:xfrm>
          <a:off x="6887029" y="2185852"/>
          <a:ext cx="3106057" cy="131063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203200</xdr:colOff>
      <xdr:row>19</xdr:row>
      <xdr:rowOff>137886</xdr:rowOff>
    </xdr:from>
    <xdr:to>
      <xdr:col>16</xdr:col>
      <xdr:colOff>261257</xdr:colOff>
      <xdr:row>25</xdr:row>
      <xdr:rowOff>159656</xdr:rowOff>
    </xdr:to>
    <xdr:sp macro="" textlink="">
      <xdr:nvSpPr>
        <xdr:cNvPr id="8" name="Rectangle 7"/>
        <xdr:cNvSpPr/>
      </xdr:nvSpPr>
      <xdr:spPr>
        <a:xfrm>
          <a:off x="6908800" y="3612606"/>
          <a:ext cx="3106057" cy="11190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269579</xdr:colOff>
      <xdr:row>13</xdr:row>
      <xdr:rowOff>58058</xdr:rowOff>
    </xdr:from>
    <xdr:to>
      <xdr:col>10</xdr:col>
      <xdr:colOff>602343</xdr:colOff>
      <xdr:row>26</xdr:row>
      <xdr:rowOff>3460</xdr:rowOff>
    </xdr:to>
    <xdr:sp macro="" textlink="">
      <xdr:nvSpPr>
        <xdr:cNvPr id="9" name="Rectangle 8"/>
        <xdr:cNvSpPr/>
      </xdr:nvSpPr>
      <xdr:spPr>
        <a:xfrm>
          <a:off x="2707979" y="2435498"/>
          <a:ext cx="3990364" cy="2322842"/>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174172</xdr:colOff>
      <xdr:row>19</xdr:row>
      <xdr:rowOff>108858</xdr:rowOff>
    </xdr:from>
    <xdr:to>
      <xdr:col>16</xdr:col>
      <xdr:colOff>384629</xdr:colOff>
      <xdr:row>21</xdr:row>
      <xdr:rowOff>94343</xdr:rowOff>
    </xdr:to>
    <xdr:sp macro="" textlink="">
      <xdr:nvSpPr>
        <xdr:cNvPr id="10" name="Rounded Rectangle 9"/>
        <xdr:cNvSpPr/>
      </xdr:nvSpPr>
      <xdr:spPr>
        <a:xfrm>
          <a:off x="6879772" y="3583578"/>
          <a:ext cx="3258457" cy="351245"/>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3</a:t>
          </a:r>
          <a:r>
            <a:rPr lang="en-IN" sz="1600" b="1" baseline="0">
              <a:solidFill>
                <a:schemeClr val="tx1"/>
              </a:solidFill>
            </a:rPr>
            <a:t> poor performing salesman</a:t>
          </a:r>
          <a:endParaRPr lang="en-IN" sz="1600" b="1">
            <a:solidFill>
              <a:schemeClr val="tx1"/>
            </a:solidFill>
          </a:endParaRPr>
        </a:p>
      </xdr:txBody>
    </xdr:sp>
    <xdr:clientData/>
  </xdr:twoCellAnchor>
  <xdr:twoCellAnchor>
    <xdr:from>
      <xdr:col>4</xdr:col>
      <xdr:colOff>449943</xdr:colOff>
      <xdr:row>11</xdr:row>
      <xdr:rowOff>94344</xdr:rowOff>
    </xdr:from>
    <xdr:to>
      <xdr:col>7</xdr:col>
      <xdr:colOff>188686</xdr:colOff>
      <xdr:row>13</xdr:row>
      <xdr:rowOff>79829</xdr:rowOff>
    </xdr:to>
    <xdr:sp macro="" textlink="">
      <xdr:nvSpPr>
        <xdr:cNvPr id="11" name="Rounded Rectangle 10"/>
        <xdr:cNvSpPr/>
      </xdr:nvSpPr>
      <xdr:spPr>
        <a:xfrm>
          <a:off x="2888343" y="2106024"/>
          <a:ext cx="1567543" cy="351245"/>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ANALYTICS</a:t>
          </a:r>
        </a:p>
      </xdr:txBody>
    </xdr:sp>
    <xdr:clientData/>
  </xdr:twoCellAnchor>
  <xdr:twoCellAnchor>
    <xdr:from>
      <xdr:col>4</xdr:col>
      <xdr:colOff>377371</xdr:colOff>
      <xdr:row>13</xdr:row>
      <xdr:rowOff>58057</xdr:rowOff>
    </xdr:from>
    <xdr:to>
      <xdr:col>8</xdr:col>
      <xdr:colOff>413657</xdr:colOff>
      <xdr:row>15</xdr:row>
      <xdr:rowOff>43541</xdr:rowOff>
    </xdr:to>
    <xdr:sp macro="" textlink="">
      <xdr:nvSpPr>
        <xdr:cNvPr id="12" name="Rounded Rectangle 11"/>
        <xdr:cNvSpPr/>
      </xdr:nvSpPr>
      <xdr:spPr>
        <a:xfrm>
          <a:off x="2815771" y="2435497"/>
          <a:ext cx="2474686" cy="351244"/>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Sales</a:t>
          </a:r>
          <a:r>
            <a:rPr lang="en-IN" sz="1600" b="1" baseline="0">
              <a:solidFill>
                <a:schemeClr val="tx1"/>
              </a:solidFill>
            </a:rPr>
            <a:t>man performance</a:t>
          </a:r>
          <a:endParaRPr lang="en-IN" sz="1600" b="1">
            <a:solidFill>
              <a:schemeClr val="tx1"/>
            </a:solidFill>
          </a:endParaRPr>
        </a:p>
      </xdr:txBody>
    </xdr:sp>
    <xdr:clientData/>
  </xdr:twoCellAnchor>
  <xdr:twoCellAnchor>
    <xdr:from>
      <xdr:col>1</xdr:col>
      <xdr:colOff>72572</xdr:colOff>
      <xdr:row>15</xdr:row>
      <xdr:rowOff>123373</xdr:rowOff>
    </xdr:from>
    <xdr:to>
      <xdr:col>3</xdr:col>
      <xdr:colOff>116114</xdr:colOff>
      <xdr:row>18</xdr:row>
      <xdr:rowOff>29030</xdr:rowOff>
    </xdr:to>
    <xdr:sp macro="" textlink="">
      <xdr:nvSpPr>
        <xdr:cNvPr id="13" name="Rounded Rectangle 12"/>
        <xdr:cNvSpPr/>
      </xdr:nvSpPr>
      <xdr:spPr>
        <a:xfrm>
          <a:off x="682172" y="2866573"/>
          <a:ext cx="1262742" cy="454297"/>
        </a:xfrm>
        <a:prstGeom prst="roundRect">
          <a:avLst>
            <a:gd name="adj" fmla="val 50000"/>
          </a:avLst>
        </a:prstGeom>
        <a:no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ABOUT</a:t>
          </a:r>
        </a:p>
      </xdr:txBody>
    </xdr:sp>
    <xdr:clientData/>
  </xdr:twoCellAnchor>
  <xdr:twoCellAnchor>
    <xdr:from>
      <xdr:col>1</xdr:col>
      <xdr:colOff>87087</xdr:colOff>
      <xdr:row>12</xdr:row>
      <xdr:rowOff>79829</xdr:rowOff>
    </xdr:from>
    <xdr:to>
      <xdr:col>3</xdr:col>
      <xdr:colOff>130629</xdr:colOff>
      <xdr:row>14</xdr:row>
      <xdr:rowOff>166914</xdr:rowOff>
    </xdr:to>
    <xdr:sp macro="" textlink="">
      <xdr:nvSpPr>
        <xdr:cNvPr id="14" name="Rounded Rectangle 13">
          <a:hlinkClick xmlns:r="http://schemas.openxmlformats.org/officeDocument/2006/relationships" r:id="rId2"/>
        </xdr:cNvPr>
        <xdr:cNvSpPr/>
      </xdr:nvSpPr>
      <xdr:spPr>
        <a:xfrm>
          <a:off x="696687" y="2274389"/>
          <a:ext cx="1262742" cy="452845"/>
        </a:xfrm>
        <a:prstGeom prst="roundRect">
          <a:avLst>
            <a:gd name="adj" fmla="val 50000"/>
          </a:avLst>
        </a:prstGeom>
        <a:solidFill>
          <a:schemeClr val="bg2"/>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SALESMAN</a:t>
          </a:r>
        </a:p>
      </xdr:txBody>
    </xdr:sp>
    <xdr:clientData/>
  </xdr:twoCellAnchor>
  <xdr:twoCellAnchor>
    <xdr:from>
      <xdr:col>1</xdr:col>
      <xdr:colOff>94344</xdr:colOff>
      <xdr:row>9</xdr:row>
      <xdr:rowOff>3</xdr:rowOff>
    </xdr:from>
    <xdr:to>
      <xdr:col>3</xdr:col>
      <xdr:colOff>137886</xdr:colOff>
      <xdr:row>11</xdr:row>
      <xdr:rowOff>87088</xdr:rowOff>
    </xdr:to>
    <xdr:sp macro="" textlink="">
      <xdr:nvSpPr>
        <xdr:cNvPr id="15" name="Rounded Rectangle 14">
          <a:hlinkClick xmlns:r="http://schemas.openxmlformats.org/officeDocument/2006/relationships" r:id="rId3"/>
        </xdr:cNvPr>
        <xdr:cNvSpPr/>
      </xdr:nvSpPr>
      <xdr:spPr>
        <a:xfrm>
          <a:off x="703944" y="1645923"/>
          <a:ext cx="1262742" cy="452845"/>
        </a:xfrm>
        <a:prstGeom prst="roundRect">
          <a:avLst>
            <a:gd name="adj" fmla="val 50000"/>
          </a:avLst>
        </a:prstGeom>
        <a:no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Products</a:t>
          </a:r>
        </a:p>
      </xdr:txBody>
    </xdr:sp>
    <xdr:clientData/>
  </xdr:twoCellAnchor>
  <xdr:twoCellAnchor>
    <xdr:from>
      <xdr:col>1</xdr:col>
      <xdr:colOff>108859</xdr:colOff>
      <xdr:row>5</xdr:row>
      <xdr:rowOff>137888</xdr:rowOff>
    </xdr:from>
    <xdr:to>
      <xdr:col>3</xdr:col>
      <xdr:colOff>384629</xdr:colOff>
      <xdr:row>8</xdr:row>
      <xdr:rowOff>43544</xdr:rowOff>
    </xdr:to>
    <xdr:sp macro="" textlink="">
      <xdr:nvSpPr>
        <xdr:cNvPr id="16" name="Rounded Rectangle 15">
          <a:hlinkClick xmlns:r="http://schemas.openxmlformats.org/officeDocument/2006/relationships" r:id="rId4"/>
        </xdr:cNvPr>
        <xdr:cNvSpPr/>
      </xdr:nvSpPr>
      <xdr:spPr>
        <a:xfrm>
          <a:off x="718459" y="1052288"/>
          <a:ext cx="1494970" cy="454296"/>
        </a:xfrm>
        <a:prstGeom prst="roundRect">
          <a:avLst>
            <a:gd name="adj" fmla="val 50000"/>
          </a:avLst>
        </a:prstGeom>
        <a:no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DASHBOARD</a:t>
          </a:r>
        </a:p>
      </xdr:txBody>
    </xdr:sp>
    <xdr:clientData/>
  </xdr:twoCellAnchor>
  <xdr:twoCellAnchor>
    <xdr:from>
      <xdr:col>11</xdr:col>
      <xdr:colOff>145144</xdr:colOff>
      <xdr:row>11</xdr:row>
      <xdr:rowOff>166913</xdr:rowOff>
    </xdr:from>
    <xdr:to>
      <xdr:col>16</xdr:col>
      <xdr:colOff>188686</xdr:colOff>
      <xdr:row>13</xdr:row>
      <xdr:rowOff>79829</xdr:rowOff>
    </xdr:to>
    <xdr:sp macro="" textlink="">
      <xdr:nvSpPr>
        <xdr:cNvPr id="17" name="Rounded Rectangle 16"/>
        <xdr:cNvSpPr/>
      </xdr:nvSpPr>
      <xdr:spPr>
        <a:xfrm>
          <a:off x="6850744" y="2178593"/>
          <a:ext cx="3091542" cy="278676"/>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Top</a:t>
          </a:r>
          <a:r>
            <a:rPr lang="en-IN" sz="1600" b="1" baseline="0">
              <a:solidFill>
                <a:schemeClr val="tx1"/>
              </a:solidFill>
            </a:rPr>
            <a:t> 3 performing salesman</a:t>
          </a:r>
          <a:endParaRPr lang="en-IN" sz="1600" b="1">
            <a:solidFill>
              <a:schemeClr val="tx1"/>
            </a:solidFill>
          </a:endParaRPr>
        </a:p>
      </xdr:txBody>
    </xdr:sp>
    <xdr:clientData/>
  </xdr:twoCellAnchor>
  <xdr:twoCellAnchor>
    <xdr:from>
      <xdr:col>11</xdr:col>
      <xdr:colOff>290286</xdr:colOff>
      <xdr:row>13</xdr:row>
      <xdr:rowOff>95795</xdr:rowOff>
    </xdr:from>
    <xdr:to>
      <xdr:col>16</xdr:col>
      <xdr:colOff>29029</xdr:colOff>
      <xdr:row>18</xdr:row>
      <xdr:rowOff>116115</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413657</xdr:colOff>
      <xdr:row>21</xdr:row>
      <xdr:rowOff>0</xdr:rowOff>
    </xdr:from>
    <xdr:to>
      <xdr:col>15</xdr:col>
      <xdr:colOff>558800</xdr:colOff>
      <xdr:row>25</xdr:row>
      <xdr:rowOff>65315</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362857</xdr:colOff>
      <xdr:row>15</xdr:row>
      <xdr:rowOff>21770</xdr:rowOff>
    </xdr:from>
    <xdr:to>
      <xdr:col>10</xdr:col>
      <xdr:colOff>174171</xdr:colOff>
      <xdr:row>25</xdr:row>
      <xdr:rowOff>58056</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453775</xdr:colOff>
      <xdr:row>1</xdr:row>
      <xdr:rowOff>17122</xdr:rowOff>
    </xdr:from>
    <xdr:to>
      <xdr:col>17</xdr:col>
      <xdr:colOff>303068</xdr:colOff>
      <xdr:row>27</xdr:row>
      <xdr:rowOff>11373</xdr:rowOff>
    </xdr:to>
    <xdr:sp macro="" textlink="">
      <xdr:nvSpPr>
        <xdr:cNvPr id="2" name="Rounded Rectangle 1"/>
        <xdr:cNvSpPr/>
      </xdr:nvSpPr>
      <xdr:spPr>
        <a:xfrm>
          <a:off x="453775" y="200002"/>
          <a:ext cx="10212493" cy="4749131"/>
        </a:xfrm>
        <a:prstGeom prst="roundRect">
          <a:avLst>
            <a:gd name="adj" fmla="val 8334"/>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495417</xdr:colOff>
      <xdr:row>1</xdr:row>
      <xdr:rowOff>162576</xdr:rowOff>
    </xdr:from>
    <xdr:to>
      <xdr:col>17</xdr:col>
      <xdr:colOff>69273</xdr:colOff>
      <xdr:row>26</xdr:row>
      <xdr:rowOff>79612</xdr:rowOff>
    </xdr:to>
    <xdr:sp macro="" textlink="">
      <xdr:nvSpPr>
        <xdr:cNvPr id="3" name="Rounded Rectangle 2"/>
        <xdr:cNvSpPr/>
      </xdr:nvSpPr>
      <xdr:spPr>
        <a:xfrm>
          <a:off x="2324217" y="345456"/>
          <a:ext cx="8108256" cy="4489036"/>
        </a:xfrm>
        <a:prstGeom prst="roundRect">
          <a:avLst>
            <a:gd name="adj" fmla="val 3382"/>
          </a:avLst>
        </a:prstGeom>
        <a:solidFill>
          <a:schemeClr val="accent1">
            <a:lumMod val="60000"/>
            <a:lumOff val="40000"/>
          </a:schemeClr>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175967</xdr:colOff>
      <xdr:row>2</xdr:row>
      <xdr:rowOff>65876</xdr:rowOff>
    </xdr:from>
    <xdr:to>
      <xdr:col>10</xdr:col>
      <xdr:colOff>449942</xdr:colOff>
      <xdr:row>7</xdr:row>
      <xdr:rowOff>58059</xdr:rowOff>
    </xdr:to>
    <mc:AlternateContent xmlns:mc="http://schemas.openxmlformats.org/markup-compatibility/2006">
      <mc:Choice xmlns="" xmlns:tsle="http://schemas.microsoft.com/office/drawing/2012/timeslicer" Requires="tsle">
        <xdr:graphicFrame macro="">
          <xdr:nvGraphicFramePr>
            <xdr:cNvPr id="4" name="Date 2"/>
            <xdr:cNvGraphicFramePr/>
          </xdr:nvGraphicFramePr>
          <xdr:xfrm>
            <a:off x="0" y="0"/>
            <a:ext cx="0" cy="0"/>
          </xdr:xfrm>
          <a:graphic>
            <a:graphicData uri="http://schemas.microsoft.com/office/drawing/2012/timeslicer">
              <tsle:timeslicer name="Date 2"/>
            </a:graphicData>
          </a:graphic>
        </xdr:graphicFrame>
      </mc:Choice>
      <mc:Fallback>
        <xdr:sp macro="" textlink="">
          <xdr:nvSpPr>
            <xdr:cNvPr id="4" name="Rectangle 3"/>
            <xdr:cNvSpPr>
              <a:spLocks noTextEdit="1"/>
            </xdr:cNvSpPr>
          </xdr:nvSpPr>
          <xdr:spPr>
            <a:xfrm>
              <a:off x="2614367" y="428733"/>
              <a:ext cx="3931575" cy="899326"/>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11</xdr:col>
      <xdr:colOff>126382</xdr:colOff>
      <xdr:row>2</xdr:row>
      <xdr:rowOff>75178</xdr:rowOff>
    </xdr:from>
    <xdr:to>
      <xdr:col>16</xdr:col>
      <xdr:colOff>346363</xdr:colOff>
      <xdr:row>7</xdr:row>
      <xdr:rowOff>50800</xdr:rowOff>
    </xdr:to>
    <mc:AlternateContent xmlns:mc="http://schemas.openxmlformats.org/markup-compatibility/2006" xmlns:a14="http://schemas.microsoft.com/office/drawing/2010/main">
      <mc:Choice Requires="a14">
        <xdr:graphicFrame macro="">
          <xdr:nvGraphicFramePr>
            <xdr:cNvPr id="5" name="Region 2"/>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6831982" y="438035"/>
              <a:ext cx="3267981" cy="8827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169924</xdr:colOff>
      <xdr:row>7</xdr:row>
      <xdr:rowOff>125979</xdr:rowOff>
    </xdr:from>
    <xdr:to>
      <xdr:col>16</xdr:col>
      <xdr:colOff>304800</xdr:colOff>
      <xdr:row>11</xdr:row>
      <xdr:rowOff>7258</xdr:rowOff>
    </xdr:to>
    <mc:AlternateContent xmlns:mc="http://schemas.openxmlformats.org/markup-compatibility/2006" xmlns:a14="http://schemas.microsoft.com/office/drawing/2010/main">
      <mc:Choice Requires="a14">
        <xdr:graphicFrame macro="">
          <xdr:nvGraphicFramePr>
            <xdr:cNvPr id="6" name="Item 2"/>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608324" y="1395979"/>
              <a:ext cx="7450076" cy="6069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181429</xdr:colOff>
      <xdr:row>11</xdr:row>
      <xdr:rowOff>174172</xdr:rowOff>
    </xdr:from>
    <xdr:to>
      <xdr:col>16</xdr:col>
      <xdr:colOff>239486</xdr:colOff>
      <xdr:row>19</xdr:row>
      <xdr:rowOff>21771</xdr:rowOff>
    </xdr:to>
    <xdr:sp macro="" textlink="">
      <xdr:nvSpPr>
        <xdr:cNvPr id="7" name="Rectangle 6"/>
        <xdr:cNvSpPr/>
      </xdr:nvSpPr>
      <xdr:spPr>
        <a:xfrm>
          <a:off x="6887029" y="2185852"/>
          <a:ext cx="3106057" cy="1310639"/>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203200</xdr:colOff>
      <xdr:row>19</xdr:row>
      <xdr:rowOff>137886</xdr:rowOff>
    </xdr:from>
    <xdr:to>
      <xdr:col>16</xdr:col>
      <xdr:colOff>261257</xdr:colOff>
      <xdr:row>25</xdr:row>
      <xdr:rowOff>159656</xdr:rowOff>
    </xdr:to>
    <xdr:sp macro="" textlink="">
      <xdr:nvSpPr>
        <xdr:cNvPr id="8" name="Rectangle 7"/>
        <xdr:cNvSpPr/>
      </xdr:nvSpPr>
      <xdr:spPr>
        <a:xfrm>
          <a:off x="6908800" y="3612606"/>
          <a:ext cx="3106057" cy="1119050"/>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269579</xdr:colOff>
      <xdr:row>13</xdr:row>
      <xdr:rowOff>58058</xdr:rowOff>
    </xdr:from>
    <xdr:to>
      <xdr:col>10</xdr:col>
      <xdr:colOff>602343</xdr:colOff>
      <xdr:row>26</xdr:row>
      <xdr:rowOff>3460</xdr:rowOff>
    </xdr:to>
    <xdr:sp macro="" textlink="">
      <xdr:nvSpPr>
        <xdr:cNvPr id="9" name="Rectangle 8"/>
        <xdr:cNvSpPr/>
      </xdr:nvSpPr>
      <xdr:spPr>
        <a:xfrm>
          <a:off x="2707979" y="2416629"/>
          <a:ext cx="3990364" cy="2303974"/>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174172</xdr:colOff>
      <xdr:row>19</xdr:row>
      <xdr:rowOff>108858</xdr:rowOff>
    </xdr:from>
    <xdr:to>
      <xdr:col>16</xdr:col>
      <xdr:colOff>384629</xdr:colOff>
      <xdr:row>21</xdr:row>
      <xdr:rowOff>94343</xdr:rowOff>
    </xdr:to>
    <xdr:sp macro="" textlink="">
      <xdr:nvSpPr>
        <xdr:cNvPr id="14" name="Rounded Rectangle 13"/>
        <xdr:cNvSpPr/>
      </xdr:nvSpPr>
      <xdr:spPr>
        <a:xfrm>
          <a:off x="6879772" y="3556001"/>
          <a:ext cx="3258457" cy="348342"/>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Top</a:t>
          </a:r>
          <a:r>
            <a:rPr lang="en-IN" sz="1600" b="1" baseline="0">
              <a:solidFill>
                <a:schemeClr val="tx1"/>
              </a:solidFill>
            </a:rPr>
            <a:t> 3 less selling products</a:t>
          </a:r>
          <a:endParaRPr lang="en-IN" sz="1600" b="1">
            <a:solidFill>
              <a:schemeClr val="tx1"/>
            </a:solidFill>
          </a:endParaRPr>
        </a:p>
      </xdr:txBody>
    </xdr:sp>
    <xdr:clientData/>
  </xdr:twoCellAnchor>
  <xdr:twoCellAnchor>
    <xdr:from>
      <xdr:col>4</xdr:col>
      <xdr:colOff>449943</xdr:colOff>
      <xdr:row>11</xdr:row>
      <xdr:rowOff>94344</xdr:rowOff>
    </xdr:from>
    <xdr:to>
      <xdr:col>7</xdr:col>
      <xdr:colOff>188686</xdr:colOff>
      <xdr:row>13</xdr:row>
      <xdr:rowOff>79829</xdr:rowOff>
    </xdr:to>
    <xdr:sp macro="" textlink="">
      <xdr:nvSpPr>
        <xdr:cNvPr id="15" name="Rounded Rectangle 14"/>
        <xdr:cNvSpPr/>
      </xdr:nvSpPr>
      <xdr:spPr>
        <a:xfrm>
          <a:off x="2888343" y="2106024"/>
          <a:ext cx="1567543" cy="351245"/>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ANALYTICS</a:t>
          </a:r>
        </a:p>
      </xdr:txBody>
    </xdr:sp>
    <xdr:clientData/>
  </xdr:twoCellAnchor>
  <xdr:twoCellAnchor>
    <xdr:from>
      <xdr:col>4</xdr:col>
      <xdr:colOff>377371</xdr:colOff>
      <xdr:row>13</xdr:row>
      <xdr:rowOff>58057</xdr:rowOff>
    </xdr:from>
    <xdr:to>
      <xdr:col>8</xdr:col>
      <xdr:colOff>413657</xdr:colOff>
      <xdr:row>15</xdr:row>
      <xdr:rowOff>43541</xdr:rowOff>
    </xdr:to>
    <xdr:sp macro="" textlink="">
      <xdr:nvSpPr>
        <xdr:cNvPr id="17" name="Rounded Rectangle 16"/>
        <xdr:cNvSpPr/>
      </xdr:nvSpPr>
      <xdr:spPr>
        <a:xfrm>
          <a:off x="2815771" y="2416628"/>
          <a:ext cx="2474686" cy="348342"/>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Sales</a:t>
          </a:r>
          <a:r>
            <a:rPr lang="en-IN" sz="1600" b="1" baseline="0">
              <a:solidFill>
                <a:schemeClr val="tx1"/>
              </a:solidFill>
            </a:rPr>
            <a:t> by Product by Qty</a:t>
          </a:r>
          <a:endParaRPr lang="en-IN" sz="1600" b="1">
            <a:solidFill>
              <a:schemeClr val="tx1"/>
            </a:solidFill>
          </a:endParaRPr>
        </a:p>
      </xdr:txBody>
    </xdr:sp>
    <xdr:clientData/>
  </xdr:twoCellAnchor>
  <xdr:twoCellAnchor>
    <xdr:from>
      <xdr:col>1</xdr:col>
      <xdr:colOff>72572</xdr:colOff>
      <xdr:row>15</xdr:row>
      <xdr:rowOff>123373</xdr:rowOff>
    </xdr:from>
    <xdr:to>
      <xdr:col>3</xdr:col>
      <xdr:colOff>116114</xdr:colOff>
      <xdr:row>18</xdr:row>
      <xdr:rowOff>29030</xdr:rowOff>
    </xdr:to>
    <xdr:sp macro="" textlink="">
      <xdr:nvSpPr>
        <xdr:cNvPr id="19" name="Rounded Rectangle 18">
          <a:hlinkClick xmlns:r="http://schemas.openxmlformats.org/officeDocument/2006/relationships" r:id="rId1"/>
        </xdr:cNvPr>
        <xdr:cNvSpPr/>
      </xdr:nvSpPr>
      <xdr:spPr>
        <a:xfrm>
          <a:off x="682172" y="2866573"/>
          <a:ext cx="1262742" cy="454297"/>
        </a:xfrm>
        <a:prstGeom prst="roundRect">
          <a:avLst>
            <a:gd name="adj" fmla="val 50000"/>
          </a:avLst>
        </a:prstGeom>
        <a:no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ABOUT</a:t>
          </a:r>
        </a:p>
      </xdr:txBody>
    </xdr:sp>
    <xdr:clientData/>
  </xdr:twoCellAnchor>
  <xdr:twoCellAnchor>
    <xdr:from>
      <xdr:col>1</xdr:col>
      <xdr:colOff>87087</xdr:colOff>
      <xdr:row>12</xdr:row>
      <xdr:rowOff>79829</xdr:rowOff>
    </xdr:from>
    <xdr:to>
      <xdr:col>3</xdr:col>
      <xdr:colOff>130629</xdr:colOff>
      <xdr:row>14</xdr:row>
      <xdr:rowOff>166914</xdr:rowOff>
    </xdr:to>
    <xdr:sp macro="" textlink="">
      <xdr:nvSpPr>
        <xdr:cNvPr id="20" name="Rounded Rectangle 19">
          <a:hlinkClick xmlns:r="http://schemas.openxmlformats.org/officeDocument/2006/relationships" r:id="rId2"/>
        </xdr:cNvPr>
        <xdr:cNvSpPr/>
      </xdr:nvSpPr>
      <xdr:spPr>
        <a:xfrm>
          <a:off x="696687" y="2274389"/>
          <a:ext cx="1262742" cy="452845"/>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SALESMAN</a:t>
          </a:r>
        </a:p>
      </xdr:txBody>
    </xdr:sp>
    <xdr:clientData/>
  </xdr:twoCellAnchor>
  <xdr:twoCellAnchor>
    <xdr:from>
      <xdr:col>1</xdr:col>
      <xdr:colOff>94344</xdr:colOff>
      <xdr:row>9</xdr:row>
      <xdr:rowOff>3</xdr:rowOff>
    </xdr:from>
    <xdr:to>
      <xdr:col>3</xdr:col>
      <xdr:colOff>137886</xdr:colOff>
      <xdr:row>11</xdr:row>
      <xdr:rowOff>87088</xdr:rowOff>
    </xdr:to>
    <xdr:sp macro="" textlink="">
      <xdr:nvSpPr>
        <xdr:cNvPr id="21" name="Rounded Rectangle 20">
          <a:hlinkClick xmlns:r="http://schemas.openxmlformats.org/officeDocument/2006/relationships" r:id="rId3"/>
        </xdr:cNvPr>
        <xdr:cNvSpPr/>
      </xdr:nvSpPr>
      <xdr:spPr>
        <a:xfrm>
          <a:off x="703944" y="1645923"/>
          <a:ext cx="1262742" cy="452845"/>
        </a:xfrm>
        <a:prstGeom prst="roundRect">
          <a:avLst>
            <a:gd name="adj" fmla="val 50000"/>
          </a:avLst>
        </a:prstGeom>
        <a:solidFill>
          <a:schemeClr val="bg2"/>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ysClr val="windowText" lastClr="000000"/>
              </a:solidFill>
            </a:rPr>
            <a:t>Products</a:t>
          </a:r>
        </a:p>
        <a:p>
          <a:pPr algn="l"/>
          <a:endParaRPr lang="en-IN" sz="1600" b="1">
            <a:solidFill>
              <a:schemeClr val="tx1"/>
            </a:solidFill>
          </a:endParaRPr>
        </a:p>
      </xdr:txBody>
    </xdr:sp>
    <xdr:clientData/>
  </xdr:twoCellAnchor>
  <xdr:twoCellAnchor>
    <xdr:from>
      <xdr:col>1</xdr:col>
      <xdr:colOff>108859</xdr:colOff>
      <xdr:row>5</xdr:row>
      <xdr:rowOff>137888</xdr:rowOff>
    </xdr:from>
    <xdr:to>
      <xdr:col>3</xdr:col>
      <xdr:colOff>384629</xdr:colOff>
      <xdr:row>8</xdr:row>
      <xdr:rowOff>43544</xdr:rowOff>
    </xdr:to>
    <xdr:sp macro="" textlink="">
      <xdr:nvSpPr>
        <xdr:cNvPr id="22" name="Rounded Rectangle 21">
          <a:hlinkClick xmlns:r="http://schemas.openxmlformats.org/officeDocument/2006/relationships" r:id="rId4"/>
        </xdr:cNvPr>
        <xdr:cNvSpPr/>
      </xdr:nvSpPr>
      <xdr:spPr>
        <a:xfrm>
          <a:off x="718459" y="1052288"/>
          <a:ext cx="1494970" cy="454296"/>
        </a:xfrm>
        <a:prstGeom prst="roundRect">
          <a:avLst>
            <a:gd name="adj" fmla="val 50000"/>
          </a:avLst>
        </a:prstGeom>
        <a:no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DASHBOARD</a:t>
          </a:r>
        </a:p>
      </xdr:txBody>
    </xdr:sp>
    <xdr:clientData/>
  </xdr:twoCellAnchor>
  <xdr:twoCellAnchor>
    <xdr:from>
      <xdr:col>11</xdr:col>
      <xdr:colOff>145144</xdr:colOff>
      <xdr:row>11</xdr:row>
      <xdr:rowOff>166913</xdr:rowOff>
    </xdr:from>
    <xdr:to>
      <xdr:col>16</xdr:col>
      <xdr:colOff>188686</xdr:colOff>
      <xdr:row>13</xdr:row>
      <xdr:rowOff>79829</xdr:rowOff>
    </xdr:to>
    <xdr:sp macro="" textlink="">
      <xdr:nvSpPr>
        <xdr:cNvPr id="23" name="Rounded Rectangle 22"/>
        <xdr:cNvSpPr/>
      </xdr:nvSpPr>
      <xdr:spPr>
        <a:xfrm>
          <a:off x="6850744" y="2162627"/>
          <a:ext cx="3091542" cy="275773"/>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Top</a:t>
          </a:r>
          <a:r>
            <a:rPr lang="en-IN" sz="1600" b="1" baseline="0">
              <a:solidFill>
                <a:schemeClr val="tx1"/>
              </a:solidFill>
            </a:rPr>
            <a:t> 3 selling products</a:t>
          </a:r>
          <a:endParaRPr lang="en-IN" sz="1600" b="1">
            <a:solidFill>
              <a:schemeClr val="tx1"/>
            </a:solidFill>
          </a:endParaRPr>
        </a:p>
      </xdr:txBody>
    </xdr:sp>
    <xdr:clientData/>
  </xdr:twoCellAnchor>
  <xdr:twoCellAnchor>
    <xdr:from>
      <xdr:col>11</xdr:col>
      <xdr:colOff>246743</xdr:colOff>
      <xdr:row>13</xdr:row>
      <xdr:rowOff>132081</xdr:rowOff>
    </xdr:from>
    <xdr:to>
      <xdr:col>15</xdr:col>
      <xdr:colOff>435428</xdr:colOff>
      <xdr:row>18</xdr:row>
      <xdr:rowOff>108857</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319315</xdr:colOff>
      <xdr:row>21</xdr:row>
      <xdr:rowOff>116114</xdr:rowOff>
    </xdr:from>
    <xdr:to>
      <xdr:col>15</xdr:col>
      <xdr:colOff>471715</xdr:colOff>
      <xdr:row>25</xdr:row>
      <xdr:rowOff>29030</xdr:rowOff>
    </xdr:to>
    <xdr:graphicFrame macro="">
      <xdr:nvGraphicFramePr>
        <xdr:cNvPr id="33"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334893</xdr:colOff>
      <xdr:row>15</xdr:row>
      <xdr:rowOff>101600</xdr:rowOff>
    </xdr:from>
    <xdr:to>
      <xdr:col>10</xdr:col>
      <xdr:colOff>566057</xdr:colOff>
      <xdr:row>24</xdr:row>
      <xdr:rowOff>174171</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453775</xdr:colOff>
      <xdr:row>1</xdr:row>
      <xdr:rowOff>17122</xdr:rowOff>
    </xdr:from>
    <xdr:to>
      <xdr:col>17</xdr:col>
      <xdr:colOff>303068</xdr:colOff>
      <xdr:row>27</xdr:row>
      <xdr:rowOff>11373</xdr:rowOff>
    </xdr:to>
    <xdr:sp macro="" textlink="">
      <xdr:nvSpPr>
        <xdr:cNvPr id="2" name="Rounded Rectangle 1">
          <a:hlinkClick xmlns:r="http://schemas.openxmlformats.org/officeDocument/2006/relationships" r:id="rId1"/>
        </xdr:cNvPr>
        <xdr:cNvSpPr/>
      </xdr:nvSpPr>
      <xdr:spPr>
        <a:xfrm>
          <a:off x="453775" y="199092"/>
          <a:ext cx="10289830" cy="4725475"/>
        </a:xfrm>
        <a:prstGeom prst="roundRect">
          <a:avLst>
            <a:gd name="adj" fmla="val 8334"/>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495417</xdr:colOff>
      <xdr:row>1</xdr:row>
      <xdr:rowOff>162576</xdr:rowOff>
    </xdr:from>
    <xdr:to>
      <xdr:col>17</xdr:col>
      <xdr:colOff>69273</xdr:colOff>
      <xdr:row>26</xdr:row>
      <xdr:rowOff>79612</xdr:rowOff>
    </xdr:to>
    <xdr:sp macro="" textlink="">
      <xdr:nvSpPr>
        <xdr:cNvPr id="3" name="Rounded Rectangle 2"/>
        <xdr:cNvSpPr/>
      </xdr:nvSpPr>
      <xdr:spPr>
        <a:xfrm>
          <a:off x="2324217" y="344005"/>
          <a:ext cx="8108256" cy="4452750"/>
        </a:xfrm>
        <a:prstGeom prst="roundRect">
          <a:avLst>
            <a:gd name="adj" fmla="val 3382"/>
          </a:avLst>
        </a:prstGeom>
        <a:solidFill>
          <a:schemeClr val="accent1">
            <a:lumMod val="60000"/>
            <a:lumOff val="40000"/>
          </a:schemeClr>
        </a:solidFill>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175967</xdr:colOff>
      <xdr:row>2</xdr:row>
      <xdr:rowOff>65876</xdr:rowOff>
    </xdr:from>
    <xdr:to>
      <xdr:col>10</xdr:col>
      <xdr:colOff>449942</xdr:colOff>
      <xdr:row>7</xdr:row>
      <xdr:rowOff>58059</xdr:rowOff>
    </xdr:to>
    <mc:AlternateContent xmlns:mc="http://schemas.openxmlformats.org/markup-compatibility/2006">
      <mc:Choice xmlns="" xmlns:tsle="http://schemas.microsoft.com/office/drawing/2012/timeslicer" Requires="tsle">
        <xdr:graphicFrame macro="">
          <xdr:nvGraphicFramePr>
            <xdr:cNvPr id="4" name="Date 1"/>
            <xdr:cNvGraphicFramePr/>
          </xdr:nvGraphicFramePr>
          <xdr:xfrm>
            <a:off x="0" y="0"/>
            <a:ext cx="0" cy="0"/>
          </xdr:xfrm>
          <a:graphic>
            <a:graphicData uri="http://schemas.microsoft.com/office/drawing/2012/timeslicer">
              <tsle:timeslicer name="Date 1"/>
            </a:graphicData>
          </a:graphic>
        </xdr:graphicFrame>
      </mc:Choice>
      <mc:Fallback>
        <xdr:sp macro="" textlink="">
          <xdr:nvSpPr>
            <xdr:cNvPr id="4" name="Rectangle 3"/>
            <xdr:cNvSpPr>
              <a:spLocks noTextEdit="1"/>
            </xdr:cNvSpPr>
          </xdr:nvSpPr>
          <xdr:spPr>
            <a:xfrm>
              <a:off x="2614367" y="428733"/>
              <a:ext cx="3931575" cy="899326"/>
            </a:xfrm>
            <a:prstGeom prst="rect">
              <a:avLst/>
            </a:prstGeom>
            <a:solidFill>
              <a:prstClr val="white"/>
            </a:solidFill>
            <a:ln w="1">
              <a:solidFill>
                <a:prstClr val="green"/>
              </a:solidFill>
            </a:ln>
          </xdr:spPr>
          <xdr:txBody>
            <a:bodyPr vertOverflow="clip" horzOverflow="clip"/>
            <a:lstStyle/>
            <a:p>
              <a:r>
                <a:rPr lang="en-IN" sz="1100"/>
                <a:t>Timeline: Works in Excel or higher. Do not move or resize.</a:t>
              </a:r>
            </a:p>
          </xdr:txBody>
        </xdr:sp>
      </mc:Fallback>
    </mc:AlternateContent>
    <xdr:clientData/>
  </xdr:twoCellAnchor>
  <xdr:twoCellAnchor editAs="oneCell">
    <xdr:from>
      <xdr:col>11</xdr:col>
      <xdr:colOff>126382</xdr:colOff>
      <xdr:row>2</xdr:row>
      <xdr:rowOff>75178</xdr:rowOff>
    </xdr:from>
    <xdr:to>
      <xdr:col>16</xdr:col>
      <xdr:colOff>346363</xdr:colOff>
      <xdr:row>7</xdr:row>
      <xdr:rowOff>50800</xdr:rowOff>
    </xdr:to>
    <mc:AlternateContent xmlns:mc="http://schemas.openxmlformats.org/markup-compatibility/2006" xmlns:a14="http://schemas.microsoft.com/office/drawing/2010/main">
      <mc:Choice Requires="a14">
        <xdr:graphicFrame macro="">
          <xdr:nvGraphicFramePr>
            <xdr:cNvPr id="5"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6831982" y="438035"/>
              <a:ext cx="3267981" cy="8827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169924</xdr:colOff>
      <xdr:row>7</xdr:row>
      <xdr:rowOff>125979</xdr:rowOff>
    </xdr:from>
    <xdr:to>
      <xdr:col>16</xdr:col>
      <xdr:colOff>304800</xdr:colOff>
      <xdr:row>11</xdr:row>
      <xdr:rowOff>7258</xdr:rowOff>
    </xdr:to>
    <mc:AlternateContent xmlns:mc="http://schemas.openxmlformats.org/markup-compatibility/2006" xmlns:a14="http://schemas.microsoft.com/office/drawing/2010/main">
      <mc:Choice Requires="a14">
        <xdr:graphicFrame macro="">
          <xdr:nvGraphicFramePr>
            <xdr:cNvPr id="6" name="Item 1"/>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608324" y="1395979"/>
              <a:ext cx="7450076" cy="6069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181429</xdr:colOff>
      <xdr:row>11</xdr:row>
      <xdr:rowOff>174172</xdr:rowOff>
    </xdr:from>
    <xdr:to>
      <xdr:col>16</xdr:col>
      <xdr:colOff>239486</xdr:colOff>
      <xdr:row>19</xdr:row>
      <xdr:rowOff>21771</xdr:rowOff>
    </xdr:to>
    <xdr:sp macro="" textlink="">
      <xdr:nvSpPr>
        <xdr:cNvPr id="7" name="Rectangle 6"/>
        <xdr:cNvSpPr/>
      </xdr:nvSpPr>
      <xdr:spPr>
        <a:xfrm>
          <a:off x="6887029" y="2169886"/>
          <a:ext cx="3106057" cy="1299028"/>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203200</xdr:colOff>
      <xdr:row>19</xdr:row>
      <xdr:rowOff>137886</xdr:rowOff>
    </xdr:from>
    <xdr:to>
      <xdr:col>16</xdr:col>
      <xdr:colOff>261257</xdr:colOff>
      <xdr:row>25</xdr:row>
      <xdr:rowOff>159656</xdr:rowOff>
    </xdr:to>
    <xdr:sp macro="" textlink="">
      <xdr:nvSpPr>
        <xdr:cNvPr id="8" name="Rectangle 7"/>
        <xdr:cNvSpPr/>
      </xdr:nvSpPr>
      <xdr:spPr>
        <a:xfrm>
          <a:off x="6908800" y="3585029"/>
          <a:ext cx="3106057" cy="1110341"/>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269579</xdr:colOff>
      <xdr:row>18</xdr:row>
      <xdr:rowOff>72571</xdr:rowOff>
    </xdr:from>
    <xdr:to>
      <xdr:col>10</xdr:col>
      <xdr:colOff>602343</xdr:colOff>
      <xdr:row>26</xdr:row>
      <xdr:rowOff>3460</xdr:rowOff>
    </xdr:to>
    <xdr:sp macro="" textlink="">
      <xdr:nvSpPr>
        <xdr:cNvPr id="9" name="Rectangle 8"/>
        <xdr:cNvSpPr/>
      </xdr:nvSpPr>
      <xdr:spPr>
        <a:xfrm>
          <a:off x="2707979" y="3338285"/>
          <a:ext cx="3990364" cy="1382318"/>
        </a:xfrm>
        <a:prstGeom prst="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391886</xdr:colOff>
      <xdr:row>14</xdr:row>
      <xdr:rowOff>21772</xdr:rowOff>
    </xdr:from>
    <xdr:to>
      <xdr:col>7</xdr:col>
      <xdr:colOff>36286</xdr:colOff>
      <xdr:row>17</xdr:row>
      <xdr:rowOff>116115</xdr:rowOff>
    </xdr:to>
    <xdr:sp macro="" textlink="">
      <xdr:nvSpPr>
        <xdr:cNvPr id="10" name="Rounded Rectangle 9"/>
        <xdr:cNvSpPr/>
      </xdr:nvSpPr>
      <xdr:spPr>
        <a:xfrm>
          <a:off x="2830286" y="2561772"/>
          <a:ext cx="1473200" cy="638629"/>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362856</xdr:colOff>
      <xdr:row>14</xdr:row>
      <xdr:rowOff>7257</xdr:rowOff>
    </xdr:from>
    <xdr:to>
      <xdr:col>10</xdr:col>
      <xdr:colOff>7256</xdr:colOff>
      <xdr:row>17</xdr:row>
      <xdr:rowOff>101600</xdr:rowOff>
    </xdr:to>
    <xdr:sp macro="" textlink="">
      <xdr:nvSpPr>
        <xdr:cNvPr id="11" name="Rounded Rectangle 10"/>
        <xdr:cNvSpPr/>
      </xdr:nvSpPr>
      <xdr:spPr>
        <a:xfrm>
          <a:off x="4630056" y="2547257"/>
          <a:ext cx="1473200" cy="638629"/>
        </a:xfrm>
        <a:prstGeom prst="round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478971</xdr:colOff>
      <xdr:row>14</xdr:row>
      <xdr:rowOff>21771</xdr:rowOff>
    </xdr:from>
    <xdr:to>
      <xdr:col>7</xdr:col>
      <xdr:colOff>29028</xdr:colOff>
      <xdr:row>17</xdr:row>
      <xdr:rowOff>101599</xdr:rowOff>
    </xdr:to>
    <xdr:sp macro="" textlink="">
      <xdr:nvSpPr>
        <xdr:cNvPr id="12" name="Rounded Rectangle 11"/>
        <xdr:cNvSpPr/>
      </xdr:nvSpPr>
      <xdr:spPr>
        <a:xfrm>
          <a:off x="2917371" y="2561771"/>
          <a:ext cx="1378857" cy="624114"/>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435429</xdr:colOff>
      <xdr:row>14</xdr:row>
      <xdr:rowOff>21771</xdr:rowOff>
    </xdr:from>
    <xdr:to>
      <xdr:col>10</xdr:col>
      <xdr:colOff>21772</xdr:colOff>
      <xdr:row>17</xdr:row>
      <xdr:rowOff>101599</xdr:rowOff>
    </xdr:to>
    <xdr:sp macro="" textlink="">
      <xdr:nvSpPr>
        <xdr:cNvPr id="13" name="Rounded Rectangle 12"/>
        <xdr:cNvSpPr/>
      </xdr:nvSpPr>
      <xdr:spPr>
        <a:xfrm>
          <a:off x="4702629" y="2561771"/>
          <a:ext cx="1415143" cy="624114"/>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174172</xdr:colOff>
      <xdr:row>19</xdr:row>
      <xdr:rowOff>108858</xdr:rowOff>
    </xdr:from>
    <xdr:to>
      <xdr:col>13</xdr:col>
      <xdr:colOff>522515</xdr:colOff>
      <xdr:row>21</xdr:row>
      <xdr:rowOff>94343</xdr:rowOff>
    </xdr:to>
    <xdr:sp macro="" textlink="">
      <xdr:nvSpPr>
        <xdr:cNvPr id="27" name="Rounded Rectangle 26"/>
        <xdr:cNvSpPr/>
      </xdr:nvSpPr>
      <xdr:spPr>
        <a:xfrm>
          <a:off x="6879772" y="3556001"/>
          <a:ext cx="1567543" cy="348342"/>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Sales</a:t>
          </a:r>
          <a:r>
            <a:rPr lang="en-IN" sz="1600" b="1" baseline="0">
              <a:solidFill>
                <a:schemeClr val="tx1"/>
              </a:solidFill>
            </a:rPr>
            <a:t> by Region</a:t>
          </a:r>
          <a:endParaRPr lang="en-IN" sz="1600" b="1">
            <a:solidFill>
              <a:schemeClr val="tx1"/>
            </a:solidFill>
          </a:endParaRPr>
        </a:p>
      </xdr:txBody>
    </xdr:sp>
    <xdr:clientData/>
  </xdr:twoCellAnchor>
  <xdr:twoCellAnchor>
    <xdr:from>
      <xdr:col>4</xdr:col>
      <xdr:colOff>449943</xdr:colOff>
      <xdr:row>11</xdr:row>
      <xdr:rowOff>94344</xdr:rowOff>
    </xdr:from>
    <xdr:to>
      <xdr:col>7</xdr:col>
      <xdr:colOff>188686</xdr:colOff>
      <xdr:row>13</xdr:row>
      <xdr:rowOff>79829</xdr:rowOff>
    </xdr:to>
    <xdr:sp macro="" textlink="">
      <xdr:nvSpPr>
        <xdr:cNvPr id="38" name="Rounded Rectangle 37"/>
        <xdr:cNvSpPr/>
      </xdr:nvSpPr>
      <xdr:spPr>
        <a:xfrm>
          <a:off x="2888343" y="2090058"/>
          <a:ext cx="1567543" cy="348342"/>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ANALYTICS</a:t>
          </a:r>
        </a:p>
      </xdr:txBody>
    </xdr:sp>
    <xdr:clientData/>
  </xdr:twoCellAnchor>
  <xdr:twoCellAnchor>
    <xdr:from>
      <xdr:col>7</xdr:col>
      <xdr:colOff>515259</xdr:colOff>
      <xdr:row>14</xdr:row>
      <xdr:rowOff>43545</xdr:rowOff>
    </xdr:from>
    <xdr:to>
      <xdr:col>10</xdr:col>
      <xdr:colOff>254002</xdr:colOff>
      <xdr:row>16</xdr:row>
      <xdr:rowOff>29030</xdr:rowOff>
    </xdr:to>
    <xdr:sp macro="" textlink="">
      <xdr:nvSpPr>
        <xdr:cNvPr id="39" name="Rounded Rectangle 38"/>
        <xdr:cNvSpPr/>
      </xdr:nvSpPr>
      <xdr:spPr>
        <a:xfrm>
          <a:off x="4782459" y="2583545"/>
          <a:ext cx="1567543" cy="348342"/>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Total</a:t>
          </a:r>
          <a:r>
            <a:rPr lang="en-IN" sz="1600" b="1" baseline="0">
              <a:solidFill>
                <a:schemeClr val="tx1"/>
              </a:solidFill>
            </a:rPr>
            <a:t> Sales</a:t>
          </a:r>
          <a:endParaRPr lang="en-IN" sz="1600" b="1">
            <a:solidFill>
              <a:schemeClr val="tx1"/>
            </a:solidFill>
          </a:endParaRPr>
        </a:p>
      </xdr:txBody>
    </xdr:sp>
    <xdr:clientData/>
  </xdr:twoCellAnchor>
  <xdr:twoCellAnchor>
    <xdr:from>
      <xdr:col>4</xdr:col>
      <xdr:colOff>457200</xdr:colOff>
      <xdr:row>18</xdr:row>
      <xdr:rowOff>101600</xdr:rowOff>
    </xdr:from>
    <xdr:to>
      <xdr:col>8</xdr:col>
      <xdr:colOff>493486</xdr:colOff>
      <xdr:row>20</xdr:row>
      <xdr:rowOff>87085</xdr:rowOff>
    </xdr:to>
    <xdr:sp macro="" textlink="">
      <xdr:nvSpPr>
        <xdr:cNvPr id="51" name="Rounded Rectangle 50"/>
        <xdr:cNvSpPr/>
      </xdr:nvSpPr>
      <xdr:spPr>
        <a:xfrm>
          <a:off x="2895600" y="3367314"/>
          <a:ext cx="2474686" cy="348342"/>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Sales</a:t>
          </a:r>
          <a:r>
            <a:rPr lang="en-IN" sz="1600" b="1" baseline="0">
              <a:solidFill>
                <a:schemeClr val="tx1"/>
              </a:solidFill>
            </a:rPr>
            <a:t> by Product </a:t>
          </a:r>
          <a:endParaRPr lang="en-IN" sz="1600" b="1">
            <a:solidFill>
              <a:schemeClr val="tx1"/>
            </a:solidFill>
          </a:endParaRPr>
        </a:p>
      </xdr:txBody>
    </xdr:sp>
    <xdr:clientData/>
  </xdr:twoCellAnchor>
  <xdr:twoCellAnchor>
    <xdr:from>
      <xdr:col>4</xdr:col>
      <xdr:colOff>515258</xdr:colOff>
      <xdr:row>13</xdr:row>
      <xdr:rowOff>166914</xdr:rowOff>
    </xdr:from>
    <xdr:to>
      <xdr:col>7</xdr:col>
      <xdr:colOff>254001</xdr:colOff>
      <xdr:row>15</xdr:row>
      <xdr:rowOff>152398</xdr:rowOff>
    </xdr:to>
    <xdr:sp macro="" textlink="">
      <xdr:nvSpPr>
        <xdr:cNvPr id="52" name="Rounded Rectangle 51"/>
        <xdr:cNvSpPr/>
      </xdr:nvSpPr>
      <xdr:spPr>
        <a:xfrm>
          <a:off x="2953658" y="2525485"/>
          <a:ext cx="1567543" cy="348342"/>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Total</a:t>
          </a:r>
          <a:r>
            <a:rPr lang="en-IN" sz="1600" b="1" baseline="0">
              <a:solidFill>
                <a:schemeClr val="tx1"/>
              </a:solidFill>
            </a:rPr>
            <a:t> Amount</a:t>
          </a:r>
          <a:endParaRPr lang="en-IN" sz="1600" b="1">
            <a:solidFill>
              <a:schemeClr val="tx1"/>
            </a:solidFill>
          </a:endParaRPr>
        </a:p>
      </xdr:txBody>
    </xdr:sp>
    <xdr:clientData/>
  </xdr:twoCellAnchor>
  <xdr:twoCellAnchor>
    <xdr:from>
      <xdr:col>1</xdr:col>
      <xdr:colOff>72572</xdr:colOff>
      <xdr:row>15</xdr:row>
      <xdr:rowOff>123373</xdr:rowOff>
    </xdr:from>
    <xdr:to>
      <xdr:col>3</xdr:col>
      <xdr:colOff>116114</xdr:colOff>
      <xdr:row>18</xdr:row>
      <xdr:rowOff>29030</xdr:rowOff>
    </xdr:to>
    <xdr:sp macro="" textlink="">
      <xdr:nvSpPr>
        <xdr:cNvPr id="60" name="Rounded Rectangle 59">
          <a:hlinkClick xmlns:r="http://schemas.openxmlformats.org/officeDocument/2006/relationships" r:id="rId2"/>
        </xdr:cNvPr>
        <xdr:cNvSpPr/>
      </xdr:nvSpPr>
      <xdr:spPr>
        <a:xfrm>
          <a:off x="682172" y="2844802"/>
          <a:ext cx="1262742" cy="449942"/>
        </a:xfrm>
        <a:prstGeom prst="roundRect">
          <a:avLst>
            <a:gd name="adj" fmla="val 50000"/>
          </a:avLst>
        </a:prstGeom>
        <a:no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ABOUT</a:t>
          </a:r>
        </a:p>
      </xdr:txBody>
    </xdr:sp>
    <xdr:clientData/>
  </xdr:twoCellAnchor>
  <xdr:twoCellAnchor>
    <xdr:from>
      <xdr:col>1</xdr:col>
      <xdr:colOff>87087</xdr:colOff>
      <xdr:row>12</xdr:row>
      <xdr:rowOff>79829</xdr:rowOff>
    </xdr:from>
    <xdr:to>
      <xdr:col>3</xdr:col>
      <xdr:colOff>130629</xdr:colOff>
      <xdr:row>14</xdr:row>
      <xdr:rowOff>166914</xdr:rowOff>
    </xdr:to>
    <xdr:sp macro="" textlink="">
      <xdr:nvSpPr>
        <xdr:cNvPr id="61" name="Rounded Rectangle 60">
          <a:hlinkClick xmlns:r="http://schemas.openxmlformats.org/officeDocument/2006/relationships" r:id="rId3"/>
        </xdr:cNvPr>
        <xdr:cNvSpPr/>
      </xdr:nvSpPr>
      <xdr:spPr>
        <a:xfrm>
          <a:off x="696687" y="2256972"/>
          <a:ext cx="1262742" cy="449942"/>
        </a:xfrm>
        <a:prstGeom prst="roundRect">
          <a:avLst>
            <a:gd name="adj" fmla="val 50000"/>
          </a:avLst>
        </a:prstGeom>
        <a:no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SALESMAN</a:t>
          </a:r>
        </a:p>
      </xdr:txBody>
    </xdr:sp>
    <xdr:clientData/>
  </xdr:twoCellAnchor>
  <xdr:twoCellAnchor>
    <xdr:from>
      <xdr:col>1</xdr:col>
      <xdr:colOff>94344</xdr:colOff>
      <xdr:row>9</xdr:row>
      <xdr:rowOff>3</xdr:rowOff>
    </xdr:from>
    <xdr:to>
      <xdr:col>3</xdr:col>
      <xdr:colOff>137886</xdr:colOff>
      <xdr:row>11</xdr:row>
      <xdr:rowOff>87088</xdr:rowOff>
    </xdr:to>
    <xdr:sp macro="" textlink="">
      <xdr:nvSpPr>
        <xdr:cNvPr id="62" name="Rounded Rectangle 61"/>
        <xdr:cNvSpPr/>
      </xdr:nvSpPr>
      <xdr:spPr>
        <a:xfrm>
          <a:off x="703944" y="1632860"/>
          <a:ext cx="1262742" cy="449942"/>
        </a:xfrm>
        <a:prstGeom prst="roundRect">
          <a:avLst>
            <a:gd name="adj" fmla="val 50000"/>
          </a:avLst>
        </a:prstGeom>
        <a:no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Products</a:t>
          </a:r>
        </a:p>
      </xdr:txBody>
    </xdr:sp>
    <xdr:clientData/>
  </xdr:twoCellAnchor>
  <xdr:twoCellAnchor>
    <xdr:from>
      <xdr:col>1</xdr:col>
      <xdr:colOff>108859</xdr:colOff>
      <xdr:row>5</xdr:row>
      <xdr:rowOff>137888</xdr:rowOff>
    </xdr:from>
    <xdr:to>
      <xdr:col>3</xdr:col>
      <xdr:colOff>384629</xdr:colOff>
      <xdr:row>8</xdr:row>
      <xdr:rowOff>43544</xdr:rowOff>
    </xdr:to>
    <xdr:sp macro="" textlink="">
      <xdr:nvSpPr>
        <xdr:cNvPr id="63" name="Rounded Rectangle 62">
          <a:hlinkClick xmlns:r="http://schemas.openxmlformats.org/officeDocument/2006/relationships" r:id="rId4"/>
        </xdr:cNvPr>
        <xdr:cNvSpPr/>
      </xdr:nvSpPr>
      <xdr:spPr>
        <a:xfrm>
          <a:off x="718459" y="1045031"/>
          <a:ext cx="1494970" cy="449942"/>
        </a:xfrm>
        <a:prstGeom prst="roundRect">
          <a:avLst>
            <a:gd name="adj" fmla="val 50000"/>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DASHBOARD</a:t>
          </a:r>
        </a:p>
      </xdr:txBody>
    </xdr:sp>
    <xdr:clientData/>
  </xdr:twoCellAnchor>
  <xdr:twoCellAnchor>
    <xdr:from>
      <xdr:col>11</xdr:col>
      <xdr:colOff>145144</xdr:colOff>
      <xdr:row>11</xdr:row>
      <xdr:rowOff>166913</xdr:rowOff>
    </xdr:from>
    <xdr:to>
      <xdr:col>14</xdr:col>
      <xdr:colOff>384629</xdr:colOff>
      <xdr:row>13</xdr:row>
      <xdr:rowOff>79829</xdr:rowOff>
    </xdr:to>
    <xdr:sp macro="" textlink="">
      <xdr:nvSpPr>
        <xdr:cNvPr id="24" name="Rounded Rectangle 23"/>
        <xdr:cNvSpPr/>
      </xdr:nvSpPr>
      <xdr:spPr>
        <a:xfrm>
          <a:off x="6850744" y="2162627"/>
          <a:ext cx="2068285" cy="275773"/>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600" b="1">
              <a:solidFill>
                <a:schemeClr val="tx1"/>
              </a:solidFill>
            </a:rPr>
            <a:t>Sales</a:t>
          </a:r>
          <a:r>
            <a:rPr lang="en-IN" sz="1600" b="1" baseline="0">
              <a:solidFill>
                <a:schemeClr val="tx1"/>
              </a:solidFill>
            </a:rPr>
            <a:t> by month</a:t>
          </a:r>
          <a:endParaRPr lang="en-IN" sz="1600" b="1">
            <a:solidFill>
              <a:schemeClr val="tx1"/>
            </a:solidFill>
          </a:endParaRPr>
        </a:p>
      </xdr:txBody>
    </xdr:sp>
    <xdr:clientData/>
  </xdr:twoCellAnchor>
  <xdr:twoCellAnchor>
    <xdr:from>
      <xdr:col>11</xdr:col>
      <xdr:colOff>224974</xdr:colOff>
      <xdr:row>13</xdr:row>
      <xdr:rowOff>159655</xdr:rowOff>
    </xdr:from>
    <xdr:to>
      <xdr:col>16</xdr:col>
      <xdr:colOff>188688</xdr:colOff>
      <xdr:row>18</xdr:row>
      <xdr:rowOff>116114</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379303</xdr:colOff>
      <xdr:row>21</xdr:row>
      <xdr:rowOff>60977</xdr:rowOff>
    </xdr:from>
    <xdr:to>
      <xdr:col>16</xdr:col>
      <xdr:colOff>137886</xdr:colOff>
      <xdr:row>25</xdr:row>
      <xdr:rowOff>116114</xdr:rowOff>
    </xdr:to>
    <xdr:graphicFrame macro="">
      <xdr:nvGraphicFramePr>
        <xdr:cNvPr id="26"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430103</xdr:colOff>
      <xdr:row>19</xdr:row>
      <xdr:rowOff>169835</xdr:rowOff>
    </xdr:from>
    <xdr:to>
      <xdr:col>10</xdr:col>
      <xdr:colOff>188686</xdr:colOff>
      <xdr:row>25</xdr:row>
      <xdr:rowOff>58058</xdr:rowOff>
    </xdr:to>
    <xdr:graphicFrame macro="">
      <xdr:nvGraphicFramePr>
        <xdr:cNvPr id="28"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58060</xdr:colOff>
      <xdr:row>15</xdr:row>
      <xdr:rowOff>94344</xdr:rowOff>
    </xdr:from>
    <xdr:to>
      <xdr:col>7</xdr:col>
      <xdr:colOff>406403</xdr:colOff>
      <xdr:row>17</xdr:row>
      <xdr:rowOff>79829</xdr:rowOff>
    </xdr:to>
    <xdr:sp macro="" textlink="'PIVOT TABLE'!W3">
      <xdr:nvSpPr>
        <xdr:cNvPr id="45" name="Rounded Rectangle 44"/>
        <xdr:cNvSpPr/>
      </xdr:nvSpPr>
      <xdr:spPr>
        <a:xfrm>
          <a:off x="3106060" y="2815773"/>
          <a:ext cx="1567543" cy="348342"/>
        </a:xfrm>
        <a:prstGeom prst="roundRect">
          <a:avLst>
            <a:gd name="adj" fmla="val 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BDC19008-ABDF-412E-BCB7-2B82D8129827}" type="TxLink">
            <a:rPr lang="en-US" sz="1100" b="0"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rPr>
            <a:pPr algn="l"/>
            <a:t>17,82,570</a:t>
          </a:fld>
          <a:endParaRPr lang="en-IN" sz="16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7</xdr:col>
      <xdr:colOff>595087</xdr:colOff>
      <xdr:row>15</xdr:row>
      <xdr:rowOff>58056</xdr:rowOff>
    </xdr:from>
    <xdr:to>
      <xdr:col>9</xdr:col>
      <xdr:colOff>203201</xdr:colOff>
      <xdr:row>16</xdr:row>
      <xdr:rowOff>174172</xdr:rowOff>
    </xdr:to>
    <xdr:sp macro="" textlink="'PIVOT TABLE'!Z3">
      <xdr:nvSpPr>
        <xdr:cNvPr id="50" name="Rounded Rectangle 49"/>
        <xdr:cNvSpPr/>
      </xdr:nvSpPr>
      <xdr:spPr>
        <a:xfrm>
          <a:off x="4862287" y="2779485"/>
          <a:ext cx="827314" cy="297544"/>
        </a:xfrm>
        <a:prstGeom prst="roundRect">
          <a:avLst>
            <a:gd name="adj" fmla="val 50000"/>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4D5AA5B3-05A9-4284-A3CB-D46654F548FD}" type="TxLink">
            <a:rPr lang="en-US" sz="1100" b="0" i="0" u="none" strike="noStrike">
              <a:solidFill>
                <a:srgbClr val="000000"/>
              </a:solidFill>
              <a:latin typeface="Calibri"/>
              <a:ea typeface="Calibri"/>
              <a:cs typeface="Calibri"/>
            </a:rPr>
            <a:pPr algn="l"/>
            <a:t>366</a:t>
          </a:fld>
          <a:endParaRPr lang="en-IN" sz="1600" b="1">
            <a:solidFill>
              <a:schemeClr val="tx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428625</xdr:colOff>
      <xdr:row>14</xdr:row>
      <xdr:rowOff>37352</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5915025" cy="2704352"/>
        </a:xfrm>
        <a:prstGeom prst="rect">
          <a:avLst/>
        </a:prstGeom>
      </xdr:spPr>
    </xdr:pic>
    <xdr:clientData/>
  </xdr:twoCellAnchor>
  <xdr:twoCellAnchor editAs="oneCell">
    <xdr:from>
      <xdr:col>9</xdr:col>
      <xdr:colOff>514349</xdr:colOff>
      <xdr:row>0</xdr:row>
      <xdr:rowOff>0</xdr:rowOff>
    </xdr:from>
    <xdr:to>
      <xdr:col>19</xdr:col>
      <xdr:colOff>58716</xdr:colOff>
      <xdr:row>14</xdr:row>
      <xdr:rowOff>66675</xdr:rowOff>
    </xdr:to>
    <xdr:pic>
      <xdr:nvPicPr>
        <xdr:cNvPr id="3" name="Picture 2"/>
        <xdr:cNvPicPr>
          <a:picLocks noChangeAspect="1"/>
        </xdr:cNvPicPr>
      </xdr:nvPicPr>
      <xdr:blipFill>
        <a:blip xmlns:r="http://schemas.openxmlformats.org/officeDocument/2006/relationships" r:embed="rId2"/>
        <a:stretch>
          <a:fillRect/>
        </a:stretch>
      </xdr:blipFill>
      <xdr:spPr>
        <a:xfrm>
          <a:off x="6000749" y="0"/>
          <a:ext cx="5640367" cy="2733675"/>
        </a:xfrm>
        <a:prstGeom prst="rect">
          <a:avLst/>
        </a:prstGeom>
      </xdr:spPr>
    </xdr:pic>
    <xdr:clientData/>
  </xdr:twoCellAnchor>
  <xdr:twoCellAnchor editAs="oneCell">
    <xdr:from>
      <xdr:col>0</xdr:col>
      <xdr:colOff>104775</xdr:colOff>
      <xdr:row>14</xdr:row>
      <xdr:rowOff>94367</xdr:rowOff>
    </xdr:from>
    <xdr:to>
      <xdr:col>9</xdr:col>
      <xdr:colOff>485775</xdr:colOff>
      <xdr:row>28</xdr:row>
      <xdr:rowOff>19658</xdr:rowOff>
    </xdr:to>
    <xdr:pic>
      <xdr:nvPicPr>
        <xdr:cNvPr id="4" name="Picture 3"/>
        <xdr:cNvPicPr>
          <a:picLocks noChangeAspect="1"/>
        </xdr:cNvPicPr>
      </xdr:nvPicPr>
      <xdr:blipFill>
        <a:blip xmlns:r="http://schemas.openxmlformats.org/officeDocument/2006/relationships" r:embed="rId3"/>
        <a:stretch>
          <a:fillRect/>
        </a:stretch>
      </xdr:blipFill>
      <xdr:spPr>
        <a:xfrm>
          <a:off x="104775" y="2761367"/>
          <a:ext cx="5867400" cy="2592291"/>
        </a:xfrm>
        <a:prstGeom prst="rect">
          <a:avLst/>
        </a:prstGeom>
      </xdr:spPr>
    </xdr:pic>
    <xdr:clientData/>
  </xdr:twoCellAnchor>
  <xdr:twoCellAnchor editAs="oneCell">
    <xdr:from>
      <xdr:col>9</xdr:col>
      <xdr:colOff>523874</xdr:colOff>
      <xdr:row>14</xdr:row>
      <xdr:rowOff>115832</xdr:rowOff>
    </xdr:from>
    <xdr:to>
      <xdr:col>19</xdr:col>
      <xdr:colOff>103801</xdr:colOff>
      <xdr:row>28</xdr:row>
      <xdr:rowOff>85725</xdr:rowOff>
    </xdr:to>
    <xdr:pic>
      <xdr:nvPicPr>
        <xdr:cNvPr id="5" name="Picture 4"/>
        <xdr:cNvPicPr>
          <a:picLocks noChangeAspect="1"/>
        </xdr:cNvPicPr>
      </xdr:nvPicPr>
      <xdr:blipFill>
        <a:blip xmlns:r="http://schemas.openxmlformats.org/officeDocument/2006/relationships" r:embed="rId4"/>
        <a:stretch>
          <a:fillRect/>
        </a:stretch>
      </xdr:blipFill>
      <xdr:spPr>
        <a:xfrm>
          <a:off x="6010274" y="2782832"/>
          <a:ext cx="5675927" cy="263689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anav prakash" refreshedDate="45144.493785069448" createdVersion="6" refreshedVersion="6" minRefreshableVersion="3" recordCount="366">
  <cacheSource type="worksheet">
    <worksheetSource ref="A1:H367" sheet="DATA"/>
  </cacheSource>
  <cacheFields count="10">
    <cacheField name="S No" numFmtId="0">
      <sharedItems containsSemiMixedTypes="0" containsString="0" containsNumber="1" containsInteger="1" minValue="1" maxValue="366"/>
    </cacheField>
    <cacheField name="Date" numFmtId="14">
      <sharedItems containsSemiMixedTypes="0" containsNonDate="0" containsDate="1" containsString="0" minDate="2023-01-01T00:00:00" maxDate="2024-01-02T00:00:00" count="366">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01-01T00:00:00"/>
      </sharedItems>
      <fieldGroup par="9" base="1">
        <rangePr groupBy="months" startDate="2023-01-01T00:00:00" endDate="2024-01-02T00:00:00"/>
        <groupItems count="14">
          <s v="&lt;01-01-2023"/>
          <s v="Jan"/>
          <s v="Feb"/>
          <s v="Mar"/>
          <s v="Apr"/>
          <s v="May"/>
          <s v="Jun"/>
          <s v="Jul"/>
          <s v="Aug"/>
          <s v="Sep"/>
          <s v="Oct"/>
          <s v="Nov"/>
          <s v="Dec"/>
          <s v="&gt;02-01-2024"/>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ount="7">
        <n v="210"/>
        <n v="2100"/>
        <n v="1200"/>
        <n v="1500"/>
        <n v="300"/>
        <n v="190"/>
        <n v="200"/>
      </sharedItems>
    </cacheField>
    <cacheField name="Amount" numFmtId="164">
      <sharedItems containsSemiMixedTypes="0" containsString="0" containsNumber="1" containsInteger="1" minValue="380" maxValue="14700" count="14">
        <n v="1470"/>
        <n v="12600"/>
        <n v="6000"/>
        <n v="900"/>
        <n v="380"/>
        <n v="420"/>
        <n v="14700"/>
        <n v="7200"/>
        <n v="7500"/>
        <n v="1200"/>
        <n v="570"/>
        <n v="1500"/>
        <n v="800"/>
        <n v="4200"/>
      </sharedItems>
    </cacheField>
    <cacheField name="Quarters" numFmtId="0" databaseField="0">
      <fieldGroup base="1">
        <rangePr groupBy="quarters" startDate="2023-01-01T00:00:00" endDate="2024-01-02T00:00:00"/>
        <groupItems count="6">
          <s v="&lt;01-01-2023"/>
          <s v="Qtr1"/>
          <s v="Qtr2"/>
          <s v="Qtr3"/>
          <s v="Qtr4"/>
          <s v="&gt;02-01-2024"/>
        </groupItems>
      </fieldGroup>
    </cacheField>
    <cacheField name="Years" numFmtId="0" databaseField="0">
      <fieldGroup base="1">
        <rangePr groupBy="years" startDate="2023-01-01T00:00:00" endDate="2024-01-02T00:00:00"/>
        <groupItems count="4">
          <s v="&lt;01-01-2023"/>
          <s v="2023"/>
          <s v="2024"/>
          <s v="&gt;02-01-2024"/>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6">
  <r>
    <n v="1"/>
    <x v="0"/>
    <x v="0"/>
    <x v="0"/>
    <x v="0"/>
    <n v="7"/>
    <x v="0"/>
    <x v="0"/>
  </r>
  <r>
    <n v="2"/>
    <x v="1"/>
    <x v="1"/>
    <x v="1"/>
    <x v="1"/>
    <n v="6"/>
    <x v="1"/>
    <x v="1"/>
  </r>
  <r>
    <n v="3"/>
    <x v="2"/>
    <x v="2"/>
    <x v="0"/>
    <x v="2"/>
    <n v="5"/>
    <x v="2"/>
    <x v="2"/>
  </r>
  <r>
    <n v="4"/>
    <x v="3"/>
    <x v="3"/>
    <x v="1"/>
    <x v="3"/>
    <n v="4"/>
    <x v="3"/>
    <x v="2"/>
  </r>
  <r>
    <n v="5"/>
    <x v="4"/>
    <x v="4"/>
    <x v="0"/>
    <x v="4"/>
    <n v="3"/>
    <x v="4"/>
    <x v="3"/>
  </r>
  <r>
    <n v="6"/>
    <x v="5"/>
    <x v="5"/>
    <x v="0"/>
    <x v="5"/>
    <n v="2"/>
    <x v="5"/>
    <x v="4"/>
  </r>
  <r>
    <n v="7"/>
    <x v="6"/>
    <x v="0"/>
    <x v="0"/>
    <x v="0"/>
    <n v="7"/>
    <x v="0"/>
    <x v="0"/>
  </r>
  <r>
    <n v="8"/>
    <x v="7"/>
    <x v="1"/>
    <x v="1"/>
    <x v="1"/>
    <n v="6"/>
    <x v="1"/>
    <x v="1"/>
  </r>
  <r>
    <n v="9"/>
    <x v="8"/>
    <x v="2"/>
    <x v="1"/>
    <x v="2"/>
    <n v="5"/>
    <x v="2"/>
    <x v="2"/>
  </r>
  <r>
    <n v="10"/>
    <x v="9"/>
    <x v="3"/>
    <x v="0"/>
    <x v="3"/>
    <n v="4"/>
    <x v="3"/>
    <x v="2"/>
  </r>
  <r>
    <n v="11"/>
    <x v="10"/>
    <x v="4"/>
    <x v="0"/>
    <x v="4"/>
    <n v="3"/>
    <x v="4"/>
    <x v="3"/>
  </r>
  <r>
    <n v="12"/>
    <x v="11"/>
    <x v="5"/>
    <x v="1"/>
    <x v="5"/>
    <n v="2"/>
    <x v="5"/>
    <x v="4"/>
  </r>
  <r>
    <n v="13"/>
    <x v="12"/>
    <x v="5"/>
    <x v="0"/>
    <x v="0"/>
    <n v="2"/>
    <x v="0"/>
    <x v="5"/>
  </r>
  <r>
    <n v="14"/>
    <x v="13"/>
    <x v="0"/>
    <x v="0"/>
    <x v="1"/>
    <n v="7"/>
    <x v="1"/>
    <x v="6"/>
  </r>
  <r>
    <n v="15"/>
    <x v="14"/>
    <x v="1"/>
    <x v="0"/>
    <x v="2"/>
    <n v="6"/>
    <x v="2"/>
    <x v="7"/>
  </r>
  <r>
    <n v="16"/>
    <x v="15"/>
    <x v="2"/>
    <x v="0"/>
    <x v="3"/>
    <n v="5"/>
    <x v="3"/>
    <x v="8"/>
  </r>
  <r>
    <n v="17"/>
    <x v="16"/>
    <x v="3"/>
    <x v="0"/>
    <x v="4"/>
    <n v="4"/>
    <x v="4"/>
    <x v="9"/>
  </r>
  <r>
    <n v="18"/>
    <x v="17"/>
    <x v="4"/>
    <x v="0"/>
    <x v="5"/>
    <n v="3"/>
    <x v="5"/>
    <x v="10"/>
  </r>
  <r>
    <n v="19"/>
    <x v="18"/>
    <x v="5"/>
    <x v="0"/>
    <x v="0"/>
    <n v="2"/>
    <x v="0"/>
    <x v="5"/>
  </r>
  <r>
    <n v="20"/>
    <x v="19"/>
    <x v="0"/>
    <x v="0"/>
    <x v="2"/>
    <n v="7"/>
    <x v="1"/>
    <x v="6"/>
  </r>
  <r>
    <n v="21"/>
    <x v="20"/>
    <x v="1"/>
    <x v="1"/>
    <x v="3"/>
    <n v="6"/>
    <x v="2"/>
    <x v="7"/>
  </r>
  <r>
    <n v="22"/>
    <x v="21"/>
    <x v="2"/>
    <x v="0"/>
    <x v="4"/>
    <n v="5"/>
    <x v="4"/>
    <x v="11"/>
  </r>
  <r>
    <n v="23"/>
    <x v="22"/>
    <x v="3"/>
    <x v="1"/>
    <x v="5"/>
    <n v="4"/>
    <x v="6"/>
    <x v="12"/>
  </r>
  <r>
    <n v="24"/>
    <x v="23"/>
    <x v="4"/>
    <x v="0"/>
    <x v="0"/>
    <n v="3"/>
    <x v="5"/>
    <x v="10"/>
  </r>
  <r>
    <n v="25"/>
    <x v="24"/>
    <x v="5"/>
    <x v="0"/>
    <x v="1"/>
    <n v="2"/>
    <x v="1"/>
    <x v="13"/>
  </r>
  <r>
    <n v="26"/>
    <x v="25"/>
    <x v="5"/>
    <x v="0"/>
    <x v="0"/>
    <n v="7"/>
    <x v="0"/>
    <x v="0"/>
  </r>
  <r>
    <n v="27"/>
    <x v="26"/>
    <x v="0"/>
    <x v="0"/>
    <x v="1"/>
    <n v="6"/>
    <x v="1"/>
    <x v="1"/>
  </r>
  <r>
    <n v="28"/>
    <x v="27"/>
    <x v="0"/>
    <x v="1"/>
    <x v="0"/>
    <n v="7"/>
    <x v="0"/>
    <x v="0"/>
  </r>
  <r>
    <n v="29"/>
    <x v="28"/>
    <x v="0"/>
    <x v="2"/>
    <x v="0"/>
    <n v="7"/>
    <x v="0"/>
    <x v="0"/>
  </r>
  <r>
    <n v="30"/>
    <x v="29"/>
    <x v="0"/>
    <x v="3"/>
    <x v="0"/>
    <n v="7"/>
    <x v="0"/>
    <x v="0"/>
  </r>
  <r>
    <n v="31"/>
    <x v="30"/>
    <x v="0"/>
    <x v="0"/>
    <x v="0"/>
    <n v="7"/>
    <x v="0"/>
    <x v="0"/>
  </r>
  <r>
    <n v="32"/>
    <x v="31"/>
    <x v="0"/>
    <x v="1"/>
    <x v="0"/>
    <n v="7"/>
    <x v="0"/>
    <x v="0"/>
  </r>
  <r>
    <n v="33"/>
    <x v="32"/>
    <x v="0"/>
    <x v="2"/>
    <x v="0"/>
    <n v="7"/>
    <x v="0"/>
    <x v="0"/>
  </r>
  <r>
    <n v="34"/>
    <x v="33"/>
    <x v="0"/>
    <x v="3"/>
    <x v="0"/>
    <n v="7"/>
    <x v="0"/>
    <x v="0"/>
  </r>
  <r>
    <n v="35"/>
    <x v="34"/>
    <x v="1"/>
    <x v="1"/>
    <x v="0"/>
    <n v="7"/>
    <x v="0"/>
    <x v="0"/>
  </r>
  <r>
    <n v="36"/>
    <x v="35"/>
    <x v="1"/>
    <x v="0"/>
    <x v="0"/>
    <n v="7"/>
    <x v="0"/>
    <x v="0"/>
  </r>
  <r>
    <n v="37"/>
    <x v="36"/>
    <x v="1"/>
    <x v="2"/>
    <x v="5"/>
    <n v="2"/>
    <x v="5"/>
    <x v="4"/>
  </r>
  <r>
    <n v="38"/>
    <x v="37"/>
    <x v="1"/>
    <x v="3"/>
    <x v="0"/>
    <n v="2"/>
    <x v="0"/>
    <x v="5"/>
  </r>
  <r>
    <n v="39"/>
    <x v="38"/>
    <x v="1"/>
    <x v="1"/>
    <x v="1"/>
    <n v="7"/>
    <x v="1"/>
    <x v="6"/>
  </r>
  <r>
    <n v="40"/>
    <x v="39"/>
    <x v="1"/>
    <x v="0"/>
    <x v="2"/>
    <n v="6"/>
    <x v="2"/>
    <x v="7"/>
  </r>
  <r>
    <n v="41"/>
    <x v="40"/>
    <x v="1"/>
    <x v="2"/>
    <x v="1"/>
    <n v="7"/>
    <x v="1"/>
    <x v="6"/>
  </r>
  <r>
    <n v="42"/>
    <x v="41"/>
    <x v="1"/>
    <x v="3"/>
    <x v="1"/>
    <n v="7"/>
    <x v="1"/>
    <x v="6"/>
  </r>
  <r>
    <n v="43"/>
    <x v="42"/>
    <x v="2"/>
    <x v="3"/>
    <x v="1"/>
    <n v="7"/>
    <x v="1"/>
    <x v="6"/>
  </r>
  <r>
    <n v="44"/>
    <x v="43"/>
    <x v="3"/>
    <x v="3"/>
    <x v="1"/>
    <n v="7"/>
    <x v="1"/>
    <x v="6"/>
  </r>
  <r>
    <n v="45"/>
    <x v="44"/>
    <x v="4"/>
    <x v="3"/>
    <x v="1"/>
    <n v="7"/>
    <x v="1"/>
    <x v="6"/>
  </r>
  <r>
    <n v="46"/>
    <x v="45"/>
    <x v="5"/>
    <x v="3"/>
    <x v="1"/>
    <n v="7"/>
    <x v="1"/>
    <x v="6"/>
  </r>
  <r>
    <n v="47"/>
    <x v="46"/>
    <x v="5"/>
    <x v="0"/>
    <x v="1"/>
    <n v="7"/>
    <x v="1"/>
    <x v="6"/>
  </r>
  <r>
    <n v="48"/>
    <x v="47"/>
    <x v="5"/>
    <x v="1"/>
    <x v="1"/>
    <n v="7"/>
    <x v="1"/>
    <x v="6"/>
  </r>
  <r>
    <n v="49"/>
    <x v="48"/>
    <x v="5"/>
    <x v="2"/>
    <x v="1"/>
    <n v="7"/>
    <x v="1"/>
    <x v="6"/>
  </r>
  <r>
    <n v="50"/>
    <x v="49"/>
    <x v="5"/>
    <x v="3"/>
    <x v="1"/>
    <n v="7"/>
    <x v="1"/>
    <x v="6"/>
  </r>
  <r>
    <n v="51"/>
    <x v="50"/>
    <x v="5"/>
    <x v="0"/>
    <x v="0"/>
    <n v="7"/>
    <x v="0"/>
    <x v="0"/>
  </r>
  <r>
    <n v="52"/>
    <x v="51"/>
    <x v="5"/>
    <x v="1"/>
    <x v="1"/>
    <n v="6"/>
    <x v="1"/>
    <x v="1"/>
  </r>
  <r>
    <n v="53"/>
    <x v="52"/>
    <x v="5"/>
    <x v="2"/>
    <x v="2"/>
    <n v="5"/>
    <x v="2"/>
    <x v="2"/>
  </r>
  <r>
    <n v="54"/>
    <x v="53"/>
    <x v="5"/>
    <x v="3"/>
    <x v="3"/>
    <n v="4"/>
    <x v="3"/>
    <x v="2"/>
  </r>
  <r>
    <n v="55"/>
    <x v="54"/>
    <x v="0"/>
    <x v="0"/>
    <x v="4"/>
    <n v="3"/>
    <x v="4"/>
    <x v="3"/>
  </r>
  <r>
    <n v="56"/>
    <x v="55"/>
    <x v="1"/>
    <x v="1"/>
    <x v="5"/>
    <n v="2"/>
    <x v="5"/>
    <x v="4"/>
  </r>
  <r>
    <n v="57"/>
    <x v="56"/>
    <x v="2"/>
    <x v="0"/>
    <x v="0"/>
    <n v="7"/>
    <x v="0"/>
    <x v="0"/>
  </r>
  <r>
    <n v="58"/>
    <x v="57"/>
    <x v="3"/>
    <x v="1"/>
    <x v="1"/>
    <n v="6"/>
    <x v="1"/>
    <x v="1"/>
  </r>
  <r>
    <n v="59"/>
    <x v="58"/>
    <x v="4"/>
    <x v="0"/>
    <x v="2"/>
    <n v="5"/>
    <x v="2"/>
    <x v="2"/>
  </r>
  <r>
    <n v="60"/>
    <x v="59"/>
    <x v="5"/>
    <x v="0"/>
    <x v="3"/>
    <n v="4"/>
    <x v="3"/>
    <x v="2"/>
  </r>
  <r>
    <n v="61"/>
    <x v="60"/>
    <x v="0"/>
    <x v="0"/>
    <x v="4"/>
    <n v="3"/>
    <x v="4"/>
    <x v="3"/>
  </r>
  <r>
    <n v="62"/>
    <x v="61"/>
    <x v="1"/>
    <x v="1"/>
    <x v="5"/>
    <n v="2"/>
    <x v="5"/>
    <x v="4"/>
  </r>
  <r>
    <n v="63"/>
    <x v="62"/>
    <x v="2"/>
    <x v="1"/>
    <x v="0"/>
    <n v="2"/>
    <x v="0"/>
    <x v="5"/>
  </r>
  <r>
    <n v="64"/>
    <x v="63"/>
    <x v="3"/>
    <x v="0"/>
    <x v="1"/>
    <n v="7"/>
    <x v="1"/>
    <x v="6"/>
  </r>
  <r>
    <n v="65"/>
    <x v="64"/>
    <x v="4"/>
    <x v="0"/>
    <x v="2"/>
    <n v="6"/>
    <x v="2"/>
    <x v="7"/>
  </r>
  <r>
    <n v="66"/>
    <x v="65"/>
    <x v="5"/>
    <x v="1"/>
    <x v="3"/>
    <n v="5"/>
    <x v="3"/>
    <x v="8"/>
  </r>
  <r>
    <n v="67"/>
    <x v="66"/>
    <x v="5"/>
    <x v="0"/>
    <x v="4"/>
    <n v="4"/>
    <x v="4"/>
    <x v="9"/>
  </r>
  <r>
    <n v="68"/>
    <x v="67"/>
    <x v="0"/>
    <x v="0"/>
    <x v="5"/>
    <n v="3"/>
    <x v="5"/>
    <x v="10"/>
  </r>
  <r>
    <n v="69"/>
    <x v="68"/>
    <x v="1"/>
    <x v="0"/>
    <x v="0"/>
    <n v="2"/>
    <x v="0"/>
    <x v="5"/>
  </r>
  <r>
    <n v="70"/>
    <x v="69"/>
    <x v="2"/>
    <x v="0"/>
    <x v="5"/>
    <n v="3"/>
    <x v="5"/>
    <x v="10"/>
  </r>
  <r>
    <n v="71"/>
    <x v="70"/>
    <x v="3"/>
    <x v="0"/>
    <x v="0"/>
    <n v="2"/>
    <x v="0"/>
    <x v="5"/>
  </r>
  <r>
    <n v="72"/>
    <x v="71"/>
    <x v="4"/>
    <x v="0"/>
    <x v="5"/>
    <n v="3"/>
    <x v="5"/>
    <x v="10"/>
  </r>
  <r>
    <n v="73"/>
    <x v="72"/>
    <x v="5"/>
    <x v="0"/>
    <x v="0"/>
    <n v="2"/>
    <x v="0"/>
    <x v="5"/>
  </r>
  <r>
    <n v="74"/>
    <x v="73"/>
    <x v="0"/>
    <x v="0"/>
    <x v="5"/>
    <n v="3"/>
    <x v="5"/>
    <x v="10"/>
  </r>
  <r>
    <n v="75"/>
    <x v="74"/>
    <x v="1"/>
    <x v="1"/>
    <x v="0"/>
    <n v="2"/>
    <x v="0"/>
    <x v="5"/>
  </r>
  <r>
    <n v="76"/>
    <x v="75"/>
    <x v="2"/>
    <x v="0"/>
    <x v="5"/>
    <n v="3"/>
    <x v="5"/>
    <x v="10"/>
  </r>
  <r>
    <n v="77"/>
    <x v="76"/>
    <x v="3"/>
    <x v="1"/>
    <x v="0"/>
    <n v="2"/>
    <x v="0"/>
    <x v="5"/>
  </r>
  <r>
    <n v="78"/>
    <x v="77"/>
    <x v="4"/>
    <x v="0"/>
    <x v="2"/>
    <n v="5"/>
    <x v="2"/>
    <x v="2"/>
  </r>
  <r>
    <n v="79"/>
    <x v="78"/>
    <x v="5"/>
    <x v="0"/>
    <x v="3"/>
    <n v="4"/>
    <x v="3"/>
    <x v="2"/>
  </r>
  <r>
    <n v="80"/>
    <x v="79"/>
    <x v="5"/>
    <x v="0"/>
    <x v="4"/>
    <n v="3"/>
    <x v="4"/>
    <x v="3"/>
  </r>
  <r>
    <n v="81"/>
    <x v="80"/>
    <x v="0"/>
    <x v="0"/>
    <x v="5"/>
    <n v="2"/>
    <x v="5"/>
    <x v="4"/>
  </r>
  <r>
    <n v="82"/>
    <x v="81"/>
    <x v="0"/>
    <x v="1"/>
    <x v="0"/>
    <n v="7"/>
    <x v="0"/>
    <x v="0"/>
  </r>
  <r>
    <n v="83"/>
    <x v="82"/>
    <x v="0"/>
    <x v="2"/>
    <x v="1"/>
    <n v="6"/>
    <x v="1"/>
    <x v="1"/>
  </r>
  <r>
    <n v="84"/>
    <x v="83"/>
    <x v="0"/>
    <x v="3"/>
    <x v="2"/>
    <n v="5"/>
    <x v="2"/>
    <x v="2"/>
  </r>
  <r>
    <n v="85"/>
    <x v="84"/>
    <x v="0"/>
    <x v="0"/>
    <x v="3"/>
    <n v="4"/>
    <x v="3"/>
    <x v="2"/>
  </r>
  <r>
    <n v="86"/>
    <x v="85"/>
    <x v="0"/>
    <x v="1"/>
    <x v="4"/>
    <n v="3"/>
    <x v="4"/>
    <x v="3"/>
  </r>
  <r>
    <n v="87"/>
    <x v="86"/>
    <x v="0"/>
    <x v="2"/>
    <x v="5"/>
    <n v="2"/>
    <x v="5"/>
    <x v="4"/>
  </r>
  <r>
    <n v="88"/>
    <x v="87"/>
    <x v="0"/>
    <x v="3"/>
    <x v="0"/>
    <n v="2"/>
    <x v="0"/>
    <x v="5"/>
  </r>
  <r>
    <n v="89"/>
    <x v="88"/>
    <x v="1"/>
    <x v="1"/>
    <x v="4"/>
    <n v="3"/>
    <x v="4"/>
    <x v="3"/>
  </r>
  <r>
    <n v="90"/>
    <x v="89"/>
    <x v="1"/>
    <x v="0"/>
    <x v="4"/>
    <n v="3"/>
    <x v="4"/>
    <x v="3"/>
  </r>
  <r>
    <n v="91"/>
    <x v="90"/>
    <x v="1"/>
    <x v="2"/>
    <x v="4"/>
    <n v="3"/>
    <x v="4"/>
    <x v="3"/>
  </r>
  <r>
    <n v="92"/>
    <x v="91"/>
    <x v="1"/>
    <x v="3"/>
    <x v="4"/>
    <n v="3"/>
    <x v="4"/>
    <x v="3"/>
  </r>
  <r>
    <n v="93"/>
    <x v="92"/>
    <x v="1"/>
    <x v="1"/>
    <x v="4"/>
    <n v="3"/>
    <x v="4"/>
    <x v="3"/>
  </r>
  <r>
    <n v="94"/>
    <x v="93"/>
    <x v="1"/>
    <x v="0"/>
    <x v="4"/>
    <n v="3"/>
    <x v="4"/>
    <x v="3"/>
  </r>
  <r>
    <n v="95"/>
    <x v="94"/>
    <x v="1"/>
    <x v="2"/>
    <x v="4"/>
    <n v="3"/>
    <x v="4"/>
    <x v="3"/>
  </r>
  <r>
    <n v="96"/>
    <x v="95"/>
    <x v="1"/>
    <x v="3"/>
    <x v="4"/>
    <n v="3"/>
    <x v="4"/>
    <x v="3"/>
  </r>
  <r>
    <n v="97"/>
    <x v="96"/>
    <x v="2"/>
    <x v="3"/>
    <x v="4"/>
    <n v="3"/>
    <x v="4"/>
    <x v="3"/>
  </r>
  <r>
    <n v="98"/>
    <x v="97"/>
    <x v="3"/>
    <x v="3"/>
    <x v="4"/>
    <n v="3"/>
    <x v="4"/>
    <x v="3"/>
  </r>
  <r>
    <n v="99"/>
    <x v="98"/>
    <x v="4"/>
    <x v="3"/>
    <x v="0"/>
    <n v="3"/>
    <x v="5"/>
    <x v="10"/>
  </r>
  <r>
    <n v="100"/>
    <x v="99"/>
    <x v="5"/>
    <x v="3"/>
    <x v="1"/>
    <n v="2"/>
    <x v="1"/>
    <x v="13"/>
  </r>
  <r>
    <n v="101"/>
    <x v="100"/>
    <x v="5"/>
    <x v="0"/>
    <x v="0"/>
    <n v="7"/>
    <x v="0"/>
    <x v="0"/>
  </r>
  <r>
    <n v="102"/>
    <x v="101"/>
    <x v="5"/>
    <x v="1"/>
    <x v="1"/>
    <n v="6"/>
    <x v="1"/>
    <x v="1"/>
  </r>
  <r>
    <n v="103"/>
    <x v="102"/>
    <x v="5"/>
    <x v="2"/>
    <x v="2"/>
    <n v="5"/>
    <x v="2"/>
    <x v="2"/>
  </r>
  <r>
    <n v="104"/>
    <x v="103"/>
    <x v="5"/>
    <x v="3"/>
    <x v="1"/>
    <n v="6"/>
    <x v="1"/>
    <x v="1"/>
  </r>
  <r>
    <n v="105"/>
    <x v="104"/>
    <x v="5"/>
    <x v="0"/>
    <x v="2"/>
    <n v="5"/>
    <x v="2"/>
    <x v="2"/>
  </r>
  <r>
    <n v="106"/>
    <x v="105"/>
    <x v="5"/>
    <x v="1"/>
    <x v="5"/>
    <n v="2"/>
    <x v="5"/>
    <x v="4"/>
  </r>
  <r>
    <n v="107"/>
    <x v="106"/>
    <x v="5"/>
    <x v="2"/>
    <x v="1"/>
    <n v="6"/>
    <x v="1"/>
    <x v="1"/>
  </r>
  <r>
    <n v="108"/>
    <x v="107"/>
    <x v="5"/>
    <x v="3"/>
    <x v="2"/>
    <n v="5"/>
    <x v="2"/>
    <x v="2"/>
  </r>
  <r>
    <n v="109"/>
    <x v="108"/>
    <x v="0"/>
    <x v="0"/>
    <x v="1"/>
    <n v="6"/>
    <x v="1"/>
    <x v="1"/>
  </r>
  <r>
    <n v="110"/>
    <x v="109"/>
    <x v="1"/>
    <x v="1"/>
    <x v="2"/>
    <n v="5"/>
    <x v="2"/>
    <x v="2"/>
  </r>
  <r>
    <n v="111"/>
    <x v="110"/>
    <x v="2"/>
    <x v="0"/>
    <x v="1"/>
    <n v="6"/>
    <x v="1"/>
    <x v="1"/>
  </r>
  <r>
    <n v="112"/>
    <x v="111"/>
    <x v="3"/>
    <x v="1"/>
    <x v="2"/>
    <n v="5"/>
    <x v="2"/>
    <x v="2"/>
  </r>
  <r>
    <n v="113"/>
    <x v="112"/>
    <x v="4"/>
    <x v="0"/>
    <x v="0"/>
    <n v="2"/>
    <x v="0"/>
    <x v="5"/>
  </r>
  <r>
    <n v="114"/>
    <x v="113"/>
    <x v="5"/>
    <x v="0"/>
    <x v="1"/>
    <n v="7"/>
    <x v="1"/>
    <x v="6"/>
  </r>
  <r>
    <n v="115"/>
    <x v="114"/>
    <x v="0"/>
    <x v="0"/>
    <x v="2"/>
    <n v="6"/>
    <x v="2"/>
    <x v="7"/>
  </r>
  <r>
    <n v="116"/>
    <x v="115"/>
    <x v="1"/>
    <x v="1"/>
    <x v="3"/>
    <n v="5"/>
    <x v="3"/>
    <x v="8"/>
  </r>
  <r>
    <n v="117"/>
    <x v="116"/>
    <x v="2"/>
    <x v="1"/>
    <x v="4"/>
    <n v="4"/>
    <x v="4"/>
    <x v="9"/>
  </r>
  <r>
    <n v="118"/>
    <x v="117"/>
    <x v="3"/>
    <x v="0"/>
    <x v="5"/>
    <n v="3"/>
    <x v="5"/>
    <x v="10"/>
  </r>
  <r>
    <n v="119"/>
    <x v="118"/>
    <x v="4"/>
    <x v="0"/>
    <x v="0"/>
    <n v="2"/>
    <x v="0"/>
    <x v="5"/>
  </r>
  <r>
    <n v="120"/>
    <x v="119"/>
    <x v="5"/>
    <x v="1"/>
    <x v="2"/>
    <n v="7"/>
    <x v="1"/>
    <x v="6"/>
  </r>
  <r>
    <n v="121"/>
    <x v="120"/>
    <x v="5"/>
    <x v="0"/>
    <x v="3"/>
    <n v="6"/>
    <x v="2"/>
    <x v="7"/>
  </r>
  <r>
    <n v="122"/>
    <x v="121"/>
    <x v="0"/>
    <x v="0"/>
    <x v="4"/>
    <n v="5"/>
    <x v="4"/>
    <x v="11"/>
  </r>
  <r>
    <n v="123"/>
    <x v="122"/>
    <x v="1"/>
    <x v="0"/>
    <x v="5"/>
    <n v="4"/>
    <x v="6"/>
    <x v="12"/>
  </r>
  <r>
    <n v="124"/>
    <x v="123"/>
    <x v="2"/>
    <x v="0"/>
    <x v="0"/>
    <n v="3"/>
    <x v="5"/>
    <x v="10"/>
  </r>
  <r>
    <n v="125"/>
    <x v="124"/>
    <x v="3"/>
    <x v="0"/>
    <x v="1"/>
    <n v="2"/>
    <x v="1"/>
    <x v="13"/>
  </r>
  <r>
    <n v="126"/>
    <x v="125"/>
    <x v="4"/>
    <x v="0"/>
    <x v="0"/>
    <n v="7"/>
    <x v="0"/>
    <x v="0"/>
  </r>
  <r>
    <n v="127"/>
    <x v="126"/>
    <x v="5"/>
    <x v="0"/>
    <x v="1"/>
    <n v="6"/>
    <x v="1"/>
    <x v="1"/>
  </r>
  <r>
    <n v="128"/>
    <x v="127"/>
    <x v="0"/>
    <x v="0"/>
    <x v="2"/>
    <n v="5"/>
    <x v="2"/>
    <x v="2"/>
  </r>
  <r>
    <n v="129"/>
    <x v="128"/>
    <x v="1"/>
    <x v="1"/>
    <x v="3"/>
    <n v="4"/>
    <x v="3"/>
    <x v="2"/>
  </r>
  <r>
    <n v="130"/>
    <x v="129"/>
    <x v="2"/>
    <x v="0"/>
    <x v="4"/>
    <n v="3"/>
    <x v="4"/>
    <x v="3"/>
  </r>
  <r>
    <n v="131"/>
    <x v="130"/>
    <x v="3"/>
    <x v="1"/>
    <x v="5"/>
    <n v="2"/>
    <x v="5"/>
    <x v="4"/>
  </r>
  <r>
    <n v="132"/>
    <x v="131"/>
    <x v="4"/>
    <x v="0"/>
    <x v="0"/>
    <n v="7"/>
    <x v="0"/>
    <x v="0"/>
  </r>
  <r>
    <n v="133"/>
    <x v="132"/>
    <x v="5"/>
    <x v="0"/>
    <x v="1"/>
    <n v="6"/>
    <x v="1"/>
    <x v="1"/>
  </r>
  <r>
    <n v="134"/>
    <x v="133"/>
    <x v="5"/>
    <x v="0"/>
    <x v="2"/>
    <n v="5"/>
    <x v="2"/>
    <x v="2"/>
  </r>
  <r>
    <n v="135"/>
    <x v="134"/>
    <x v="0"/>
    <x v="0"/>
    <x v="3"/>
    <n v="4"/>
    <x v="3"/>
    <x v="2"/>
  </r>
  <r>
    <n v="136"/>
    <x v="135"/>
    <x v="0"/>
    <x v="1"/>
    <x v="4"/>
    <n v="3"/>
    <x v="4"/>
    <x v="3"/>
  </r>
  <r>
    <n v="137"/>
    <x v="136"/>
    <x v="0"/>
    <x v="2"/>
    <x v="5"/>
    <n v="2"/>
    <x v="5"/>
    <x v="4"/>
  </r>
  <r>
    <n v="138"/>
    <x v="137"/>
    <x v="0"/>
    <x v="3"/>
    <x v="0"/>
    <n v="2"/>
    <x v="0"/>
    <x v="5"/>
  </r>
  <r>
    <n v="139"/>
    <x v="138"/>
    <x v="0"/>
    <x v="0"/>
    <x v="1"/>
    <n v="7"/>
    <x v="1"/>
    <x v="6"/>
  </r>
  <r>
    <n v="140"/>
    <x v="139"/>
    <x v="0"/>
    <x v="1"/>
    <x v="2"/>
    <n v="6"/>
    <x v="2"/>
    <x v="7"/>
  </r>
  <r>
    <n v="141"/>
    <x v="140"/>
    <x v="0"/>
    <x v="2"/>
    <x v="3"/>
    <n v="5"/>
    <x v="3"/>
    <x v="8"/>
  </r>
  <r>
    <n v="142"/>
    <x v="141"/>
    <x v="0"/>
    <x v="3"/>
    <x v="4"/>
    <n v="4"/>
    <x v="4"/>
    <x v="9"/>
  </r>
  <r>
    <n v="143"/>
    <x v="142"/>
    <x v="1"/>
    <x v="1"/>
    <x v="5"/>
    <n v="3"/>
    <x v="5"/>
    <x v="10"/>
  </r>
  <r>
    <n v="144"/>
    <x v="143"/>
    <x v="1"/>
    <x v="0"/>
    <x v="4"/>
    <n v="4"/>
    <x v="4"/>
    <x v="9"/>
  </r>
  <r>
    <n v="145"/>
    <x v="144"/>
    <x v="1"/>
    <x v="2"/>
    <x v="4"/>
    <n v="4"/>
    <x v="4"/>
    <x v="9"/>
  </r>
  <r>
    <n v="146"/>
    <x v="145"/>
    <x v="1"/>
    <x v="3"/>
    <x v="4"/>
    <n v="4"/>
    <x v="4"/>
    <x v="9"/>
  </r>
  <r>
    <n v="147"/>
    <x v="146"/>
    <x v="1"/>
    <x v="1"/>
    <x v="4"/>
    <n v="4"/>
    <x v="4"/>
    <x v="9"/>
  </r>
  <r>
    <n v="148"/>
    <x v="147"/>
    <x v="1"/>
    <x v="0"/>
    <x v="4"/>
    <n v="4"/>
    <x v="4"/>
    <x v="9"/>
  </r>
  <r>
    <n v="149"/>
    <x v="148"/>
    <x v="1"/>
    <x v="2"/>
    <x v="4"/>
    <n v="4"/>
    <x v="4"/>
    <x v="9"/>
  </r>
  <r>
    <n v="150"/>
    <x v="149"/>
    <x v="1"/>
    <x v="3"/>
    <x v="4"/>
    <n v="4"/>
    <x v="4"/>
    <x v="9"/>
  </r>
  <r>
    <n v="151"/>
    <x v="150"/>
    <x v="2"/>
    <x v="3"/>
    <x v="4"/>
    <n v="4"/>
    <x v="4"/>
    <x v="9"/>
  </r>
  <r>
    <n v="152"/>
    <x v="151"/>
    <x v="3"/>
    <x v="3"/>
    <x v="1"/>
    <n v="6"/>
    <x v="1"/>
    <x v="1"/>
  </r>
  <r>
    <n v="153"/>
    <x v="152"/>
    <x v="4"/>
    <x v="3"/>
    <x v="2"/>
    <n v="5"/>
    <x v="2"/>
    <x v="2"/>
  </r>
  <r>
    <n v="154"/>
    <x v="153"/>
    <x v="5"/>
    <x v="3"/>
    <x v="3"/>
    <n v="4"/>
    <x v="3"/>
    <x v="2"/>
  </r>
  <r>
    <n v="155"/>
    <x v="154"/>
    <x v="5"/>
    <x v="0"/>
    <x v="4"/>
    <n v="3"/>
    <x v="4"/>
    <x v="3"/>
  </r>
  <r>
    <n v="156"/>
    <x v="155"/>
    <x v="5"/>
    <x v="1"/>
    <x v="5"/>
    <n v="2"/>
    <x v="5"/>
    <x v="4"/>
  </r>
  <r>
    <n v="157"/>
    <x v="156"/>
    <x v="5"/>
    <x v="2"/>
    <x v="0"/>
    <n v="7"/>
    <x v="0"/>
    <x v="0"/>
  </r>
  <r>
    <n v="158"/>
    <x v="157"/>
    <x v="5"/>
    <x v="3"/>
    <x v="1"/>
    <n v="6"/>
    <x v="1"/>
    <x v="1"/>
  </r>
  <r>
    <n v="159"/>
    <x v="158"/>
    <x v="5"/>
    <x v="0"/>
    <x v="2"/>
    <n v="5"/>
    <x v="2"/>
    <x v="2"/>
  </r>
  <r>
    <n v="160"/>
    <x v="159"/>
    <x v="5"/>
    <x v="1"/>
    <x v="3"/>
    <n v="4"/>
    <x v="3"/>
    <x v="2"/>
  </r>
  <r>
    <n v="161"/>
    <x v="160"/>
    <x v="5"/>
    <x v="2"/>
    <x v="4"/>
    <n v="3"/>
    <x v="4"/>
    <x v="3"/>
  </r>
  <r>
    <n v="162"/>
    <x v="161"/>
    <x v="5"/>
    <x v="3"/>
    <x v="5"/>
    <n v="2"/>
    <x v="5"/>
    <x v="4"/>
  </r>
  <r>
    <n v="163"/>
    <x v="162"/>
    <x v="0"/>
    <x v="0"/>
    <x v="0"/>
    <n v="2"/>
    <x v="0"/>
    <x v="5"/>
  </r>
  <r>
    <n v="164"/>
    <x v="163"/>
    <x v="1"/>
    <x v="1"/>
    <x v="1"/>
    <n v="7"/>
    <x v="1"/>
    <x v="6"/>
  </r>
  <r>
    <n v="165"/>
    <x v="164"/>
    <x v="2"/>
    <x v="0"/>
    <x v="2"/>
    <n v="6"/>
    <x v="2"/>
    <x v="7"/>
  </r>
  <r>
    <n v="166"/>
    <x v="165"/>
    <x v="3"/>
    <x v="1"/>
    <x v="3"/>
    <n v="5"/>
    <x v="3"/>
    <x v="8"/>
  </r>
  <r>
    <n v="167"/>
    <x v="166"/>
    <x v="4"/>
    <x v="0"/>
    <x v="4"/>
    <n v="4"/>
    <x v="4"/>
    <x v="9"/>
  </r>
  <r>
    <n v="168"/>
    <x v="167"/>
    <x v="5"/>
    <x v="0"/>
    <x v="5"/>
    <n v="3"/>
    <x v="5"/>
    <x v="10"/>
  </r>
  <r>
    <n v="169"/>
    <x v="168"/>
    <x v="0"/>
    <x v="0"/>
    <x v="0"/>
    <n v="2"/>
    <x v="0"/>
    <x v="5"/>
  </r>
  <r>
    <n v="170"/>
    <x v="169"/>
    <x v="1"/>
    <x v="1"/>
    <x v="2"/>
    <n v="7"/>
    <x v="1"/>
    <x v="6"/>
  </r>
  <r>
    <n v="171"/>
    <x v="170"/>
    <x v="2"/>
    <x v="1"/>
    <x v="3"/>
    <n v="6"/>
    <x v="2"/>
    <x v="7"/>
  </r>
  <r>
    <n v="172"/>
    <x v="171"/>
    <x v="3"/>
    <x v="0"/>
    <x v="4"/>
    <n v="5"/>
    <x v="4"/>
    <x v="11"/>
  </r>
  <r>
    <n v="173"/>
    <x v="172"/>
    <x v="4"/>
    <x v="0"/>
    <x v="5"/>
    <n v="4"/>
    <x v="6"/>
    <x v="12"/>
  </r>
  <r>
    <n v="174"/>
    <x v="173"/>
    <x v="5"/>
    <x v="1"/>
    <x v="0"/>
    <n v="3"/>
    <x v="5"/>
    <x v="10"/>
  </r>
  <r>
    <n v="175"/>
    <x v="174"/>
    <x v="5"/>
    <x v="0"/>
    <x v="1"/>
    <n v="2"/>
    <x v="1"/>
    <x v="13"/>
  </r>
  <r>
    <n v="176"/>
    <x v="175"/>
    <x v="0"/>
    <x v="0"/>
    <x v="0"/>
    <n v="7"/>
    <x v="0"/>
    <x v="0"/>
  </r>
  <r>
    <n v="177"/>
    <x v="176"/>
    <x v="1"/>
    <x v="0"/>
    <x v="0"/>
    <n v="3"/>
    <x v="5"/>
    <x v="10"/>
  </r>
  <r>
    <n v="178"/>
    <x v="177"/>
    <x v="2"/>
    <x v="0"/>
    <x v="0"/>
    <n v="3"/>
    <x v="5"/>
    <x v="10"/>
  </r>
  <r>
    <n v="179"/>
    <x v="178"/>
    <x v="3"/>
    <x v="0"/>
    <x v="0"/>
    <n v="3"/>
    <x v="5"/>
    <x v="10"/>
  </r>
  <r>
    <n v="180"/>
    <x v="179"/>
    <x v="4"/>
    <x v="0"/>
    <x v="0"/>
    <n v="3"/>
    <x v="5"/>
    <x v="10"/>
  </r>
  <r>
    <n v="181"/>
    <x v="180"/>
    <x v="5"/>
    <x v="0"/>
    <x v="0"/>
    <n v="3"/>
    <x v="5"/>
    <x v="10"/>
  </r>
  <r>
    <n v="182"/>
    <x v="181"/>
    <x v="0"/>
    <x v="0"/>
    <x v="0"/>
    <n v="3"/>
    <x v="5"/>
    <x v="10"/>
  </r>
  <r>
    <n v="183"/>
    <x v="182"/>
    <x v="1"/>
    <x v="1"/>
    <x v="0"/>
    <n v="3"/>
    <x v="5"/>
    <x v="10"/>
  </r>
  <r>
    <n v="184"/>
    <x v="183"/>
    <x v="2"/>
    <x v="0"/>
    <x v="2"/>
    <n v="5"/>
    <x v="2"/>
    <x v="2"/>
  </r>
  <r>
    <n v="185"/>
    <x v="184"/>
    <x v="3"/>
    <x v="1"/>
    <x v="3"/>
    <n v="4"/>
    <x v="3"/>
    <x v="2"/>
  </r>
  <r>
    <n v="186"/>
    <x v="185"/>
    <x v="4"/>
    <x v="0"/>
    <x v="4"/>
    <n v="3"/>
    <x v="4"/>
    <x v="3"/>
  </r>
  <r>
    <n v="187"/>
    <x v="186"/>
    <x v="5"/>
    <x v="0"/>
    <x v="5"/>
    <n v="2"/>
    <x v="5"/>
    <x v="4"/>
  </r>
  <r>
    <n v="188"/>
    <x v="187"/>
    <x v="5"/>
    <x v="0"/>
    <x v="0"/>
    <n v="2"/>
    <x v="0"/>
    <x v="5"/>
  </r>
  <r>
    <n v="189"/>
    <x v="188"/>
    <x v="0"/>
    <x v="0"/>
    <x v="1"/>
    <n v="7"/>
    <x v="1"/>
    <x v="6"/>
  </r>
  <r>
    <n v="190"/>
    <x v="189"/>
    <x v="0"/>
    <x v="1"/>
    <x v="2"/>
    <n v="6"/>
    <x v="2"/>
    <x v="7"/>
  </r>
  <r>
    <n v="191"/>
    <x v="190"/>
    <x v="0"/>
    <x v="2"/>
    <x v="3"/>
    <n v="5"/>
    <x v="3"/>
    <x v="8"/>
  </r>
  <r>
    <n v="192"/>
    <x v="191"/>
    <x v="0"/>
    <x v="3"/>
    <x v="4"/>
    <n v="4"/>
    <x v="4"/>
    <x v="9"/>
  </r>
  <r>
    <n v="193"/>
    <x v="192"/>
    <x v="0"/>
    <x v="0"/>
    <x v="5"/>
    <n v="3"/>
    <x v="5"/>
    <x v="10"/>
  </r>
  <r>
    <n v="194"/>
    <x v="193"/>
    <x v="0"/>
    <x v="1"/>
    <x v="0"/>
    <n v="2"/>
    <x v="0"/>
    <x v="5"/>
  </r>
  <r>
    <n v="195"/>
    <x v="194"/>
    <x v="0"/>
    <x v="2"/>
    <x v="2"/>
    <n v="7"/>
    <x v="1"/>
    <x v="6"/>
  </r>
  <r>
    <n v="196"/>
    <x v="195"/>
    <x v="0"/>
    <x v="3"/>
    <x v="3"/>
    <n v="6"/>
    <x v="2"/>
    <x v="7"/>
  </r>
  <r>
    <n v="197"/>
    <x v="196"/>
    <x v="1"/>
    <x v="1"/>
    <x v="4"/>
    <n v="5"/>
    <x v="4"/>
    <x v="11"/>
  </r>
  <r>
    <n v="198"/>
    <x v="197"/>
    <x v="1"/>
    <x v="0"/>
    <x v="5"/>
    <n v="4"/>
    <x v="6"/>
    <x v="12"/>
  </r>
  <r>
    <n v="199"/>
    <x v="198"/>
    <x v="1"/>
    <x v="2"/>
    <x v="0"/>
    <n v="3"/>
    <x v="5"/>
    <x v="10"/>
  </r>
  <r>
    <n v="200"/>
    <x v="199"/>
    <x v="1"/>
    <x v="3"/>
    <x v="1"/>
    <n v="2"/>
    <x v="1"/>
    <x v="13"/>
  </r>
  <r>
    <n v="201"/>
    <x v="200"/>
    <x v="1"/>
    <x v="1"/>
    <x v="0"/>
    <n v="7"/>
    <x v="0"/>
    <x v="0"/>
  </r>
  <r>
    <n v="202"/>
    <x v="201"/>
    <x v="1"/>
    <x v="0"/>
    <x v="1"/>
    <n v="6"/>
    <x v="1"/>
    <x v="1"/>
  </r>
  <r>
    <n v="203"/>
    <x v="202"/>
    <x v="1"/>
    <x v="2"/>
    <x v="2"/>
    <n v="5"/>
    <x v="2"/>
    <x v="2"/>
  </r>
  <r>
    <n v="204"/>
    <x v="203"/>
    <x v="1"/>
    <x v="3"/>
    <x v="3"/>
    <n v="4"/>
    <x v="3"/>
    <x v="2"/>
  </r>
  <r>
    <n v="205"/>
    <x v="204"/>
    <x v="2"/>
    <x v="3"/>
    <x v="4"/>
    <n v="3"/>
    <x v="4"/>
    <x v="3"/>
  </r>
  <r>
    <n v="206"/>
    <x v="205"/>
    <x v="3"/>
    <x v="3"/>
    <x v="5"/>
    <n v="2"/>
    <x v="5"/>
    <x v="4"/>
  </r>
  <r>
    <n v="207"/>
    <x v="206"/>
    <x v="4"/>
    <x v="3"/>
    <x v="0"/>
    <n v="7"/>
    <x v="0"/>
    <x v="0"/>
  </r>
  <r>
    <n v="208"/>
    <x v="207"/>
    <x v="5"/>
    <x v="3"/>
    <x v="1"/>
    <n v="6"/>
    <x v="1"/>
    <x v="1"/>
  </r>
  <r>
    <n v="209"/>
    <x v="208"/>
    <x v="5"/>
    <x v="0"/>
    <x v="2"/>
    <n v="5"/>
    <x v="2"/>
    <x v="2"/>
  </r>
  <r>
    <n v="210"/>
    <x v="209"/>
    <x v="5"/>
    <x v="1"/>
    <x v="3"/>
    <n v="4"/>
    <x v="3"/>
    <x v="2"/>
  </r>
  <r>
    <n v="211"/>
    <x v="210"/>
    <x v="5"/>
    <x v="2"/>
    <x v="4"/>
    <n v="3"/>
    <x v="4"/>
    <x v="3"/>
  </r>
  <r>
    <n v="212"/>
    <x v="211"/>
    <x v="5"/>
    <x v="3"/>
    <x v="5"/>
    <n v="2"/>
    <x v="5"/>
    <x v="4"/>
  </r>
  <r>
    <n v="213"/>
    <x v="212"/>
    <x v="5"/>
    <x v="0"/>
    <x v="0"/>
    <n v="2"/>
    <x v="0"/>
    <x v="5"/>
  </r>
  <r>
    <n v="214"/>
    <x v="213"/>
    <x v="5"/>
    <x v="1"/>
    <x v="1"/>
    <n v="7"/>
    <x v="1"/>
    <x v="6"/>
  </r>
  <r>
    <n v="215"/>
    <x v="214"/>
    <x v="5"/>
    <x v="2"/>
    <x v="2"/>
    <n v="6"/>
    <x v="2"/>
    <x v="7"/>
  </r>
  <r>
    <n v="216"/>
    <x v="215"/>
    <x v="5"/>
    <x v="3"/>
    <x v="3"/>
    <n v="5"/>
    <x v="3"/>
    <x v="8"/>
  </r>
  <r>
    <n v="217"/>
    <x v="216"/>
    <x v="0"/>
    <x v="0"/>
    <x v="4"/>
    <n v="4"/>
    <x v="4"/>
    <x v="9"/>
  </r>
  <r>
    <n v="218"/>
    <x v="217"/>
    <x v="1"/>
    <x v="1"/>
    <x v="5"/>
    <n v="3"/>
    <x v="5"/>
    <x v="10"/>
  </r>
  <r>
    <n v="219"/>
    <x v="218"/>
    <x v="2"/>
    <x v="0"/>
    <x v="0"/>
    <n v="2"/>
    <x v="0"/>
    <x v="5"/>
  </r>
  <r>
    <n v="220"/>
    <x v="219"/>
    <x v="3"/>
    <x v="1"/>
    <x v="2"/>
    <n v="7"/>
    <x v="1"/>
    <x v="6"/>
  </r>
  <r>
    <n v="221"/>
    <x v="220"/>
    <x v="4"/>
    <x v="0"/>
    <x v="3"/>
    <n v="6"/>
    <x v="2"/>
    <x v="7"/>
  </r>
  <r>
    <n v="222"/>
    <x v="221"/>
    <x v="5"/>
    <x v="0"/>
    <x v="4"/>
    <n v="5"/>
    <x v="4"/>
    <x v="11"/>
  </r>
  <r>
    <n v="223"/>
    <x v="222"/>
    <x v="0"/>
    <x v="0"/>
    <x v="5"/>
    <n v="4"/>
    <x v="6"/>
    <x v="12"/>
  </r>
  <r>
    <n v="224"/>
    <x v="223"/>
    <x v="1"/>
    <x v="1"/>
    <x v="0"/>
    <n v="3"/>
    <x v="5"/>
    <x v="10"/>
  </r>
  <r>
    <n v="225"/>
    <x v="224"/>
    <x v="2"/>
    <x v="1"/>
    <x v="1"/>
    <n v="2"/>
    <x v="1"/>
    <x v="13"/>
  </r>
  <r>
    <n v="226"/>
    <x v="225"/>
    <x v="3"/>
    <x v="0"/>
    <x v="0"/>
    <n v="7"/>
    <x v="0"/>
    <x v="0"/>
  </r>
  <r>
    <n v="227"/>
    <x v="226"/>
    <x v="4"/>
    <x v="0"/>
    <x v="1"/>
    <n v="6"/>
    <x v="1"/>
    <x v="1"/>
  </r>
  <r>
    <n v="228"/>
    <x v="227"/>
    <x v="5"/>
    <x v="1"/>
    <x v="2"/>
    <n v="5"/>
    <x v="2"/>
    <x v="2"/>
  </r>
  <r>
    <n v="229"/>
    <x v="228"/>
    <x v="5"/>
    <x v="0"/>
    <x v="3"/>
    <n v="4"/>
    <x v="3"/>
    <x v="2"/>
  </r>
  <r>
    <n v="230"/>
    <x v="229"/>
    <x v="0"/>
    <x v="0"/>
    <x v="4"/>
    <n v="3"/>
    <x v="4"/>
    <x v="3"/>
  </r>
  <r>
    <n v="231"/>
    <x v="230"/>
    <x v="1"/>
    <x v="0"/>
    <x v="5"/>
    <n v="2"/>
    <x v="5"/>
    <x v="4"/>
  </r>
  <r>
    <n v="232"/>
    <x v="231"/>
    <x v="2"/>
    <x v="0"/>
    <x v="0"/>
    <n v="7"/>
    <x v="0"/>
    <x v="0"/>
  </r>
  <r>
    <n v="233"/>
    <x v="232"/>
    <x v="3"/>
    <x v="0"/>
    <x v="1"/>
    <n v="6"/>
    <x v="1"/>
    <x v="1"/>
  </r>
  <r>
    <n v="234"/>
    <x v="233"/>
    <x v="4"/>
    <x v="0"/>
    <x v="1"/>
    <n v="7"/>
    <x v="1"/>
    <x v="6"/>
  </r>
  <r>
    <n v="235"/>
    <x v="234"/>
    <x v="5"/>
    <x v="0"/>
    <x v="3"/>
    <n v="4"/>
    <x v="3"/>
    <x v="2"/>
  </r>
  <r>
    <n v="236"/>
    <x v="235"/>
    <x v="0"/>
    <x v="0"/>
    <x v="4"/>
    <n v="3"/>
    <x v="4"/>
    <x v="3"/>
  </r>
  <r>
    <n v="237"/>
    <x v="236"/>
    <x v="1"/>
    <x v="1"/>
    <x v="5"/>
    <n v="2"/>
    <x v="5"/>
    <x v="4"/>
  </r>
  <r>
    <n v="238"/>
    <x v="237"/>
    <x v="2"/>
    <x v="0"/>
    <x v="0"/>
    <n v="2"/>
    <x v="0"/>
    <x v="5"/>
  </r>
  <r>
    <n v="239"/>
    <x v="238"/>
    <x v="3"/>
    <x v="1"/>
    <x v="1"/>
    <n v="7"/>
    <x v="1"/>
    <x v="6"/>
  </r>
  <r>
    <n v="240"/>
    <x v="239"/>
    <x v="4"/>
    <x v="0"/>
    <x v="2"/>
    <n v="6"/>
    <x v="2"/>
    <x v="7"/>
  </r>
  <r>
    <n v="241"/>
    <x v="240"/>
    <x v="5"/>
    <x v="0"/>
    <x v="3"/>
    <n v="5"/>
    <x v="3"/>
    <x v="8"/>
  </r>
  <r>
    <n v="242"/>
    <x v="241"/>
    <x v="5"/>
    <x v="0"/>
    <x v="4"/>
    <n v="4"/>
    <x v="4"/>
    <x v="9"/>
  </r>
  <r>
    <n v="243"/>
    <x v="242"/>
    <x v="0"/>
    <x v="0"/>
    <x v="4"/>
    <n v="3"/>
    <x v="4"/>
    <x v="3"/>
  </r>
  <r>
    <n v="244"/>
    <x v="243"/>
    <x v="0"/>
    <x v="1"/>
    <x v="5"/>
    <n v="2"/>
    <x v="5"/>
    <x v="4"/>
  </r>
  <r>
    <n v="245"/>
    <x v="244"/>
    <x v="0"/>
    <x v="2"/>
    <x v="0"/>
    <n v="2"/>
    <x v="0"/>
    <x v="5"/>
  </r>
  <r>
    <n v="246"/>
    <x v="245"/>
    <x v="0"/>
    <x v="3"/>
    <x v="1"/>
    <n v="7"/>
    <x v="1"/>
    <x v="6"/>
  </r>
  <r>
    <n v="247"/>
    <x v="246"/>
    <x v="0"/>
    <x v="0"/>
    <x v="2"/>
    <n v="6"/>
    <x v="2"/>
    <x v="7"/>
  </r>
  <r>
    <n v="248"/>
    <x v="247"/>
    <x v="0"/>
    <x v="1"/>
    <x v="3"/>
    <n v="5"/>
    <x v="3"/>
    <x v="8"/>
  </r>
  <r>
    <n v="249"/>
    <x v="248"/>
    <x v="0"/>
    <x v="2"/>
    <x v="4"/>
    <n v="4"/>
    <x v="4"/>
    <x v="9"/>
  </r>
  <r>
    <n v="250"/>
    <x v="249"/>
    <x v="0"/>
    <x v="3"/>
    <x v="4"/>
    <n v="3"/>
    <x v="4"/>
    <x v="3"/>
  </r>
  <r>
    <n v="251"/>
    <x v="250"/>
    <x v="1"/>
    <x v="1"/>
    <x v="5"/>
    <n v="2"/>
    <x v="5"/>
    <x v="4"/>
  </r>
  <r>
    <n v="252"/>
    <x v="251"/>
    <x v="1"/>
    <x v="0"/>
    <x v="0"/>
    <n v="2"/>
    <x v="0"/>
    <x v="5"/>
  </r>
  <r>
    <n v="253"/>
    <x v="252"/>
    <x v="1"/>
    <x v="2"/>
    <x v="1"/>
    <n v="7"/>
    <x v="1"/>
    <x v="6"/>
  </r>
  <r>
    <n v="254"/>
    <x v="253"/>
    <x v="1"/>
    <x v="3"/>
    <x v="2"/>
    <n v="6"/>
    <x v="2"/>
    <x v="7"/>
  </r>
  <r>
    <n v="255"/>
    <x v="254"/>
    <x v="1"/>
    <x v="1"/>
    <x v="3"/>
    <n v="5"/>
    <x v="3"/>
    <x v="8"/>
  </r>
  <r>
    <n v="256"/>
    <x v="255"/>
    <x v="1"/>
    <x v="0"/>
    <x v="4"/>
    <n v="4"/>
    <x v="4"/>
    <x v="9"/>
  </r>
  <r>
    <n v="257"/>
    <x v="256"/>
    <x v="1"/>
    <x v="2"/>
    <x v="0"/>
    <n v="7"/>
    <x v="0"/>
    <x v="0"/>
  </r>
  <r>
    <n v="258"/>
    <x v="257"/>
    <x v="1"/>
    <x v="3"/>
    <x v="1"/>
    <n v="6"/>
    <x v="1"/>
    <x v="1"/>
  </r>
  <r>
    <n v="259"/>
    <x v="258"/>
    <x v="2"/>
    <x v="3"/>
    <x v="2"/>
    <n v="5"/>
    <x v="2"/>
    <x v="2"/>
  </r>
  <r>
    <n v="260"/>
    <x v="259"/>
    <x v="3"/>
    <x v="3"/>
    <x v="3"/>
    <n v="4"/>
    <x v="3"/>
    <x v="2"/>
  </r>
  <r>
    <n v="261"/>
    <x v="260"/>
    <x v="4"/>
    <x v="3"/>
    <x v="4"/>
    <n v="3"/>
    <x v="4"/>
    <x v="3"/>
  </r>
  <r>
    <n v="262"/>
    <x v="261"/>
    <x v="5"/>
    <x v="3"/>
    <x v="5"/>
    <n v="2"/>
    <x v="5"/>
    <x v="4"/>
  </r>
  <r>
    <n v="263"/>
    <x v="262"/>
    <x v="5"/>
    <x v="0"/>
    <x v="0"/>
    <n v="2"/>
    <x v="0"/>
    <x v="5"/>
  </r>
  <r>
    <n v="264"/>
    <x v="263"/>
    <x v="5"/>
    <x v="1"/>
    <x v="1"/>
    <n v="7"/>
    <x v="1"/>
    <x v="6"/>
  </r>
  <r>
    <n v="265"/>
    <x v="264"/>
    <x v="5"/>
    <x v="2"/>
    <x v="2"/>
    <n v="6"/>
    <x v="2"/>
    <x v="7"/>
  </r>
  <r>
    <n v="266"/>
    <x v="265"/>
    <x v="5"/>
    <x v="3"/>
    <x v="3"/>
    <n v="5"/>
    <x v="3"/>
    <x v="8"/>
  </r>
  <r>
    <n v="267"/>
    <x v="266"/>
    <x v="5"/>
    <x v="0"/>
    <x v="1"/>
    <n v="7"/>
    <x v="1"/>
    <x v="6"/>
  </r>
  <r>
    <n v="268"/>
    <x v="267"/>
    <x v="5"/>
    <x v="1"/>
    <x v="1"/>
    <n v="7"/>
    <x v="1"/>
    <x v="6"/>
  </r>
  <r>
    <n v="269"/>
    <x v="268"/>
    <x v="5"/>
    <x v="2"/>
    <x v="1"/>
    <n v="7"/>
    <x v="1"/>
    <x v="6"/>
  </r>
  <r>
    <n v="270"/>
    <x v="269"/>
    <x v="5"/>
    <x v="3"/>
    <x v="1"/>
    <n v="7"/>
    <x v="1"/>
    <x v="6"/>
  </r>
  <r>
    <n v="271"/>
    <x v="270"/>
    <x v="0"/>
    <x v="0"/>
    <x v="1"/>
    <n v="7"/>
    <x v="1"/>
    <x v="6"/>
  </r>
  <r>
    <n v="272"/>
    <x v="271"/>
    <x v="1"/>
    <x v="1"/>
    <x v="1"/>
    <n v="7"/>
    <x v="1"/>
    <x v="6"/>
  </r>
  <r>
    <n v="273"/>
    <x v="272"/>
    <x v="2"/>
    <x v="0"/>
    <x v="1"/>
    <n v="7"/>
    <x v="1"/>
    <x v="6"/>
  </r>
  <r>
    <n v="274"/>
    <x v="273"/>
    <x v="3"/>
    <x v="1"/>
    <x v="1"/>
    <n v="7"/>
    <x v="1"/>
    <x v="6"/>
  </r>
  <r>
    <n v="275"/>
    <x v="274"/>
    <x v="4"/>
    <x v="0"/>
    <x v="1"/>
    <n v="7"/>
    <x v="1"/>
    <x v="6"/>
  </r>
  <r>
    <n v="276"/>
    <x v="275"/>
    <x v="5"/>
    <x v="0"/>
    <x v="1"/>
    <n v="7"/>
    <x v="1"/>
    <x v="6"/>
  </r>
  <r>
    <n v="277"/>
    <x v="276"/>
    <x v="0"/>
    <x v="0"/>
    <x v="1"/>
    <n v="7"/>
    <x v="1"/>
    <x v="6"/>
  </r>
  <r>
    <n v="278"/>
    <x v="277"/>
    <x v="1"/>
    <x v="1"/>
    <x v="2"/>
    <n v="5"/>
    <x v="2"/>
    <x v="2"/>
  </r>
  <r>
    <n v="279"/>
    <x v="278"/>
    <x v="2"/>
    <x v="1"/>
    <x v="3"/>
    <n v="4"/>
    <x v="3"/>
    <x v="2"/>
  </r>
  <r>
    <n v="280"/>
    <x v="279"/>
    <x v="3"/>
    <x v="0"/>
    <x v="4"/>
    <n v="3"/>
    <x v="4"/>
    <x v="3"/>
  </r>
  <r>
    <n v="281"/>
    <x v="280"/>
    <x v="4"/>
    <x v="0"/>
    <x v="5"/>
    <n v="2"/>
    <x v="5"/>
    <x v="4"/>
  </r>
  <r>
    <n v="282"/>
    <x v="281"/>
    <x v="5"/>
    <x v="1"/>
    <x v="0"/>
    <n v="7"/>
    <x v="0"/>
    <x v="0"/>
  </r>
  <r>
    <n v="283"/>
    <x v="282"/>
    <x v="5"/>
    <x v="0"/>
    <x v="1"/>
    <n v="6"/>
    <x v="1"/>
    <x v="1"/>
  </r>
  <r>
    <n v="284"/>
    <x v="283"/>
    <x v="0"/>
    <x v="0"/>
    <x v="2"/>
    <n v="5"/>
    <x v="2"/>
    <x v="2"/>
  </r>
  <r>
    <n v="285"/>
    <x v="284"/>
    <x v="1"/>
    <x v="0"/>
    <x v="3"/>
    <n v="4"/>
    <x v="3"/>
    <x v="2"/>
  </r>
  <r>
    <n v="286"/>
    <x v="285"/>
    <x v="2"/>
    <x v="0"/>
    <x v="4"/>
    <n v="3"/>
    <x v="4"/>
    <x v="3"/>
  </r>
  <r>
    <n v="287"/>
    <x v="286"/>
    <x v="3"/>
    <x v="0"/>
    <x v="5"/>
    <n v="2"/>
    <x v="5"/>
    <x v="4"/>
  </r>
  <r>
    <n v="288"/>
    <x v="287"/>
    <x v="4"/>
    <x v="0"/>
    <x v="0"/>
    <n v="2"/>
    <x v="0"/>
    <x v="5"/>
  </r>
  <r>
    <n v="289"/>
    <x v="288"/>
    <x v="5"/>
    <x v="0"/>
    <x v="1"/>
    <n v="7"/>
    <x v="1"/>
    <x v="6"/>
  </r>
  <r>
    <n v="290"/>
    <x v="289"/>
    <x v="0"/>
    <x v="0"/>
    <x v="2"/>
    <n v="6"/>
    <x v="2"/>
    <x v="7"/>
  </r>
  <r>
    <n v="291"/>
    <x v="290"/>
    <x v="1"/>
    <x v="1"/>
    <x v="3"/>
    <n v="5"/>
    <x v="3"/>
    <x v="8"/>
  </r>
  <r>
    <n v="292"/>
    <x v="291"/>
    <x v="2"/>
    <x v="0"/>
    <x v="4"/>
    <n v="4"/>
    <x v="4"/>
    <x v="9"/>
  </r>
  <r>
    <n v="293"/>
    <x v="292"/>
    <x v="3"/>
    <x v="1"/>
    <x v="3"/>
    <n v="5"/>
    <x v="3"/>
    <x v="8"/>
  </r>
  <r>
    <n v="294"/>
    <x v="293"/>
    <x v="4"/>
    <x v="0"/>
    <x v="4"/>
    <n v="4"/>
    <x v="4"/>
    <x v="9"/>
  </r>
  <r>
    <n v="295"/>
    <x v="294"/>
    <x v="5"/>
    <x v="0"/>
    <x v="3"/>
    <n v="5"/>
    <x v="3"/>
    <x v="8"/>
  </r>
  <r>
    <n v="296"/>
    <x v="295"/>
    <x v="5"/>
    <x v="0"/>
    <x v="4"/>
    <n v="4"/>
    <x v="4"/>
    <x v="9"/>
  </r>
  <r>
    <n v="297"/>
    <x v="296"/>
    <x v="0"/>
    <x v="0"/>
    <x v="3"/>
    <n v="5"/>
    <x v="3"/>
    <x v="8"/>
  </r>
  <r>
    <n v="298"/>
    <x v="297"/>
    <x v="0"/>
    <x v="1"/>
    <x v="4"/>
    <n v="4"/>
    <x v="4"/>
    <x v="9"/>
  </r>
  <r>
    <n v="299"/>
    <x v="298"/>
    <x v="0"/>
    <x v="2"/>
    <x v="3"/>
    <n v="5"/>
    <x v="3"/>
    <x v="8"/>
  </r>
  <r>
    <n v="300"/>
    <x v="299"/>
    <x v="0"/>
    <x v="3"/>
    <x v="4"/>
    <n v="4"/>
    <x v="4"/>
    <x v="9"/>
  </r>
  <r>
    <n v="301"/>
    <x v="300"/>
    <x v="0"/>
    <x v="0"/>
    <x v="3"/>
    <n v="5"/>
    <x v="3"/>
    <x v="8"/>
  </r>
  <r>
    <n v="302"/>
    <x v="301"/>
    <x v="0"/>
    <x v="1"/>
    <x v="1"/>
    <n v="6"/>
    <x v="1"/>
    <x v="1"/>
  </r>
  <r>
    <n v="303"/>
    <x v="302"/>
    <x v="0"/>
    <x v="2"/>
    <x v="2"/>
    <n v="5"/>
    <x v="2"/>
    <x v="2"/>
  </r>
  <r>
    <n v="304"/>
    <x v="303"/>
    <x v="0"/>
    <x v="3"/>
    <x v="3"/>
    <n v="4"/>
    <x v="3"/>
    <x v="2"/>
  </r>
  <r>
    <n v="305"/>
    <x v="304"/>
    <x v="1"/>
    <x v="1"/>
    <x v="4"/>
    <n v="3"/>
    <x v="4"/>
    <x v="3"/>
  </r>
  <r>
    <n v="306"/>
    <x v="305"/>
    <x v="1"/>
    <x v="0"/>
    <x v="5"/>
    <n v="2"/>
    <x v="5"/>
    <x v="4"/>
  </r>
  <r>
    <n v="307"/>
    <x v="306"/>
    <x v="1"/>
    <x v="2"/>
    <x v="5"/>
    <n v="2"/>
    <x v="5"/>
    <x v="4"/>
  </r>
  <r>
    <n v="308"/>
    <x v="307"/>
    <x v="1"/>
    <x v="3"/>
    <x v="5"/>
    <n v="2"/>
    <x v="5"/>
    <x v="4"/>
  </r>
  <r>
    <n v="309"/>
    <x v="308"/>
    <x v="1"/>
    <x v="1"/>
    <x v="5"/>
    <n v="2"/>
    <x v="5"/>
    <x v="4"/>
  </r>
  <r>
    <n v="310"/>
    <x v="309"/>
    <x v="1"/>
    <x v="0"/>
    <x v="5"/>
    <n v="2"/>
    <x v="5"/>
    <x v="4"/>
  </r>
  <r>
    <n v="311"/>
    <x v="310"/>
    <x v="1"/>
    <x v="2"/>
    <x v="5"/>
    <n v="2"/>
    <x v="5"/>
    <x v="4"/>
  </r>
  <r>
    <n v="312"/>
    <x v="311"/>
    <x v="1"/>
    <x v="3"/>
    <x v="5"/>
    <n v="2"/>
    <x v="5"/>
    <x v="4"/>
  </r>
  <r>
    <n v="313"/>
    <x v="312"/>
    <x v="2"/>
    <x v="3"/>
    <x v="5"/>
    <n v="2"/>
    <x v="5"/>
    <x v="4"/>
  </r>
  <r>
    <n v="314"/>
    <x v="313"/>
    <x v="3"/>
    <x v="3"/>
    <x v="5"/>
    <n v="2"/>
    <x v="5"/>
    <x v="4"/>
  </r>
  <r>
    <n v="315"/>
    <x v="314"/>
    <x v="4"/>
    <x v="3"/>
    <x v="5"/>
    <n v="2"/>
    <x v="5"/>
    <x v="4"/>
  </r>
  <r>
    <n v="316"/>
    <x v="315"/>
    <x v="5"/>
    <x v="3"/>
    <x v="5"/>
    <n v="2"/>
    <x v="5"/>
    <x v="4"/>
  </r>
  <r>
    <n v="317"/>
    <x v="316"/>
    <x v="5"/>
    <x v="0"/>
    <x v="5"/>
    <n v="2"/>
    <x v="5"/>
    <x v="4"/>
  </r>
  <r>
    <n v="318"/>
    <x v="317"/>
    <x v="5"/>
    <x v="1"/>
    <x v="5"/>
    <n v="3"/>
    <x v="5"/>
    <x v="10"/>
  </r>
  <r>
    <n v="319"/>
    <x v="318"/>
    <x v="5"/>
    <x v="2"/>
    <x v="0"/>
    <n v="2"/>
    <x v="0"/>
    <x v="5"/>
  </r>
  <r>
    <n v="320"/>
    <x v="319"/>
    <x v="5"/>
    <x v="3"/>
    <x v="0"/>
    <n v="2"/>
    <x v="0"/>
    <x v="5"/>
  </r>
  <r>
    <n v="321"/>
    <x v="320"/>
    <x v="5"/>
    <x v="0"/>
    <x v="0"/>
    <n v="2"/>
    <x v="0"/>
    <x v="5"/>
  </r>
  <r>
    <n v="322"/>
    <x v="321"/>
    <x v="5"/>
    <x v="1"/>
    <x v="0"/>
    <n v="2"/>
    <x v="0"/>
    <x v="5"/>
  </r>
  <r>
    <n v="323"/>
    <x v="322"/>
    <x v="5"/>
    <x v="2"/>
    <x v="0"/>
    <n v="2"/>
    <x v="0"/>
    <x v="5"/>
  </r>
  <r>
    <n v="324"/>
    <x v="323"/>
    <x v="5"/>
    <x v="3"/>
    <x v="0"/>
    <n v="2"/>
    <x v="0"/>
    <x v="5"/>
  </r>
  <r>
    <n v="325"/>
    <x v="324"/>
    <x v="0"/>
    <x v="0"/>
    <x v="0"/>
    <n v="2"/>
    <x v="0"/>
    <x v="5"/>
  </r>
  <r>
    <n v="326"/>
    <x v="325"/>
    <x v="1"/>
    <x v="1"/>
    <x v="0"/>
    <n v="2"/>
    <x v="0"/>
    <x v="5"/>
  </r>
  <r>
    <n v="327"/>
    <x v="326"/>
    <x v="2"/>
    <x v="0"/>
    <x v="0"/>
    <n v="2"/>
    <x v="0"/>
    <x v="5"/>
  </r>
  <r>
    <n v="328"/>
    <x v="327"/>
    <x v="3"/>
    <x v="1"/>
    <x v="0"/>
    <n v="2"/>
    <x v="0"/>
    <x v="5"/>
  </r>
  <r>
    <n v="329"/>
    <x v="328"/>
    <x v="4"/>
    <x v="0"/>
    <x v="0"/>
    <n v="2"/>
    <x v="0"/>
    <x v="5"/>
  </r>
  <r>
    <n v="330"/>
    <x v="329"/>
    <x v="5"/>
    <x v="0"/>
    <x v="0"/>
    <n v="2"/>
    <x v="0"/>
    <x v="5"/>
  </r>
  <r>
    <n v="331"/>
    <x v="330"/>
    <x v="0"/>
    <x v="0"/>
    <x v="5"/>
    <n v="2"/>
    <x v="5"/>
    <x v="4"/>
  </r>
  <r>
    <n v="332"/>
    <x v="331"/>
    <x v="1"/>
    <x v="1"/>
    <x v="0"/>
    <n v="7"/>
    <x v="0"/>
    <x v="0"/>
  </r>
  <r>
    <n v="333"/>
    <x v="332"/>
    <x v="2"/>
    <x v="1"/>
    <x v="1"/>
    <n v="6"/>
    <x v="1"/>
    <x v="1"/>
  </r>
  <r>
    <n v="334"/>
    <x v="333"/>
    <x v="3"/>
    <x v="0"/>
    <x v="2"/>
    <n v="5"/>
    <x v="2"/>
    <x v="2"/>
  </r>
  <r>
    <n v="335"/>
    <x v="334"/>
    <x v="4"/>
    <x v="0"/>
    <x v="3"/>
    <n v="4"/>
    <x v="3"/>
    <x v="2"/>
  </r>
  <r>
    <n v="336"/>
    <x v="335"/>
    <x v="5"/>
    <x v="1"/>
    <x v="3"/>
    <n v="4"/>
    <x v="3"/>
    <x v="2"/>
  </r>
  <r>
    <n v="337"/>
    <x v="336"/>
    <x v="5"/>
    <x v="0"/>
    <x v="3"/>
    <n v="4"/>
    <x v="3"/>
    <x v="2"/>
  </r>
  <r>
    <n v="338"/>
    <x v="337"/>
    <x v="0"/>
    <x v="0"/>
    <x v="3"/>
    <n v="4"/>
    <x v="3"/>
    <x v="2"/>
  </r>
  <r>
    <n v="339"/>
    <x v="338"/>
    <x v="1"/>
    <x v="0"/>
    <x v="3"/>
    <n v="4"/>
    <x v="3"/>
    <x v="2"/>
  </r>
  <r>
    <n v="340"/>
    <x v="339"/>
    <x v="2"/>
    <x v="0"/>
    <x v="3"/>
    <n v="4"/>
    <x v="3"/>
    <x v="2"/>
  </r>
  <r>
    <n v="341"/>
    <x v="340"/>
    <x v="3"/>
    <x v="0"/>
    <x v="3"/>
    <n v="4"/>
    <x v="3"/>
    <x v="2"/>
  </r>
  <r>
    <n v="342"/>
    <x v="341"/>
    <x v="4"/>
    <x v="0"/>
    <x v="3"/>
    <n v="4"/>
    <x v="3"/>
    <x v="2"/>
  </r>
  <r>
    <n v="343"/>
    <x v="342"/>
    <x v="5"/>
    <x v="0"/>
    <x v="3"/>
    <n v="4"/>
    <x v="3"/>
    <x v="2"/>
  </r>
  <r>
    <n v="344"/>
    <x v="343"/>
    <x v="0"/>
    <x v="0"/>
    <x v="0"/>
    <n v="2"/>
    <x v="0"/>
    <x v="5"/>
  </r>
  <r>
    <n v="345"/>
    <x v="344"/>
    <x v="1"/>
    <x v="1"/>
    <x v="2"/>
    <n v="7"/>
    <x v="1"/>
    <x v="6"/>
  </r>
  <r>
    <n v="346"/>
    <x v="345"/>
    <x v="2"/>
    <x v="0"/>
    <x v="3"/>
    <n v="6"/>
    <x v="2"/>
    <x v="7"/>
  </r>
  <r>
    <n v="347"/>
    <x v="346"/>
    <x v="3"/>
    <x v="1"/>
    <x v="4"/>
    <n v="5"/>
    <x v="4"/>
    <x v="11"/>
  </r>
  <r>
    <n v="348"/>
    <x v="347"/>
    <x v="4"/>
    <x v="0"/>
    <x v="5"/>
    <n v="4"/>
    <x v="6"/>
    <x v="12"/>
  </r>
  <r>
    <n v="349"/>
    <x v="348"/>
    <x v="5"/>
    <x v="0"/>
    <x v="0"/>
    <n v="3"/>
    <x v="5"/>
    <x v="10"/>
  </r>
  <r>
    <n v="350"/>
    <x v="349"/>
    <x v="5"/>
    <x v="0"/>
    <x v="1"/>
    <n v="2"/>
    <x v="1"/>
    <x v="13"/>
  </r>
  <r>
    <n v="351"/>
    <x v="350"/>
    <x v="0"/>
    <x v="0"/>
    <x v="0"/>
    <n v="7"/>
    <x v="0"/>
    <x v="0"/>
  </r>
  <r>
    <n v="352"/>
    <x v="351"/>
    <x v="0"/>
    <x v="1"/>
    <x v="1"/>
    <n v="6"/>
    <x v="1"/>
    <x v="1"/>
  </r>
  <r>
    <n v="353"/>
    <x v="352"/>
    <x v="0"/>
    <x v="2"/>
    <x v="2"/>
    <n v="5"/>
    <x v="2"/>
    <x v="2"/>
  </r>
  <r>
    <n v="354"/>
    <x v="353"/>
    <x v="0"/>
    <x v="3"/>
    <x v="3"/>
    <n v="4"/>
    <x v="3"/>
    <x v="2"/>
  </r>
  <r>
    <n v="355"/>
    <x v="354"/>
    <x v="0"/>
    <x v="0"/>
    <x v="4"/>
    <n v="3"/>
    <x v="4"/>
    <x v="3"/>
  </r>
  <r>
    <n v="356"/>
    <x v="355"/>
    <x v="0"/>
    <x v="1"/>
    <x v="5"/>
    <n v="2"/>
    <x v="5"/>
    <x v="4"/>
  </r>
  <r>
    <n v="357"/>
    <x v="356"/>
    <x v="0"/>
    <x v="2"/>
    <x v="0"/>
    <n v="7"/>
    <x v="0"/>
    <x v="0"/>
  </r>
  <r>
    <n v="358"/>
    <x v="357"/>
    <x v="0"/>
    <x v="3"/>
    <x v="1"/>
    <n v="6"/>
    <x v="1"/>
    <x v="1"/>
  </r>
  <r>
    <n v="359"/>
    <x v="358"/>
    <x v="1"/>
    <x v="1"/>
    <x v="1"/>
    <n v="6"/>
    <x v="1"/>
    <x v="1"/>
  </r>
  <r>
    <n v="360"/>
    <x v="359"/>
    <x v="1"/>
    <x v="0"/>
    <x v="1"/>
    <n v="6"/>
    <x v="1"/>
    <x v="1"/>
  </r>
  <r>
    <n v="361"/>
    <x v="360"/>
    <x v="1"/>
    <x v="2"/>
    <x v="1"/>
    <n v="6"/>
    <x v="1"/>
    <x v="1"/>
  </r>
  <r>
    <n v="362"/>
    <x v="361"/>
    <x v="1"/>
    <x v="3"/>
    <x v="1"/>
    <n v="6"/>
    <x v="1"/>
    <x v="1"/>
  </r>
  <r>
    <n v="363"/>
    <x v="362"/>
    <x v="1"/>
    <x v="1"/>
    <x v="1"/>
    <n v="6"/>
    <x v="1"/>
    <x v="1"/>
  </r>
  <r>
    <n v="364"/>
    <x v="363"/>
    <x v="1"/>
    <x v="0"/>
    <x v="1"/>
    <n v="6"/>
    <x v="1"/>
    <x v="1"/>
  </r>
  <r>
    <n v="365"/>
    <x v="364"/>
    <x v="1"/>
    <x v="2"/>
    <x v="2"/>
    <n v="6"/>
    <x v="2"/>
    <x v="7"/>
  </r>
  <r>
    <n v="366"/>
    <x v="365"/>
    <x v="1"/>
    <x v="3"/>
    <x v="3"/>
    <n v="5"/>
    <x v="3"/>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4">
  <location ref="AU2:AV6"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items count="8">
        <item x="5"/>
        <item x="6"/>
        <item x="0"/>
        <item x="4"/>
        <item x="2"/>
        <item x="3"/>
        <item x="1"/>
        <item t="default"/>
      </items>
    </pivotField>
    <pivotField numFmtId="164" showAll="0">
      <items count="15">
        <item x="4"/>
        <item x="5"/>
        <item x="10"/>
        <item x="12"/>
        <item x="3"/>
        <item x="9"/>
        <item x="0"/>
        <item x="11"/>
        <item x="13"/>
        <item x="2"/>
        <item x="7"/>
        <item x="8"/>
        <item x="1"/>
        <item x="6"/>
        <item t="default"/>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2"/>
  </rowFields>
  <rowItems count="4">
    <i>
      <x v="1"/>
    </i>
    <i>
      <x v="2"/>
    </i>
    <i>
      <x v="3"/>
    </i>
    <i t="grand">
      <x/>
    </i>
  </rowItems>
  <colItems count="1">
    <i/>
  </colItems>
  <dataFields count="1">
    <dataField name="Sum of Qty" fld="5" baseField="0" baseItem="0"/>
  </dataFields>
  <chartFormats count="10">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5" format="4"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2">
  <location ref="AE2:AF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items count="8">
        <item x="5"/>
        <item x="6"/>
        <item x="0"/>
        <item x="4"/>
        <item x="2"/>
        <item x="3"/>
        <item x="1"/>
        <item t="default"/>
      </items>
    </pivotField>
    <pivotField numFmtId="164" showAll="0">
      <items count="15">
        <item x="4"/>
        <item x="5"/>
        <item x="10"/>
        <item x="12"/>
        <item x="3"/>
        <item x="9"/>
        <item x="0"/>
        <item x="11"/>
        <item x="13"/>
        <item x="2"/>
        <item x="7"/>
        <item x="8"/>
        <item x="1"/>
        <item x="6"/>
        <item t="default"/>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5">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6">
  <location ref="AO2:AP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items count="8">
        <item x="5"/>
        <item x="6"/>
        <item x="0"/>
        <item x="4"/>
        <item x="2"/>
        <item x="3"/>
        <item x="1"/>
        <item t="default"/>
      </items>
    </pivotField>
    <pivotField numFmtId="164" showAll="0">
      <items count="15">
        <item x="4"/>
        <item x="5"/>
        <item x="10"/>
        <item x="12"/>
        <item x="3"/>
        <item x="9"/>
        <item x="0"/>
        <item x="11"/>
        <item x="13"/>
        <item x="2"/>
        <item x="7"/>
        <item x="8"/>
        <item x="1"/>
        <item x="6"/>
        <item t="default"/>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7">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50">
  <location ref="AY2:AZ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items count="8">
        <item x="5"/>
        <item x="6"/>
        <item x="0"/>
        <item x="4"/>
        <item x="2"/>
        <item x="3"/>
        <item x="1"/>
        <item t="default"/>
      </items>
    </pivotField>
    <pivotField dataField="1" numFmtId="164" showAll="0">
      <items count="15">
        <item x="4"/>
        <item x="5"/>
        <item x="10"/>
        <item x="12"/>
        <item x="3"/>
        <item x="9"/>
        <item x="0"/>
        <item x="11"/>
        <item x="13"/>
        <item x="2"/>
        <item x="7"/>
        <item x="8"/>
        <item x="1"/>
        <item x="6"/>
        <item t="default"/>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4">
    <chartFormat chart="45" format="0" series="1">
      <pivotArea type="data" outline="0" fieldPosition="0">
        <references count="1">
          <reference field="4294967294" count="1" selected="0">
            <x v="0"/>
          </reference>
        </references>
      </pivotArea>
    </chartFormat>
    <chartFormat chart="46" format="1"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 chart="4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44">
  <location ref="AR2:AS6"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items count="8">
        <item x="5"/>
        <item x="6"/>
        <item x="0"/>
        <item x="4"/>
        <item x="2"/>
        <item x="3"/>
        <item x="1"/>
        <item t="default"/>
      </items>
    </pivotField>
    <pivotField numFmtId="164" showAll="0">
      <items count="15">
        <item x="4"/>
        <item x="5"/>
        <item x="10"/>
        <item x="12"/>
        <item x="3"/>
        <item x="9"/>
        <item x="0"/>
        <item x="11"/>
        <item x="13"/>
        <item x="2"/>
        <item x="7"/>
        <item x="8"/>
        <item x="1"/>
        <item x="6"/>
        <item t="default"/>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2"/>
  </rowFields>
  <rowItems count="4">
    <i>
      <x/>
    </i>
    <i>
      <x v="4"/>
    </i>
    <i>
      <x v="5"/>
    </i>
    <i t="grand">
      <x/>
    </i>
  </rowItems>
  <colItems count="1">
    <i/>
  </colItems>
  <dataFields count="1">
    <dataField name="Sum of Qty" fld="5" baseField="0" baseItem="0"/>
  </dataFields>
  <chartFormats count="10">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7"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 chart="35" format="4"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 chart="4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7">
  <location ref="A2:B15"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items count="8">
        <item x="5"/>
        <item x="6"/>
        <item x="0"/>
        <item x="4"/>
        <item x="2"/>
        <item x="3"/>
        <item x="1"/>
        <item t="default"/>
      </items>
    </pivotField>
    <pivotField dataField="1" numFmtId="164" showAll="0">
      <items count="15">
        <item x="4"/>
        <item x="5"/>
        <item x="10"/>
        <item x="12"/>
        <item x="3"/>
        <item x="9"/>
        <item x="0"/>
        <item x="11"/>
        <item x="13"/>
        <item x="2"/>
        <item x="7"/>
        <item x="8"/>
        <item x="1"/>
        <item x="6"/>
        <item t="default"/>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35">
  <location ref="AB2:AC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items count="8">
        <item x="5"/>
        <item x="6"/>
        <item x="0"/>
        <item x="4"/>
        <item x="2"/>
        <item x="3"/>
        <item x="1"/>
        <item t="default"/>
      </items>
    </pivotField>
    <pivotField numFmtId="164" showAll="0">
      <items count="15">
        <item x="4"/>
        <item x="5"/>
        <item x="10"/>
        <item x="12"/>
        <item x="3"/>
        <item x="9"/>
        <item x="0"/>
        <item x="11"/>
        <item x="13"/>
        <item x="2"/>
        <item x="7"/>
        <item x="8"/>
        <item x="1"/>
        <item x="6"/>
        <item t="default"/>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5">
    <chartFormat chart="21"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8">
  <location ref="Y2:Y3"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items count="8">
        <item x="5"/>
        <item x="6"/>
        <item x="0"/>
        <item x="4"/>
        <item x="2"/>
        <item x="3"/>
        <item x="1"/>
        <item t="default"/>
      </items>
    </pivotField>
    <pivotField dataField="1" numFmtId="164" showAll="0">
      <items count="15">
        <item x="4"/>
        <item x="5"/>
        <item x="10"/>
        <item x="12"/>
        <item x="3"/>
        <item x="9"/>
        <item x="0"/>
        <item x="11"/>
        <item x="13"/>
        <item x="2"/>
        <item x="7"/>
        <item x="8"/>
        <item x="1"/>
        <item x="6"/>
        <item t="default"/>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Items count="1">
    <i/>
  </rowItems>
  <colItems count="1">
    <i/>
  </colItems>
  <dataFields count="1">
    <dataField name="Count of Amount" fld="7" subtotal="count" baseField="0" baseItem="1260052400"/>
  </dataFields>
  <chartFormats count="7">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1">
  <location ref="P2:Q7"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items count="8">
        <item x="5"/>
        <item x="6"/>
        <item x="0"/>
        <item x="4"/>
        <item x="2"/>
        <item x="3"/>
        <item x="1"/>
        <item t="default"/>
      </items>
    </pivotField>
    <pivotField dataField="1" numFmtId="164" showAll="0">
      <items count="15">
        <item x="4"/>
        <item x="5"/>
        <item x="10"/>
        <item x="12"/>
        <item x="3"/>
        <item x="9"/>
        <item x="0"/>
        <item x="11"/>
        <item x="13"/>
        <item x="2"/>
        <item x="7"/>
        <item x="8"/>
        <item x="1"/>
        <item x="6"/>
        <item t="default"/>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3"/>
  </rowFields>
  <rowItems count="5">
    <i>
      <x/>
    </i>
    <i>
      <x v="1"/>
    </i>
    <i>
      <x v="2"/>
    </i>
    <i>
      <x v="3"/>
    </i>
    <i t="grand">
      <x/>
    </i>
  </rowItems>
  <colItems count="1">
    <i/>
  </colItems>
  <dataFields count="1">
    <dataField name="Sum of Amount" fld="7" baseField="0" baseItem="0"/>
  </dataFields>
  <chartFormats count="5">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8">
  <location ref="V2:V3"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items count="8">
        <item x="5"/>
        <item x="6"/>
        <item x="0"/>
        <item x="4"/>
        <item x="2"/>
        <item x="3"/>
        <item x="1"/>
        <item t="default"/>
      </items>
    </pivotField>
    <pivotField dataField="1" numFmtId="164" showAll="0">
      <items count="15">
        <item x="4"/>
        <item x="5"/>
        <item x="10"/>
        <item x="12"/>
        <item x="3"/>
        <item x="9"/>
        <item x="0"/>
        <item x="11"/>
        <item x="13"/>
        <item x="2"/>
        <item x="7"/>
        <item x="8"/>
        <item x="1"/>
        <item x="6"/>
        <item t="default"/>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Items count="1">
    <i/>
  </rowItems>
  <colItems count="1">
    <i/>
  </colItems>
  <dataFields count="1">
    <dataField name="Sum of Amount" fld="7" baseField="0" baseItem="0"/>
  </dataFields>
  <chartFormats count="7">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20">
  <location ref="S2:T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items count="8">
        <item x="5"/>
        <item x="6"/>
        <item x="0"/>
        <item x="4"/>
        <item x="2"/>
        <item x="3"/>
        <item x="1"/>
        <item t="default"/>
      </items>
    </pivotField>
    <pivotField dataField="1" numFmtId="164" showAll="0">
      <items count="15">
        <item x="4"/>
        <item x="5"/>
        <item x="10"/>
        <item x="12"/>
        <item x="3"/>
        <item x="9"/>
        <item x="0"/>
        <item x="11"/>
        <item x="13"/>
        <item x="2"/>
        <item x="7"/>
        <item x="8"/>
        <item x="1"/>
        <item x="6"/>
        <item t="default"/>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8">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1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s>
  <data>
    <tabular pivotCacheId="1">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 sourceName="Item">
  <pivotTables>
    <pivotTable tabId="3" name="PivotTable1"/>
    <pivotTable tabId="3" name="PivotTable2"/>
    <pivotTable tabId="3" name="PivotTable3"/>
    <pivotTable tabId="3" name="PivotTable4"/>
    <pivotTable tabId="3" name="PivotTable5"/>
    <pivotTable tabId="3" name="PivotTable10"/>
    <pivotTable tabId="3" name="PivotTable11"/>
    <pivotTable tabId="3" name="PivotTable6"/>
    <pivotTable tabId="3" name="PivotTable7"/>
    <pivotTable tabId="3" name="PivotTable8"/>
    <pivotTable tabId="3" name="PivotTable9"/>
  </pivotTables>
  <data>
    <tabular pivotCacheId="1">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2" rowHeight="234950"/>
  <slicer name="Item" cache="Slicer_Item" caption="Item" columnCount="6"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4" cache="Slicer_Region" caption="Region" columnCount="2" rowHeight="234950"/>
  <slicer name="Item 4" cache="Slicer_Item" caption="Item" columnCount="6"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Region 3" cache="Slicer_Region" caption="Region" columnCount="2" rowHeight="234950"/>
  <slicer name="Item 3" cache="Slicer_Item" caption="Item" columnCount="6"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Region 2" cache="Slicer_Region" caption="Region" columnCount="2" rowHeight="234950"/>
  <slicer name="Item 2" cache="Slicer_Item" caption="Item" columnCount="6" rowHeight="234950"/>
</slicers>
</file>

<file path=xl/slicers/slicer5.xml><?xml version="1.0" encoding="utf-8"?>
<slicers xmlns="http://schemas.microsoft.com/office/spreadsheetml/2009/9/main" xmlns:mc="http://schemas.openxmlformats.org/markup-compatibility/2006" xmlns:x="http://schemas.openxmlformats.org/spreadsheetml/2006/main" mc:Ignorable="x">
  <slicer name="Region 1" cache="Slicer_Region" caption="Region" columnCount="2" rowHeight="234950"/>
  <slicer name="Item 1" cache="Slicer_Item" caption="Item" columnCoun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s>
  <state minimalRefreshVersion="6" lastRefreshVersion="6" pivotCacheId="1" filterType="unknown">
    <bounds startDate="2023-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showSelectionLabel="0" showTimeLevel="0" showHorizontalScrollbar="0" level="2" selectionLevel="2" scrollPosition="2024-06-06T00:00:00"/>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Date 4" cache="NativeTimeline_Date" caption="Date" showSelectionLabel="0" showTimeLevel="0" showHorizontalScrollbar="0" level="2" selectionLevel="2" scrollPosition="2023-11-01T00:00:00"/>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Date 3" cache="NativeTimeline_Date" caption="Date" showSelectionLabel="0" showTimeLevel="0" showHorizontalScrollbar="0" level="2" selectionLevel="2" scrollPosition="2023-11-01T00:00:00"/>
</timelines>
</file>

<file path=xl/timelines/timeline4.xml><?xml version="1.0" encoding="utf-8"?>
<timelines xmlns="http://schemas.microsoft.com/office/spreadsheetml/2010/11/main" xmlns:mc="http://schemas.openxmlformats.org/markup-compatibility/2006" xmlns:x="http://schemas.openxmlformats.org/spreadsheetml/2006/main" mc:Ignorable="x">
  <timeline name="Date 2" cache="NativeTimeline_Date" caption="Date" showSelectionLabel="0" showTimeLevel="0" showHorizontalScrollbar="0" level="2" selectionLevel="2" scrollPosition="2023-11-01T00:00:00"/>
</timelines>
</file>

<file path=xl/timelines/timeline5.xml><?xml version="1.0" encoding="utf-8"?>
<timelines xmlns="http://schemas.microsoft.com/office/spreadsheetml/2010/11/main" xmlns:mc="http://schemas.openxmlformats.org/markup-compatibility/2006" xmlns:x="http://schemas.openxmlformats.org/spreadsheetml/2006/main" mc:Ignorable="x">
  <timeline name="Date 1" cache="NativeTimeline_Date" caption="Date" showSelectionLabel="0" showTimeLevel="0" showHorizontalScrollbar="0" level="2" selectionLevel="2" scrollPosition="2023-11-01T00:00:00"/>
</timeline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11/relationships/timeline" Target="../timelines/timeline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11/relationships/timeline" Target="../timelines/timeline5.xml"/><Relationship Id="rId2" Type="http://schemas.microsoft.com/office/2007/relationships/slicer" Target="../slicers/slicer5.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7"/>
  <sheetViews>
    <sheetView tabSelected="1" zoomScale="108" workbookViewId="0">
      <selection activeCell="J52" sqref="J52"/>
    </sheetView>
  </sheetViews>
  <sheetFormatPr defaultRowHeight="14.5" x14ac:dyDescent="0.35"/>
  <cols>
    <col min="2" max="2" width="10.453125" bestFit="1" customWidth="1"/>
    <col min="8" max="8" width="10.453125" bestFit="1" customWidth="1"/>
  </cols>
  <sheetData>
    <row r="1" spans="1:8" ht="18" x14ac:dyDescent="0.35">
      <c r="A1" s="1" t="s">
        <v>0</v>
      </c>
      <c r="B1" s="2" t="s">
        <v>1</v>
      </c>
      <c r="C1" s="3" t="s">
        <v>2</v>
      </c>
      <c r="D1" s="3" t="s">
        <v>3</v>
      </c>
      <c r="E1" s="3" t="s">
        <v>4</v>
      </c>
      <c r="F1" s="4" t="s">
        <v>5</v>
      </c>
      <c r="G1" s="4" t="s">
        <v>6</v>
      </c>
      <c r="H1" s="4" t="s">
        <v>7</v>
      </c>
    </row>
    <row r="2" spans="1:8" ht="14.4" x14ac:dyDescent="0.3">
      <c r="A2" s="5">
        <v>1</v>
      </c>
      <c r="B2" s="8">
        <v>44927</v>
      </c>
      <c r="C2" s="6" t="s">
        <v>8</v>
      </c>
      <c r="D2" s="6" t="s">
        <v>9</v>
      </c>
      <c r="E2" s="6" t="s">
        <v>10</v>
      </c>
      <c r="F2" s="7">
        <v>7</v>
      </c>
      <c r="G2" s="7">
        <v>210</v>
      </c>
      <c r="H2" s="7">
        <f>F2*G2</f>
        <v>1470</v>
      </c>
    </row>
    <row r="3" spans="1:8" ht="14.4" x14ac:dyDescent="0.3">
      <c r="A3" s="5">
        <v>2</v>
      </c>
      <c r="B3" s="8">
        <v>44928</v>
      </c>
      <c r="C3" s="6" t="s">
        <v>11</v>
      </c>
      <c r="D3" s="6" t="s">
        <v>12</v>
      </c>
      <c r="E3" s="6" t="s">
        <v>13</v>
      </c>
      <c r="F3" s="7">
        <v>6</v>
      </c>
      <c r="G3" s="7">
        <v>2100</v>
      </c>
      <c r="H3" s="7">
        <f t="shared" ref="H3:H66" si="0">F3*G3</f>
        <v>12600</v>
      </c>
    </row>
    <row r="4" spans="1:8" ht="14.4" x14ac:dyDescent="0.3">
      <c r="A4" s="5">
        <v>3</v>
      </c>
      <c r="B4" s="8">
        <v>44929</v>
      </c>
      <c r="C4" s="6" t="s">
        <v>14</v>
      </c>
      <c r="D4" s="6" t="s">
        <v>9</v>
      </c>
      <c r="E4" s="6" t="s">
        <v>15</v>
      </c>
      <c r="F4" s="7">
        <v>5</v>
      </c>
      <c r="G4" s="7">
        <v>1200</v>
      </c>
      <c r="H4" s="7">
        <f t="shared" si="0"/>
        <v>6000</v>
      </c>
    </row>
    <row r="5" spans="1:8" ht="14.4" x14ac:dyDescent="0.3">
      <c r="A5" s="5">
        <v>4</v>
      </c>
      <c r="B5" s="8">
        <v>44930</v>
      </c>
      <c r="C5" s="6" t="s">
        <v>16</v>
      </c>
      <c r="D5" s="6" t="s">
        <v>12</v>
      </c>
      <c r="E5" s="6" t="s">
        <v>17</v>
      </c>
      <c r="F5" s="7">
        <v>4</v>
      </c>
      <c r="G5" s="7">
        <v>1500</v>
      </c>
      <c r="H5" s="7">
        <f t="shared" si="0"/>
        <v>6000</v>
      </c>
    </row>
    <row r="6" spans="1:8" ht="14.4" x14ac:dyDescent="0.3">
      <c r="A6" s="5">
        <v>5</v>
      </c>
      <c r="B6" s="8">
        <v>44931</v>
      </c>
      <c r="C6" s="6" t="s">
        <v>18</v>
      </c>
      <c r="D6" s="6" t="s">
        <v>9</v>
      </c>
      <c r="E6" s="6" t="s">
        <v>19</v>
      </c>
      <c r="F6" s="7">
        <v>3</v>
      </c>
      <c r="G6" s="7">
        <v>300</v>
      </c>
      <c r="H6" s="7">
        <f t="shared" si="0"/>
        <v>900</v>
      </c>
    </row>
    <row r="7" spans="1:8" ht="14.4" x14ac:dyDescent="0.3">
      <c r="A7" s="5">
        <v>6</v>
      </c>
      <c r="B7" s="8">
        <v>44932</v>
      </c>
      <c r="C7" s="6" t="s">
        <v>20</v>
      </c>
      <c r="D7" s="6" t="s">
        <v>9</v>
      </c>
      <c r="E7" s="6" t="s">
        <v>21</v>
      </c>
      <c r="F7" s="7">
        <v>2</v>
      </c>
      <c r="G7" s="7">
        <v>190</v>
      </c>
      <c r="H7" s="7">
        <f t="shared" si="0"/>
        <v>380</v>
      </c>
    </row>
    <row r="8" spans="1:8" ht="14.4" x14ac:dyDescent="0.3">
      <c r="A8" s="5">
        <v>7</v>
      </c>
      <c r="B8" s="8">
        <v>44933</v>
      </c>
      <c r="C8" s="6" t="s">
        <v>8</v>
      </c>
      <c r="D8" s="6" t="s">
        <v>9</v>
      </c>
      <c r="E8" s="6" t="s">
        <v>10</v>
      </c>
      <c r="F8" s="7">
        <v>7</v>
      </c>
      <c r="G8" s="7">
        <v>210</v>
      </c>
      <c r="H8" s="7">
        <f t="shared" si="0"/>
        <v>1470</v>
      </c>
    </row>
    <row r="9" spans="1:8" ht="14.4" x14ac:dyDescent="0.3">
      <c r="A9" s="5">
        <v>8</v>
      </c>
      <c r="B9" s="8">
        <v>44934</v>
      </c>
      <c r="C9" s="6" t="s">
        <v>11</v>
      </c>
      <c r="D9" s="6" t="s">
        <v>12</v>
      </c>
      <c r="E9" s="6" t="s">
        <v>13</v>
      </c>
      <c r="F9" s="7">
        <v>6</v>
      </c>
      <c r="G9" s="7">
        <v>2100</v>
      </c>
      <c r="H9" s="7">
        <f t="shared" si="0"/>
        <v>12600</v>
      </c>
    </row>
    <row r="10" spans="1:8" ht="14.4" x14ac:dyDescent="0.3">
      <c r="A10" s="5">
        <v>9</v>
      </c>
      <c r="B10" s="8">
        <v>44935</v>
      </c>
      <c r="C10" s="6" t="s">
        <v>14</v>
      </c>
      <c r="D10" s="6" t="s">
        <v>12</v>
      </c>
      <c r="E10" s="6" t="s">
        <v>15</v>
      </c>
      <c r="F10" s="7">
        <v>5</v>
      </c>
      <c r="G10" s="7">
        <v>1200</v>
      </c>
      <c r="H10" s="7">
        <f t="shared" si="0"/>
        <v>6000</v>
      </c>
    </row>
    <row r="11" spans="1:8" ht="14.4" x14ac:dyDescent="0.3">
      <c r="A11" s="5">
        <v>10</v>
      </c>
      <c r="B11" s="8">
        <v>44936</v>
      </c>
      <c r="C11" s="6" t="s">
        <v>16</v>
      </c>
      <c r="D11" s="6" t="s">
        <v>9</v>
      </c>
      <c r="E11" s="6" t="s">
        <v>17</v>
      </c>
      <c r="F11" s="7">
        <v>4</v>
      </c>
      <c r="G11" s="7">
        <v>1500</v>
      </c>
      <c r="H11" s="7">
        <f t="shared" si="0"/>
        <v>6000</v>
      </c>
    </row>
    <row r="12" spans="1:8" ht="14.4" x14ac:dyDescent="0.3">
      <c r="A12" s="5">
        <v>11</v>
      </c>
      <c r="B12" s="8">
        <v>44937</v>
      </c>
      <c r="C12" s="6" t="s">
        <v>18</v>
      </c>
      <c r="D12" s="6" t="s">
        <v>9</v>
      </c>
      <c r="E12" s="6" t="s">
        <v>19</v>
      </c>
      <c r="F12" s="7">
        <v>3</v>
      </c>
      <c r="G12" s="7">
        <v>300</v>
      </c>
      <c r="H12" s="7">
        <f t="shared" si="0"/>
        <v>900</v>
      </c>
    </row>
    <row r="13" spans="1:8" ht="14.4" x14ac:dyDescent="0.3">
      <c r="A13" s="5">
        <v>12</v>
      </c>
      <c r="B13" s="8">
        <v>44938</v>
      </c>
      <c r="C13" s="6" t="s">
        <v>20</v>
      </c>
      <c r="D13" s="6" t="s">
        <v>12</v>
      </c>
      <c r="E13" s="6" t="s">
        <v>21</v>
      </c>
      <c r="F13" s="7">
        <v>2</v>
      </c>
      <c r="G13" s="7">
        <v>190</v>
      </c>
      <c r="H13" s="7">
        <f t="shared" si="0"/>
        <v>380</v>
      </c>
    </row>
    <row r="14" spans="1:8" ht="14.4" x14ac:dyDescent="0.3">
      <c r="A14" s="5">
        <v>13</v>
      </c>
      <c r="B14" s="8">
        <v>44939</v>
      </c>
      <c r="C14" s="6" t="s">
        <v>20</v>
      </c>
      <c r="D14" s="6" t="s">
        <v>9</v>
      </c>
      <c r="E14" s="6" t="s">
        <v>10</v>
      </c>
      <c r="F14" s="7">
        <v>2</v>
      </c>
      <c r="G14" s="7">
        <v>210</v>
      </c>
      <c r="H14" s="7">
        <f t="shared" si="0"/>
        <v>420</v>
      </c>
    </row>
    <row r="15" spans="1:8" ht="14.4" x14ac:dyDescent="0.3">
      <c r="A15" s="5">
        <v>14</v>
      </c>
      <c r="B15" s="8">
        <v>44940</v>
      </c>
      <c r="C15" s="6" t="s">
        <v>8</v>
      </c>
      <c r="D15" s="6" t="s">
        <v>9</v>
      </c>
      <c r="E15" s="6" t="s">
        <v>13</v>
      </c>
      <c r="F15" s="7">
        <v>7</v>
      </c>
      <c r="G15" s="7">
        <v>2100</v>
      </c>
      <c r="H15" s="7">
        <f t="shared" si="0"/>
        <v>14700</v>
      </c>
    </row>
    <row r="16" spans="1:8" ht="14.4" x14ac:dyDescent="0.3">
      <c r="A16" s="5">
        <v>15</v>
      </c>
      <c r="B16" s="8">
        <v>44941</v>
      </c>
      <c r="C16" s="6" t="s">
        <v>11</v>
      </c>
      <c r="D16" s="6" t="s">
        <v>9</v>
      </c>
      <c r="E16" s="6" t="s">
        <v>15</v>
      </c>
      <c r="F16" s="7">
        <v>6</v>
      </c>
      <c r="G16" s="7">
        <v>1200</v>
      </c>
      <c r="H16" s="7">
        <f t="shared" si="0"/>
        <v>7200</v>
      </c>
    </row>
    <row r="17" spans="1:8" ht="14.4" x14ac:dyDescent="0.3">
      <c r="A17" s="5">
        <v>16</v>
      </c>
      <c r="B17" s="8">
        <v>44942</v>
      </c>
      <c r="C17" s="6" t="s">
        <v>14</v>
      </c>
      <c r="D17" s="6" t="s">
        <v>9</v>
      </c>
      <c r="E17" s="6" t="s">
        <v>17</v>
      </c>
      <c r="F17" s="7">
        <v>5</v>
      </c>
      <c r="G17" s="7">
        <v>1500</v>
      </c>
      <c r="H17" s="7">
        <f t="shared" si="0"/>
        <v>7500</v>
      </c>
    </row>
    <row r="18" spans="1:8" ht="14.4" x14ac:dyDescent="0.3">
      <c r="A18" s="5">
        <v>17</v>
      </c>
      <c r="B18" s="8">
        <v>44943</v>
      </c>
      <c r="C18" s="6" t="s">
        <v>16</v>
      </c>
      <c r="D18" s="6" t="s">
        <v>9</v>
      </c>
      <c r="E18" s="6" t="s">
        <v>19</v>
      </c>
      <c r="F18" s="7">
        <v>4</v>
      </c>
      <c r="G18" s="7">
        <v>300</v>
      </c>
      <c r="H18" s="7">
        <f t="shared" si="0"/>
        <v>1200</v>
      </c>
    </row>
    <row r="19" spans="1:8" ht="14.4" x14ac:dyDescent="0.3">
      <c r="A19" s="5">
        <v>18</v>
      </c>
      <c r="B19" s="8">
        <v>44944</v>
      </c>
      <c r="C19" s="6" t="s">
        <v>18</v>
      </c>
      <c r="D19" s="6" t="s">
        <v>9</v>
      </c>
      <c r="E19" s="6" t="s">
        <v>21</v>
      </c>
      <c r="F19" s="7">
        <v>3</v>
      </c>
      <c r="G19" s="7">
        <v>190</v>
      </c>
      <c r="H19" s="7">
        <f t="shared" si="0"/>
        <v>570</v>
      </c>
    </row>
    <row r="20" spans="1:8" ht="14.4" x14ac:dyDescent="0.3">
      <c r="A20" s="5">
        <v>19</v>
      </c>
      <c r="B20" s="8">
        <v>44945</v>
      </c>
      <c r="C20" s="6" t="s">
        <v>20</v>
      </c>
      <c r="D20" s="6" t="s">
        <v>9</v>
      </c>
      <c r="E20" s="6" t="s">
        <v>10</v>
      </c>
      <c r="F20" s="7">
        <v>2</v>
      </c>
      <c r="G20" s="7">
        <v>210</v>
      </c>
      <c r="H20" s="7">
        <f t="shared" si="0"/>
        <v>420</v>
      </c>
    </row>
    <row r="21" spans="1:8" ht="14.4" x14ac:dyDescent="0.3">
      <c r="A21" s="5">
        <v>20</v>
      </c>
      <c r="B21" s="8">
        <v>44946</v>
      </c>
      <c r="C21" s="6" t="s">
        <v>8</v>
      </c>
      <c r="D21" s="6" t="s">
        <v>9</v>
      </c>
      <c r="E21" s="6" t="s">
        <v>15</v>
      </c>
      <c r="F21" s="7">
        <v>7</v>
      </c>
      <c r="G21" s="7">
        <v>2100</v>
      </c>
      <c r="H21" s="7">
        <f t="shared" si="0"/>
        <v>14700</v>
      </c>
    </row>
    <row r="22" spans="1:8" x14ac:dyDescent="0.35">
      <c r="A22" s="5">
        <v>21</v>
      </c>
      <c r="B22" s="8">
        <v>44947</v>
      </c>
      <c r="C22" s="6" t="s">
        <v>11</v>
      </c>
      <c r="D22" s="6" t="s">
        <v>12</v>
      </c>
      <c r="E22" s="6" t="s">
        <v>17</v>
      </c>
      <c r="F22" s="7">
        <v>6</v>
      </c>
      <c r="G22" s="7">
        <v>1200</v>
      </c>
      <c r="H22" s="7">
        <f t="shared" si="0"/>
        <v>7200</v>
      </c>
    </row>
    <row r="23" spans="1:8" x14ac:dyDescent="0.35">
      <c r="A23" s="5">
        <v>22</v>
      </c>
      <c r="B23" s="8">
        <v>44948</v>
      </c>
      <c r="C23" s="6" t="s">
        <v>14</v>
      </c>
      <c r="D23" s="6" t="s">
        <v>9</v>
      </c>
      <c r="E23" s="6" t="s">
        <v>19</v>
      </c>
      <c r="F23" s="7">
        <v>5</v>
      </c>
      <c r="G23" s="7">
        <v>300</v>
      </c>
      <c r="H23" s="7">
        <f t="shared" si="0"/>
        <v>1500</v>
      </c>
    </row>
    <row r="24" spans="1:8" x14ac:dyDescent="0.35">
      <c r="A24" s="5">
        <v>23</v>
      </c>
      <c r="B24" s="8">
        <v>44949</v>
      </c>
      <c r="C24" s="6" t="s">
        <v>16</v>
      </c>
      <c r="D24" s="6" t="s">
        <v>12</v>
      </c>
      <c r="E24" s="6" t="s">
        <v>21</v>
      </c>
      <c r="F24" s="7">
        <v>4</v>
      </c>
      <c r="G24" s="7">
        <v>200</v>
      </c>
      <c r="H24" s="7">
        <f t="shared" si="0"/>
        <v>800</v>
      </c>
    </row>
    <row r="25" spans="1:8" x14ac:dyDescent="0.35">
      <c r="A25" s="5">
        <v>24</v>
      </c>
      <c r="B25" s="8">
        <v>44950</v>
      </c>
      <c r="C25" s="6" t="s">
        <v>18</v>
      </c>
      <c r="D25" s="6" t="s">
        <v>9</v>
      </c>
      <c r="E25" s="6" t="s">
        <v>10</v>
      </c>
      <c r="F25" s="7">
        <v>3</v>
      </c>
      <c r="G25" s="7">
        <v>190</v>
      </c>
      <c r="H25" s="7">
        <f t="shared" si="0"/>
        <v>570</v>
      </c>
    </row>
    <row r="26" spans="1:8" x14ac:dyDescent="0.35">
      <c r="A26" s="5">
        <v>25</v>
      </c>
      <c r="B26" s="8">
        <v>44951</v>
      </c>
      <c r="C26" s="6" t="s">
        <v>20</v>
      </c>
      <c r="D26" s="6" t="s">
        <v>9</v>
      </c>
      <c r="E26" s="6" t="s">
        <v>13</v>
      </c>
      <c r="F26" s="7">
        <v>2</v>
      </c>
      <c r="G26" s="7">
        <v>2100</v>
      </c>
      <c r="H26" s="7">
        <f t="shared" si="0"/>
        <v>4200</v>
      </c>
    </row>
    <row r="27" spans="1:8" x14ac:dyDescent="0.35">
      <c r="A27" s="5">
        <v>26</v>
      </c>
      <c r="B27" s="8">
        <v>44952</v>
      </c>
      <c r="C27" s="6" t="s">
        <v>20</v>
      </c>
      <c r="D27" s="6" t="s">
        <v>9</v>
      </c>
      <c r="E27" s="6" t="s">
        <v>10</v>
      </c>
      <c r="F27" s="7">
        <v>7</v>
      </c>
      <c r="G27" s="7">
        <v>210</v>
      </c>
      <c r="H27" s="7">
        <f t="shared" si="0"/>
        <v>1470</v>
      </c>
    </row>
    <row r="28" spans="1:8" x14ac:dyDescent="0.35">
      <c r="A28" s="5">
        <v>27</v>
      </c>
      <c r="B28" s="8">
        <v>44953</v>
      </c>
      <c r="C28" s="6" t="s">
        <v>8</v>
      </c>
      <c r="D28" s="6" t="s">
        <v>9</v>
      </c>
      <c r="E28" s="6" t="s">
        <v>13</v>
      </c>
      <c r="F28" s="7">
        <v>6</v>
      </c>
      <c r="G28" s="7">
        <v>2100</v>
      </c>
      <c r="H28" s="7">
        <f t="shared" si="0"/>
        <v>12600</v>
      </c>
    </row>
    <row r="29" spans="1:8" x14ac:dyDescent="0.35">
      <c r="A29" s="5">
        <v>28</v>
      </c>
      <c r="B29" s="8">
        <v>44954</v>
      </c>
      <c r="C29" s="6" t="s">
        <v>8</v>
      </c>
      <c r="D29" s="6" t="s">
        <v>12</v>
      </c>
      <c r="E29" s="6" t="s">
        <v>10</v>
      </c>
      <c r="F29" s="7">
        <v>7</v>
      </c>
      <c r="G29" s="7">
        <v>210</v>
      </c>
      <c r="H29" s="7">
        <f t="shared" si="0"/>
        <v>1470</v>
      </c>
    </row>
    <row r="30" spans="1:8" x14ac:dyDescent="0.35">
      <c r="A30" s="5">
        <v>29</v>
      </c>
      <c r="B30" s="8">
        <v>44955</v>
      </c>
      <c r="C30" s="6" t="s">
        <v>8</v>
      </c>
      <c r="D30" s="6" t="s">
        <v>22</v>
      </c>
      <c r="E30" s="6" t="s">
        <v>10</v>
      </c>
      <c r="F30" s="7">
        <v>7</v>
      </c>
      <c r="G30" s="7">
        <v>210</v>
      </c>
      <c r="H30" s="7">
        <f t="shared" si="0"/>
        <v>1470</v>
      </c>
    </row>
    <row r="31" spans="1:8" x14ac:dyDescent="0.35">
      <c r="A31" s="5">
        <v>30</v>
      </c>
      <c r="B31" s="8">
        <v>44956</v>
      </c>
      <c r="C31" s="6" t="s">
        <v>8</v>
      </c>
      <c r="D31" s="6" t="s">
        <v>23</v>
      </c>
      <c r="E31" s="6" t="s">
        <v>10</v>
      </c>
      <c r="F31" s="7">
        <v>7</v>
      </c>
      <c r="G31" s="7">
        <v>210</v>
      </c>
      <c r="H31" s="7">
        <f t="shared" si="0"/>
        <v>1470</v>
      </c>
    </row>
    <row r="32" spans="1:8" x14ac:dyDescent="0.35">
      <c r="A32" s="5">
        <v>31</v>
      </c>
      <c r="B32" s="8">
        <v>44957</v>
      </c>
      <c r="C32" s="6" t="s">
        <v>8</v>
      </c>
      <c r="D32" s="6" t="s">
        <v>9</v>
      </c>
      <c r="E32" s="6" t="s">
        <v>10</v>
      </c>
      <c r="F32" s="7">
        <v>7</v>
      </c>
      <c r="G32" s="7">
        <v>210</v>
      </c>
      <c r="H32" s="7">
        <f t="shared" si="0"/>
        <v>1470</v>
      </c>
    </row>
    <row r="33" spans="1:8" x14ac:dyDescent="0.35">
      <c r="A33" s="5">
        <v>32</v>
      </c>
      <c r="B33" s="8">
        <v>44958</v>
      </c>
      <c r="C33" s="6" t="s">
        <v>8</v>
      </c>
      <c r="D33" s="6" t="s">
        <v>12</v>
      </c>
      <c r="E33" s="6" t="s">
        <v>10</v>
      </c>
      <c r="F33" s="7">
        <v>7</v>
      </c>
      <c r="G33" s="7">
        <v>210</v>
      </c>
      <c r="H33" s="7">
        <f t="shared" si="0"/>
        <v>1470</v>
      </c>
    </row>
    <row r="34" spans="1:8" x14ac:dyDescent="0.35">
      <c r="A34" s="5">
        <v>33</v>
      </c>
      <c r="B34" s="8">
        <v>44959</v>
      </c>
      <c r="C34" s="6" t="s">
        <v>8</v>
      </c>
      <c r="D34" s="6" t="s">
        <v>22</v>
      </c>
      <c r="E34" s="6" t="s">
        <v>10</v>
      </c>
      <c r="F34" s="7">
        <v>7</v>
      </c>
      <c r="G34" s="7">
        <v>210</v>
      </c>
      <c r="H34" s="7">
        <f t="shared" si="0"/>
        <v>1470</v>
      </c>
    </row>
    <row r="35" spans="1:8" x14ac:dyDescent="0.35">
      <c r="A35" s="5">
        <v>34</v>
      </c>
      <c r="B35" s="8">
        <v>44960</v>
      </c>
      <c r="C35" s="6" t="s">
        <v>8</v>
      </c>
      <c r="D35" s="6" t="s">
        <v>23</v>
      </c>
      <c r="E35" s="6" t="s">
        <v>10</v>
      </c>
      <c r="F35" s="7">
        <v>7</v>
      </c>
      <c r="G35" s="7">
        <v>210</v>
      </c>
      <c r="H35" s="7">
        <f t="shared" si="0"/>
        <v>1470</v>
      </c>
    </row>
    <row r="36" spans="1:8" x14ac:dyDescent="0.35">
      <c r="A36" s="5">
        <v>35</v>
      </c>
      <c r="B36" s="8">
        <v>44961</v>
      </c>
      <c r="C36" s="6" t="s">
        <v>11</v>
      </c>
      <c r="D36" s="6" t="s">
        <v>12</v>
      </c>
      <c r="E36" s="6" t="s">
        <v>10</v>
      </c>
      <c r="F36" s="7">
        <v>7</v>
      </c>
      <c r="G36" s="7">
        <v>210</v>
      </c>
      <c r="H36" s="7">
        <f t="shared" si="0"/>
        <v>1470</v>
      </c>
    </row>
    <row r="37" spans="1:8" x14ac:dyDescent="0.35">
      <c r="A37" s="5">
        <v>36</v>
      </c>
      <c r="B37" s="8">
        <v>44962</v>
      </c>
      <c r="C37" s="6" t="s">
        <v>11</v>
      </c>
      <c r="D37" s="6" t="s">
        <v>9</v>
      </c>
      <c r="E37" s="6" t="s">
        <v>10</v>
      </c>
      <c r="F37" s="7">
        <v>7</v>
      </c>
      <c r="G37" s="7">
        <v>210</v>
      </c>
      <c r="H37" s="7">
        <f t="shared" si="0"/>
        <v>1470</v>
      </c>
    </row>
    <row r="38" spans="1:8" x14ac:dyDescent="0.35">
      <c r="A38" s="5">
        <v>37</v>
      </c>
      <c r="B38" s="8">
        <v>44963</v>
      </c>
      <c r="C38" s="6" t="s">
        <v>11</v>
      </c>
      <c r="D38" s="6" t="s">
        <v>22</v>
      </c>
      <c r="E38" s="6" t="s">
        <v>21</v>
      </c>
      <c r="F38" s="7">
        <v>2</v>
      </c>
      <c r="G38" s="7">
        <v>190</v>
      </c>
      <c r="H38" s="7">
        <f t="shared" si="0"/>
        <v>380</v>
      </c>
    </row>
    <row r="39" spans="1:8" x14ac:dyDescent="0.35">
      <c r="A39" s="5">
        <v>38</v>
      </c>
      <c r="B39" s="8">
        <v>44964</v>
      </c>
      <c r="C39" s="6" t="s">
        <v>11</v>
      </c>
      <c r="D39" s="6" t="s">
        <v>23</v>
      </c>
      <c r="E39" s="6" t="s">
        <v>10</v>
      </c>
      <c r="F39" s="7">
        <v>2</v>
      </c>
      <c r="G39" s="7">
        <v>210</v>
      </c>
      <c r="H39" s="7">
        <f t="shared" si="0"/>
        <v>420</v>
      </c>
    </row>
    <row r="40" spans="1:8" x14ac:dyDescent="0.35">
      <c r="A40" s="5">
        <v>39</v>
      </c>
      <c r="B40" s="8">
        <v>44965</v>
      </c>
      <c r="C40" s="6" t="s">
        <v>11</v>
      </c>
      <c r="D40" s="6" t="s">
        <v>12</v>
      </c>
      <c r="E40" s="6" t="s">
        <v>13</v>
      </c>
      <c r="F40" s="7">
        <v>7</v>
      </c>
      <c r="G40" s="7">
        <v>2100</v>
      </c>
      <c r="H40" s="7">
        <f t="shared" si="0"/>
        <v>14700</v>
      </c>
    </row>
    <row r="41" spans="1:8" x14ac:dyDescent="0.35">
      <c r="A41" s="5">
        <v>40</v>
      </c>
      <c r="B41" s="8">
        <v>44966</v>
      </c>
      <c r="C41" s="6" t="s">
        <v>11</v>
      </c>
      <c r="D41" s="6" t="s">
        <v>9</v>
      </c>
      <c r="E41" s="6" t="s">
        <v>15</v>
      </c>
      <c r="F41" s="7">
        <v>6</v>
      </c>
      <c r="G41" s="7">
        <v>1200</v>
      </c>
      <c r="H41" s="7">
        <f t="shared" si="0"/>
        <v>7200</v>
      </c>
    </row>
    <row r="42" spans="1:8" x14ac:dyDescent="0.35">
      <c r="A42" s="5">
        <v>41</v>
      </c>
      <c r="B42" s="8">
        <v>44967</v>
      </c>
      <c r="C42" s="6" t="s">
        <v>11</v>
      </c>
      <c r="D42" s="6" t="s">
        <v>22</v>
      </c>
      <c r="E42" s="6" t="s">
        <v>13</v>
      </c>
      <c r="F42" s="7">
        <v>7</v>
      </c>
      <c r="G42" s="7">
        <v>2100</v>
      </c>
      <c r="H42" s="7">
        <f t="shared" si="0"/>
        <v>14700</v>
      </c>
    </row>
    <row r="43" spans="1:8" x14ac:dyDescent="0.35">
      <c r="A43" s="5">
        <v>42</v>
      </c>
      <c r="B43" s="8">
        <v>44968</v>
      </c>
      <c r="C43" s="6" t="s">
        <v>11</v>
      </c>
      <c r="D43" s="6" t="s">
        <v>23</v>
      </c>
      <c r="E43" s="6" t="s">
        <v>13</v>
      </c>
      <c r="F43" s="7">
        <v>7</v>
      </c>
      <c r="G43" s="7">
        <v>2100</v>
      </c>
      <c r="H43" s="7">
        <f t="shared" si="0"/>
        <v>14700</v>
      </c>
    </row>
    <row r="44" spans="1:8" x14ac:dyDescent="0.35">
      <c r="A44" s="5">
        <v>43</v>
      </c>
      <c r="B44" s="8">
        <v>44969</v>
      </c>
      <c r="C44" s="6" t="s">
        <v>14</v>
      </c>
      <c r="D44" s="6" t="s">
        <v>23</v>
      </c>
      <c r="E44" s="6" t="s">
        <v>13</v>
      </c>
      <c r="F44" s="7">
        <v>7</v>
      </c>
      <c r="G44" s="7">
        <v>2100</v>
      </c>
      <c r="H44" s="7">
        <f t="shared" si="0"/>
        <v>14700</v>
      </c>
    </row>
    <row r="45" spans="1:8" x14ac:dyDescent="0.35">
      <c r="A45" s="5">
        <v>44</v>
      </c>
      <c r="B45" s="8">
        <v>44970</v>
      </c>
      <c r="C45" s="6" t="s">
        <v>16</v>
      </c>
      <c r="D45" s="6" t="s">
        <v>23</v>
      </c>
      <c r="E45" s="6" t="s">
        <v>13</v>
      </c>
      <c r="F45" s="7">
        <v>7</v>
      </c>
      <c r="G45" s="7">
        <v>2100</v>
      </c>
      <c r="H45" s="7">
        <f t="shared" si="0"/>
        <v>14700</v>
      </c>
    </row>
    <row r="46" spans="1:8" x14ac:dyDescent="0.35">
      <c r="A46" s="5">
        <v>45</v>
      </c>
      <c r="B46" s="8">
        <v>44971</v>
      </c>
      <c r="C46" s="6" t="s">
        <v>18</v>
      </c>
      <c r="D46" s="6" t="s">
        <v>23</v>
      </c>
      <c r="E46" s="6" t="s">
        <v>13</v>
      </c>
      <c r="F46" s="7">
        <v>7</v>
      </c>
      <c r="G46" s="7">
        <v>2100</v>
      </c>
      <c r="H46" s="7">
        <f t="shared" si="0"/>
        <v>14700</v>
      </c>
    </row>
    <row r="47" spans="1:8" x14ac:dyDescent="0.35">
      <c r="A47" s="5">
        <v>46</v>
      </c>
      <c r="B47" s="8">
        <v>44972</v>
      </c>
      <c r="C47" s="6" t="s">
        <v>20</v>
      </c>
      <c r="D47" s="6" t="s">
        <v>23</v>
      </c>
      <c r="E47" s="6" t="s">
        <v>13</v>
      </c>
      <c r="F47" s="7">
        <v>7</v>
      </c>
      <c r="G47" s="7">
        <v>2100</v>
      </c>
      <c r="H47" s="7">
        <f t="shared" si="0"/>
        <v>14700</v>
      </c>
    </row>
    <row r="48" spans="1:8" x14ac:dyDescent="0.35">
      <c r="A48" s="5">
        <v>47</v>
      </c>
      <c r="B48" s="8">
        <v>44973</v>
      </c>
      <c r="C48" s="6" t="s">
        <v>20</v>
      </c>
      <c r="D48" s="6" t="s">
        <v>9</v>
      </c>
      <c r="E48" s="6" t="s">
        <v>13</v>
      </c>
      <c r="F48" s="7">
        <v>7</v>
      </c>
      <c r="G48" s="7">
        <v>2100</v>
      </c>
      <c r="H48" s="7">
        <f t="shared" si="0"/>
        <v>14700</v>
      </c>
    </row>
    <row r="49" spans="1:8" x14ac:dyDescent="0.35">
      <c r="A49" s="5">
        <v>48</v>
      </c>
      <c r="B49" s="8">
        <v>44974</v>
      </c>
      <c r="C49" s="6" t="s">
        <v>20</v>
      </c>
      <c r="D49" s="6" t="s">
        <v>12</v>
      </c>
      <c r="E49" s="6" t="s">
        <v>13</v>
      </c>
      <c r="F49" s="7">
        <v>7</v>
      </c>
      <c r="G49" s="7">
        <v>2100</v>
      </c>
      <c r="H49" s="7">
        <f t="shared" si="0"/>
        <v>14700</v>
      </c>
    </row>
    <row r="50" spans="1:8" x14ac:dyDescent="0.35">
      <c r="A50" s="5">
        <v>49</v>
      </c>
      <c r="B50" s="8">
        <v>44975</v>
      </c>
      <c r="C50" s="6" t="s">
        <v>20</v>
      </c>
      <c r="D50" s="6" t="s">
        <v>22</v>
      </c>
      <c r="E50" s="6" t="s">
        <v>13</v>
      </c>
      <c r="F50" s="7">
        <v>7</v>
      </c>
      <c r="G50" s="7">
        <v>2100</v>
      </c>
      <c r="H50" s="7">
        <f t="shared" si="0"/>
        <v>14700</v>
      </c>
    </row>
    <row r="51" spans="1:8" x14ac:dyDescent="0.35">
      <c r="A51" s="5">
        <v>50</v>
      </c>
      <c r="B51" s="8">
        <v>44976</v>
      </c>
      <c r="C51" s="6" t="s">
        <v>20</v>
      </c>
      <c r="D51" s="6" t="s">
        <v>23</v>
      </c>
      <c r="E51" s="6" t="s">
        <v>13</v>
      </c>
      <c r="F51" s="7">
        <v>7</v>
      </c>
      <c r="G51" s="7">
        <v>2100</v>
      </c>
      <c r="H51" s="7">
        <f t="shared" si="0"/>
        <v>14700</v>
      </c>
    </row>
    <row r="52" spans="1:8" x14ac:dyDescent="0.35">
      <c r="A52" s="5">
        <v>51</v>
      </c>
      <c r="B52" s="8">
        <v>44977</v>
      </c>
      <c r="C52" s="6" t="s">
        <v>20</v>
      </c>
      <c r="D52" s="6" t="s">
        <v>9</v>
      </c>
      <c r="E52" s="6" t="s">
        <v>10</v>
      </c>
      <c r="F52" s="7">
        <v>7</v>
      </c>
      <c r="G52" s="7">
        <v>210</v>
      </c>
      <c r="H52" s="7">
        <f t="shared" si="0"/>
        <v>1470</v>
      </c>
    </row>
    <row r="53" spans="1:8" x14ac:dyDescent="0.35">
      <c r="A53" s="5">
        <v>52</v>
      </c>
      <c r="B53" s="8">
        <v>44978</v>
      </c>
      <c r="C53" s="6" t="s">
        <v>20</v>
      </c>
      <c r="D53" s="6" t="s">
        <v>12</v>
      </c>
      <c r="E53" s="6" t="s">
        <v>13</v>
      </c>
      <c r="F53" s="7">
        <v>6</v>
      </c>
      <c r="G53" s="7">
        <v>2100</v>
      </c>
      <c r="H53" s="7">
        <f t="shared" si="0"/>
        <v>12600</v>
      </c>
    </row>
    <row r="54" spans="1:8" x14ac:dyDescent="0.35">
      <c r="A54" s="5">
        <v>53</v>
      </c>
      <c r="B54" s="8">
        <v>44979</v>
      </c>
      <c r="C54" s="6" t="s">
        <v>20</v>
      </c>
      <c r="D54" s="6" t="s">
        <v>22</v>
      </c>
      <c r="E54" s="6" t="s">
        <v>15</v>
      </c>
      <c r="F54" s="7">
        <v>5</v>
      </c>
      <c r="G54" s="7">
        <v>1200</v>
      </c>
      <c r="H54" s="7">
        <f t="shared" si="0"/>
        <v>6000</v>
      </c>
    </row>
    <row r="55" spans="1:8" x14ac:dyDescent="0.35">
      <c r="A55" s="5">
        <v>54</v>
      </c>
      <c r="B55" s="8">
        <v>44980</v>
      </c>
      <c r="C55" s="6" t="s">
        <v>20</v>
      </c>
      <c r="D55" s="6" t="s">
        <v>23</v>
      </c>
      <c r="E55" s="6" t="s">
        <v>17</v>
      </c>
      <c r="F55" s="7">
        <v>4</v>
      </c>
      <c r="G55" s="7">
        <v>1500</v>
      </c>
      <c r="H55" s="7">
        <f t="shared" si="0"/>
        <v>6000</v>
      </c>
    </row>
    <row r="56" spans="1:8" x14ac:dyDescent="0.35">
      <c r="A56" s="5">
        <v>55</v>
      </c>
      <c r="B56" s="8">
        <v>44981</v>
      </c>
      <c r="C56" s="6" t="s">
        <v>8</v>
      </c>
      <c r="D56" s="6" t="s">
        <v>9</v>
      </c>
      <c r="E56" s="6" t="s">
        <v>19</v>
      </c>
      <c r="F56" s="7">
        <v>3</v>
      </c>
      <c r="G56" s="7">
        <v>300</v>
      </c>
      <c r="H56" s="7">
        <f t="shared" si="0"/>
        <v>900</v>
      </c>
    </row>
    <row r="57" spans="1:8" x14ac:dyDescent="0.35">
      <c r="A57" s="5">
        <v>56</v>
      </c>
      <c r="B57" s="8">
        <v>44982</v>
      </c>
      <c r="C57" s="6" t="s">
        <v>11</v>
      </c>
      <c r="D57" s="6" t="s">
        <v>12</v>
      </c>
      <c r="E57" s="6" t="s">
        <v>21</v>
      </c>
      <c r="F57" s="7">
        <v>2</v>
      </c>
      <c r="G57" s="7">
        <v>190</v>
      </c>
      <c r="H57" s="7">
        <f t="shared" si="0"/>
        <v>380</v>
      </c>
    </row>
    <row r="58" spans="1:8" x14ac:dyDescent="0.35">
      <c r="A58" s="5">
        <v>57</v>
      </c>
      <c r="B58" s="8">
        <v>44983</v>
      </c>
      <c r="C58" s="6" t="s">
        <v>14</v>
      </c>
      <c r="D58" s="6" t="s">
        <v>9</v>
      </c>
      <c r="E58" s="6" t="s">
        <v>10</v>
      </c>
      <c r="F58" s="7">
        <v>7</v>
      </c>
      <c r="G58" s="7">
        <v>210</v>
      </c>
      <c r="H58" s="7">
        <f t="shared" si="0"/>
        <v>1470</v>
      </c>
    </row>
    <row r="59" spans="1:8" x14ac:dyDescent="0.35">
      <c r="A59" s="5">
        <v>58</v>
      </c>
      <c r="B59" s="8">
        <v>44984</v>
      </c>
      <c r="C59" s="6" t="s">
        <v>16</v>
      </c>
      <c r="D59" s="6" t="s">
        <v>12</v>
      </c>
      <c r="E59" s="6" t="s">
        <v>13</v>
      </c>
      <c r="F59" s="7">
        <v>6</v>
      </c>
      <c r="G59" s="7">
        <v>2100</v>
      </c>
      <c r="H59" s="7">
        <f t="shared" si="0"/>
        <v>12600</v>
      </c>
    </row>
    <row r="60" spans="1:8" x14ac:dyDescent="0.35">
      <c r="A60" s="5">
        <v>59</v>
      </c>
      <c r="B60" s="8">
        <v>44985</v>
      </c>
      <c r="C60" s="6" t="s">
        <v>18</v>
      </c>
      <c r="D60" s="6" t="s">
        <v>9</v>
      </c>
      <c r="E60" s="6" t="s">
        <v>15</v>
      </c>
      <c r="F60" s="7">
        <v>5</v>
      </c>
      <c r="G60" s="7">
        <v>1200</v>
      </c>
      <c r="H60" s="7">
        <f t="shared" si="0"/>
        <v>6000</v>
      </c>
    </row>
    <row r="61" spans="1:8" x14ac:dyDescent="0.35">
      <c r="A61" s="5">
        <v>60</v>
      </c>
      <c r="B61" s="8">
        <v>44986</v>
      </c>
      <c r="C61" s="6" t="s">
        <v>20</v>
      </c>
      <c r="D61" s="6" t="s">
        <v>9</v>
      </c>
      <c r="E61" s="6" t="s">
        <v>17</v>
      </c>
      <c r="F61" s="7">
        <v>4</v>
      </c>
      <c r="G61" s="7">
        <v>1500</v>
      </c>
      <c r="H61" s="7">
        <f t="shared" si="0"/>
        <v>6000</v>
      </c>
    </row>
    <row r="62" spans="1:8" x14ac:dyDescent="0.35">
      <c r="A62" s="5">
        <v>61</v>
      </c>
      <c r="B62" s="8">
        <v>44987</v>
      </c>
      <c r="C62" s="6" t="s">
        <v>8</v>
      </c>
      <c r="D62" s="6" t="s">
        <v>9</v>
      </c>
      <c r="E62" s="6" t="s">
        <v>19</v>
      </c>
      <c r="F62" s="7">
        <v>3</v>
      </c>
      <c r="G62" s="7">
        <v>300</v>
      </c>
      <c r="H62" s="7">
        <f t="shared" si="0"/>
        <v>900</v>
      </c>
    </row>
    <row r="63" spans="1:8" x14ac:dyDescent="0.35">
      <c r="A63" s="5">
        <v>62</v>
      </c>
      <c r="B63" s="8">
        <v>44988</v>
      </c>
      <c r="C63" s="6" t="s">
        <v>11</v>
      </c>
      <c r="D63" s="6" t="s">
        <v>12</v>
      </c>
      <c r="E63" s="6" t="s">
        <v>21</v>
      </c>
      <c r="F63" s="7">
        <v>2</v>
      </c>
      <c r="G63" s="7">
        <v>190</v>
      </c>
      <c r="H63" s="7">
        <f t="shared" si="0"/>
        <v>380</v>
      </c>
    </row>
    <row r="64" spans="1:8" x14ac:dyDescent="0.35">
      <c r="A64" s="5">
        <v>63</v>
      </c>
      <c r="B64" s="8">
        <v>44989</v>
      </c>
      <c r="C64" s="6" t="s">
        <v>14</v>
      </c>
      <c r="D64" s="6" t="s">
        <v>12</v>
      </c>
      <c r="E64" s="6" t="s">
        <v>10</v>
      </c>
      <c r="F64" s="7">
        <v>2</v>
      </c>
      <c r="G64" s="7">
        <v>210</v>
      </c>
      <c r="H64" s="7">
        <f t="shared" si="0"/>
        <v>420</v>
      </c>
    </row>
    <row r="65" spans="1:8" x14ac:dyDescent="0.35">
      <c r="A65" s="5">
        <v>64</v>
      </c>
      <c r="B65" s="8">
        <v>44990</v>
      </c>
      <c r="C65" s="6" t="s">
        <v>16</v>
      </c>
      <c r="D65" s="6" t="s">
        <v>9</v>
      </c>
      <c r="E65" s="6" t="s">
        <v>13</v>
      </c>
      <c r="F65" s="7">
        <v>7</v>
      </c>
      <c r="G65" s="7">
        <v>2100</v>
      </c>
      <c r="H65" s="7">
        <f t="shared" si="0"/>
        <v>14700</v>
      </c>
    </row>
    <row r="66" spans="1:8" x14ac:dyDescent="0.35">
      <c r="A66" s="5">
        <v>65</v>
      </c>
      <c r="B66" s="8">
        <v>44991</v>
      </c>
      <c r="C66" s="6" t="s">
        <v>18</v>
      </c>
      <c r="D66" s="6" t="s">
        <v>9</v>
      </c>
      <c r="E66" s="6" t="s">
        <v>15</v>
      </c>
      <c r="F66" s="7">
        <v>6</v>
      </c>
      <c r="G66" s="7">
        <v>1200</v>
      </c>
      <c r="H66" s="7">
        <f t="shared" si="0"/>
        <v>7200</v>
      </c>
    </row>
    <row r="67" spans="1:8" x14ac:dyDescent="0.35">
      <c r="A67" s="5">
        <v>66</v>
      </c>
      <c r="B67" s="8">
        <v>44992</v>
      </c>
      <c r="C67" s="6" t="s">
        <v>20</v>
      </c>
      <c r="D67" s="6" t="s">
        <v>12</v>
      </c>
      <c r="E67" s="6" t="s">
        <v>17</v>
      </c>
      <c r="F67" s="7">
        <v>5</v>
      </c>
      <c r="G67" s="7">
        <v>1500</v>
      </c>
      <c r="H67" s="7">
        <f t="shared" ref="H67:H130" si="1">F67*G67</f>
        <v>7500</v>
      </c>
    </row>
    <row r="68" spans="1:8" x14ac:dyDescent="0.35">
      <c r="A68" s="5">
        <v>67</v>
      </c>
      <c r="B68" s="8">
        <v>44993</v>
      </c>
      <c r="C68" s="6" t="s">
        <v>20</v>
      </c>
      <c r="D68" s="6" t="s">
        <v>9</v>
      </c>
      <c r="E68" s="6" t="s">
        <v>19</v>
      </c>
      <c r="F68" s="7">
        <v>4</v>
      </c>
      <c r="G68" s="7">
        <v>300</v>
      </c>
      <c r="H68" s="7">
        <f t="shared" si="1"/>
        <v>1200</v>
      </c>
    </row>
    <row r="69" spans="1:8" x14ac:dyDescent="0.35">
      <c r="A69" s="5">
        <v>68</v>
      </c>
      <c r="B69" s="8">
        <v>44994</v>
      </c>
      <c r="C69" s="6" t="s">
        <v>8</v>
      </c>
      <c r="D69" s="6" t="s">
        <v>9</v>
      </c>
      <c r="E69" s="6" t="s">
        <v>21</v>
      </c>
      <c r="F69" s="7">
        <v>3</v>
      </c>
      <c r="G69" s="7">
        <v>190</v>
      </c>
      <c r="H69" s="7">
        <f t="shared" si="1"/>
        <v>570</v>
      </c>
    </row>
    <row r="70" spans="1:8" x14ac:dyDescent="0.35">
      <c r="A70" s="5">
        <v>69</v>
      </c>
      <c r="B70" s="8">
        <v>44995</v>
      </c>
      <c r="C70" s="6" t="s">
        <v>11</v>
      </c>
      <c r="D70" s="6" t="s">
        <v>9</v>
      </c>
      <c r="E70" s="6" t="s">
        <v>10</v>
      </c>
      <c r="F70" s="7">
        <v>2</v>
      </c>
      <c r="G70" s="7">
        <v>210</v>
      </c>
      <c r="H70" s="7">
        <f t="shared" si="1"/>
        <v>420</v>
      </c>
    </row>
    <row r="71" spans="1:8" x14ac:dyDescent="0.35">
      <c r="A71" s="5">
        <v>70</v>
      </c>
      <c r="B71" s="8">
        <v>44996</v>
      </c>
      <c r="C71" s="6" t="s">
        <v>14</v>
      </c>
      <c r="D71" s="6" t="s">
        <v>9</v>
      </c>
      <c r="E71" s="6" t="s">
        <v>21</v>
      </c>
      <c r="F71" s="7">
        <v>3</v>
      </c>
      <c r="G71" s="7">
        <v>190</v>
      </c>
      <c r="H71" s="7">
        <f t="shared" si="1"/>
        <v>570</v>
      </c>
    </row>
    <row r="72" spans="1:8" x14ac:dyDescent="0.35">
      <c r="A72" s="5">
        <v>71</v>
      </c>
      <c r="B72" s="8">
        <v>44997</v>
      </c>
      <c r="C72" s="6" t="s">
        <v>16</v>
      </c>
      <c r="D72" s="6" t="s">
        <v>9</v>
      </c>
      <c r="E72" s="6" t="s">
        <v>10</v>
      </c>
      <c r="F72" s="7">
        <v>2</v>
      </c>
      <c r="G72" s="7">
        <v>210</v>
      </c>
      <c r="H72" s="7">
        <f t="shared" si="1"/>
        <v>420</v>
      </c>
    </row>
    <row r="73" spans="1:8" x14ac:dyDescent="0.35">
      <c r="A73" s="5">
        <v>72</v>
      </c>
      <c r="B73" s="8">
        <v>44998</v>
      </c>
      <c r="C73" s="6" t="s">
        <v>18</v>
      </c>
      <c r="D73" s="6" t="s">
        <v>9</v>
      </c>
      <c r="E73" s="6" t="s">
        <v>21</v>
      </c>
      <c r="F73" s="7">
        <v>3</v>
      </c>
      <c r="G73" s="7">
        <v>190</v>
      </c>
      <c r="H73" s="7">
        <f t="shared" si="1"/>
        <v>570</v>
      </c>
    </row>
    <row r="74" spans="1:8" x14ac:dyDescent="0.35">
      <c r="A74" s="5">
        <v>73</v>
      </c>
      <c r="B74" s="8">
        <v>44999</v>
      </c>
      <c r="C74" s="6" t="s">
        <v>20</v>
      </c>
      <c r="D74" s="6" t="s">
        <v>9</v>
      </c>
      <c r="E74" s="6" t="s">
        <v>10</v>
      </c>
      <c r="F74" s="7">
        <v>2</v>
      </c>
      <c r="G74" s="7">
        <v>210</v>
      </c>
      <c r="H74" s="7">
        <f t="shared" si="1"/>
        <v>420</v>
      </c>
    </row>
    <row r="75" spans="1:8" x14ac:dyDescent="0.35">
      <c r="A75" s="5">
        <v>74</v>
      </c>
      <c r="B75" s="8">
        <v>45000</v>
      </c>
      <c r="C75" s="6" t="s">
        <v>8</v>
      </c>
      <c r="D75" s="6" t="s">
        <v>9</v>
      </c>
      <c r="E75" s="6" t="s">
        <v>21</v>
      </c>
      <c r="F75" s="7">
        <v>3</v>
      </c>
      <c r="G75" s="7">
        <v>190</v>
      </c>
      <c r="H75" s="7">
        <f t="shared" si="1"/>
        <v>570</v>
      </c>
    </row>
    <row r="76" spans="1:8" x14ac:dyDescent="0.35">
      <c r="A76" s="5">
        <v>75</v>
      </c>
      <c r="B76" s="8">
        <v>45001</v>
      </c>
      <c r="C76" s="6" t="s">
        <v>11</v>
      </c>
      <c r="D76" s="6" t="s">
        <v>12</v>
      </c>
      <c r="E76" s="6" t="s">
        <v>10</v>
      </c>
      <c r="F76" s="7">
        <v>2</v>
      </c>
      <c r="G76" s="7">
        <v>210</v>
      </c>
      <c r="H76" s="7">
        <f t="shared" si="1"/>
        <v>420</v>
      </c>
    </row>
    <row r="77" spans="1:8" x14ac:dyDescent="0.35">
      <c r="A77" s="5">
        <v>76</v>
      </c>
      <c r="B77" s="8">
        <v>45002</v>
      </c>
      <c r="C77" s="6" t="s">
        <v>14</v>
      </c>
      <c r="D77" s="6" t="s">
        <v>9</v>
      </c>
      <c r="E77" s="6" t="s">
        <v>21</v>
      </c>
      <c r="F77" s="7">
        <v>3</v>
      </c>
      <c r="G77" s="7">
        <v>190</v>
      </c>
      <c r="H77" s="7">
        <f t="shared" si="1"/>
        <v>570</v>
      </c>
    </row>
    <row r="78" spans="1:8" x14ac:dyDescent="0.35">
      <c r="A78" s="5">
        <v>77</v>
      </c>
      <c r="B78" s="8">
        <v>45003</v>
      </c>
      <c r="C78" s="6" t="s">
        <v>16</v>
      </c>
      <c r="D78" s="6" t="s">
        <v>12</v>
      </c>
      <c r="E78" s="6" t="s">
        <v>10</v>
      </c>
      <c r="F78" s="7">
        <v>2</v>
      </c>
      <c r="G78" s="7">
        <v>210</v>
      </c>
      <c r="H78" s="7">
        <f t="shared" si="1"/>
        <v>420</v>
      </c>
    </row>
    <row r="79" spans="1:8" x14ac:dyDescent="0.35">
      <c r="A79" s="5">
        <v>78</v>
      </c>
      <c r="B79" s="8">
        <v>45004</v>
      </c>
      <c r="C79" s="6" t="s">
        <v>18</v>
      </c>
      <c r="D79" s="6" t="s">
        <v>9</v>
      </c>
      <c r="E79" s="6" t="s">
        <v>15</v>
      </c>
      <c r="F79" s="7">
        <v>5</v>
      </c>
      <c r="G79" s="7">
        <v>1200</v>
      </c>
      <c r="H79" s="7">
        <f t="shared" si="1"/>
        <v>6000</v>
      </c>
    </row>
    <row r="80" spans="1:8" x14ac:dyDescent="0.35">
      <c r="A80" s="5">
        <v>79</v>
      </c>
      <c r="B80" s="8">
        <v>45005</v>
      </c>
      <c r="C80" s="6" t="s">
        <v>20</v>
      </c>
      <c r="D80" s="6" t="s">
        <v>9</v>
      </c>
      <c r="E80" s="6" t="s">
        <v>17</v>
      </c>
      <c r="F80" s="7">
        <v>4</v>
      </c>
      <c r="G80" s="7">
        <v>1500</v>
      </c>
      <c r="H80" s="7">
        <f t="shared" si="1"/>
        <v>6000</v>
      </c>
    </row>
    <row r="81" spans="1:8" x14ac:dyDescent="0.35">
      <c r="A81" s="5">
        <v>80</v>
      </c>
      <c r="B81" s="8">
        <v>45006</v>
      </c>
      <c r="C81" s="6" t="s">
        <v>20</v>
      </c>
      <c r="D81" s="6" t="s">
        <v>9</v>
      </c>
      <c r="E81" s="6" t="s">
        <v>19</v>
      </c>
      <c r="F81" s="7">
        <v>3</v>
      </c>
      <c r="G81" s="7">
        <v>300</v>
      </c>
      <c r="H81" s="7">
        <f t="shared" si="1"/>
        <v>900</v>
      </c>
    </row>
    <row r="82" spans="1:8" x14ac:dyDescent="0.35">
      <c r="A82" s="5">
        <v>81</v>
      </c>
      <c r="B82" s="8">
        <v>45007</v>
      </c>
      <c r="C82" s="6" t="s">
        <v>8</v>
      </c>
      <c r="D82" s="6" t="s">
        <v>9</v>
      </c>
      <c r="E82" s="6" t="s">
        <v>21</v>
      </c>
      <c r="F82" s="7">
        <v>2</v>
      </c>
      <c r="G82" s="7">
        <v>190</v>
      </c>
      <c r="H82" s="7">
        <f t="shared" si="1"/>
        <v>380</v>
      </c>
    </row>
    <row r="83" spans="1:8" x14ac:dyDescent="0.35">
      <c r="A83" s="5">
        <v>82</v>
      </c>
      <c r="B83" s="8">
        <v>45008</v>
      </c>
      <c r="C83" s="6" t="s">
        <v>8</v>
      </c>
      <c r="D83" s="6" t="s">
        <v>12</v>
      </c>
      <c r="E83" s="6" t="s">
        <v>10</v>
      </c>
      <c r="F83" s="7">
        <v>7</v>
      </c>
      <c r="G83" s="7">
        <v>210</v>
      </c>
      <c r="H83" s="7">
        <f t="shared" si="1"/>
        <v>1470</v>
      </c>
    </row>
    <row r="84" spans="1:8" x14ac:dyDescent="0.35">
      <c r="A84" s="5">
        <v>83</v>
      </c>
      <c r="B84" s="8">
        <v>45009</v>
      </c>
      <c r="C84" s="6" t="s">
        <v>8</v>
      </c>
      <c r="D84" s="6" t="s">
        <v>22</v>
      </c>
      <c r="E84" s="6" t="s">
        <v>13</v>
      </c>
      <c r="F84" s="7">
        <v>6</v>
      </c>
      <c r="G84" s="7">
        <v>2100</v>
      </c>
      <c r="H84" s="7">
        <f t="shared" si="1"/>
        <v>12600</v>
      </c>
    </row>
    <row r="85" spans="1:8" x14ac:dyDescent="0.35">
      <c r="A85" s="5">
        <v>84</v>
      </c>
      <c r="B85" s="8">
        <v>45010</v>
      </c>
      <c r="C85" s="6" t="s">
        <v>8</v>
      </c>
      <c r="D85" s="6" t="s">
        <v>23</v>
      </c>
      <c r="E85" s="6" t="s">
        <v>15</v>
      </c>
      <c r="F85" s="7">
        <v>5</v>
      </c>
      <c r="G85" s="7">
        <v>1200</v>
      </c>
      <c r="H85" s="7">
        <f t="shared" si="1"/>
        <v>6000</v>
      </c>
    </row>
    <row r="86" spans="1:8" x14ac:dyDescent="0.35">
      <c r="A86" s="5">
        <v>85</v>
      </c>
      <c r="B86" s="8">
        <v>45011</v>
      </c>
      <c r="C86" s="6" t="s">
        <v>8</v>
      </c>
      <c r="D86" s="6" t="s">
        <v>9</v>
      </c>
      <c r="E86" s="6" t="s">
        <v>17</v>
      </c>
      <c r="F86" s="7">
        <v>4</v>
      </c>
      <c r="G86" s="7">
        <v>1500</v>
      </c>
      <c r="H86" s="7">
        <f t="shared" si="1"/>
        <v>6000</v>
      </c>
    </row>
    <row r="87" spans="1:8" x14ac:dyDescent="0.35">
      <c r="A87" s="5">
        <v>86</v>
      </c>
      <c r="B87" s="8">
        <v>45012</v>
      </c>
      <c r="C87" s="6" t="s">
        <v>8</v>
      </c>
      <c r="D87" s="6" t="s">
        <v>12</v>
      </c>
      <c r="E87" s="6" t="s">
        <v>19</v>
      </c>
      <c r="F87" s="7">
        <v>3</v>
      </c>
      <c r="G87" s="7">
        <v>300</v>
      </c>
      <c r="H87" s="7">
        <f t="shared" si="1"/>
        <v>900</v>
      </c>
    </row>
    <row r="88" spans="1:8" x14ac:dyDescent="0.35">
      <c r="A88" s="5">
        <v>87</v>
      </c>
      <c r="B88" s="8">
        <v>45013</v>
      </c>
      <c r="C88" s="6" t="s">
        <v>8</v>
      </c>
      <c r="D88" s="6" t="s">
        <v>22</v>
      </c>
      <c r="E88" s="6" t="s">
        <v>21</v>
      </c>
      <c r="F88" s="7">
        <v>2</v>
      </c>
      <c r="G88" s="7">
        <v>190</v>
      </c>
      <c r="H88" s="7">
        <f t="shared" si="1"/>
        <v>380</v>
      </c>
    </row>
    <row r="89" spans="1:8" x14ac:dyDescent="0.35">
      <c r="A89" s="5">
        <v>88</v>
      </c>
      <c r="B89" s="8">
        <v>45014</v>
      </c>
      <c r="C89" s="6" t="s">
        <v>8</v>
      </c>
      <c r="D89" s="6" t="s">
        <v>23</v>
      </c>
      <c r="E89" s="6" t="s">
        <v>10</v>
      </c>
      <c r="F89" s="7">
        <v>2</v>
      </c>
      <c r="G89" s="7">
        <v>210</v>
      </c>
      <c r="H89" s="7">
        <f t="shared" si="1"/>
        <v>420</v>
      </c>
    </row>
    <row r="90" spans="1:8" x14ac:dyDescent="0.35">
      <c r="A90" s="5">
        <v>89</v>
      </c>
      <c r="B90" s="8">
        <v>45015</v>
      </c>
      <c r="C90" s="6" t="s">
        <v>11</v>
      </c>
      <c r="D90" s="6" t="s">
        <v>12</v>
      </c>
      <c r="E90" s="6" t="s">
        <v>19</v>
      </c>
      <c r="F90" s="7">
        <v>3</v>
      </c>
      <c r="G90" s="7">
        <v>300</v>
      </c>
      <c r="H90" s="7">
        <f t="shared" si="1"/>
        <v>900</v>
      </c>
    </row>
    <row r="91" spans="1:8" x14ac:dyDescent="0.35">
      <c r="A91" s="5">
        <v>90</v>
      </c>
      <c r="B91" s="8">
        <v>45016</v>
      </c>
      <c r="C91" s="6" t="s">
        <v>11</v>
      </c>
      <c r="D91" s="6" t="s">
        <v>9</v>
      </c>
      <c r="E91" s="6" t="s">
        <v>19</v>
      </c>
      <c r="F91" s="7">
        <v>3</v>
      </c>
      <c r="G91" s="7">
        <v>300</v>
      </c>
      <c r="H91" s="7">
        <f t="shared" si="1"/>
        <v>900</v>
      </c>
    </row>
    <row r="92" spans="1:8" x14ac:dyDescent="0.35">
      <c r="A92" s="5">
        <v>91</v>
      </c>
      <c r="B92" s="8">
        <v>45017</v>
      </c>
      <c r="C92" s="6" t="s">
        <v>11</v>
      </c>
      <c r="D92" s="6" t="s">
        <v>22</v>
      </c>
      <c r="E92" s="6" t="s">
        <v>19</v>
      </c>
      <c r="F92" s="7">
        <v>3</v>
      </c>
      <c r="G92" s="7">
        <v>300</v>
      </c>
      <c r="H92" s="7">
        <f t="shared" si="1"/>
        <v>900</v>
      </c>
    </row>
    <row r="93" spans="1:8" x14ac:dyDescent="0.35">
      <c r="A93" s="5">
        <v>92</v>
      </c>
      <c r="B93" s="8">
        <v>45018</v>
      </c>
      <c r="C93" s="6" t="s">
        <v>11</v>
      </c>
      <c r="D93" s="6" t="s">
        <v>23</v>
      </c>
      <c r="E93" s="6" t="s">
        <v>19</v>
      </c>
      <c r="F93" s="7">
        <v>3</v>
      </c>
      <c r="G93" s="7">
        <v>300</v>
      </c>
      <c r="H93" s="7">
        <f t="shared" si="1"/>
        <v>900</v>
      </c>
    </row>
    <row r="94" spans="1:8" x14ac:dyDescent="0.35">
      <c r="A94" s="5">
        <v>93</v>
      </c>
      <c r="B94" s="8">
        <v>45019</v>
      </c>
      <c r="C94" s="6" t="s">
        <v>11</v>
      </c>
      <c r="D94" s="6" t="s">
        <v>12</v>
      </c>
      <c r="E94" s="6" t="s">
        <v>19</v>
      </c>
      <c r="F94" s="7">
        <v>3</v>
      </c>
      <c r="G94" s="7">
        <v>300</v>
      </c>
      <c r="H94" s="7">
        <f t="shared" si="1"/>
        <v>900</v>
      </c>
    </row>
    <row r="95" spans="1:8" x14ac:dyDescent="0.35">
      <c r="A95" s="5">
        <v>94</v>
      </c>
      <c r="B95" s="8">
        <v>45020</v>
      </c>
      <c r="C95" s="6" t="s">
        <v>11</v>
      </c>
      <c r="D95" s="6" t="s">
        <v>9</v>
      </c>
      <c r="E95" s="6" t="s">
        <v>19</v>
      </c>
      <c r="F95" s="7">
        <v>3</v>
      </c>
      <c r="G95" s="7">
        <v>300</v>
      </c>
      <c r="H95" s="7">
        <f t="shared" si="1"/>
        <v>900</v>
      </c>
    </row>
    <row r="96" spans="1:8" x14ac:dyDescent="0.35">
      <c r="A96" s="5">
        <v>95</v>
      </c>
      <c r="B96" s="8">
        <v>45021</v>
      </c>
      <c r="C96" s="6" t="s">
        <v>11</v>
      </c>
      <c r="D96" s="6" t="s">
        <v>22</v>
      </c>
      <c r="E96" s="6" t="s">
        <v>19</v>
      </c>
      <c r="F96" s="7">
        <v>3</v>
      </c>
      <c r="G96" s="7">
        <v>300</v>
      </c>
      <c r="H96" s="7">
        <f t="shared" si="1"/>
        <v>900</v>
      </c>
    </row>
    <row r="97" spans="1:8" x14ac:dyDescent="0.35">
      <c r="A97" s="5">
        <v>96</v>
      </c>
      <c r="B97" s="8">
        <v>45022</v>
      </c>
      <c r="C97" s="6" t="s">
        <v>11</v>
      </c>
      <c r="D97" s="6" t="s">
        <v>23</v>
      </c>
      <c r="E97" s="6" t="s">
        <v>19</v>
      </c>
      <c r="F97" s="7">
        <v>3</v>
      </c>
      <c r="G97" s="7">
        <v>300</v>
      </c>
      <c r="H97" s="7">
        <f t="shared" si="1"/>
        <v>900</v>
      </c>
    </row>
    <row r="98" spans="1:8" x14ac:dyDescent="0.35">
      <c r="A98" s="5">
        <v>97</v>
      </c>
      <c r="B98" s="8">
        <v>45023</v>
      </c>
      <c r="C98" s="6" t="s">
        <v>14</v>
      </c>
      <c r="D98" s="6" t="s">
        <v>23</v>
      </c>
      <c r="E98" s="6" t="s">
        <v>19</v>
      </c>
      <c r="F98" s="7">
        <v>3</v>
      </c>
      <c r="G98" s="7">
        <v>300</v>
      </c>
      <c r="H98" s="7">
        <f t="shared" si="1"/>
        <v>900</v>
      </c>
    </row>
    <row r="99" spans="1:8" x14ac:dyDescent="0.35">
      <c r="A99" s="5">
        <v>98</v>
      </c>
      <c r="B99" s="8">
        <v>45024</v>
      </c>
      <c r="C99" s="6" t="s">
        <v>16</v>
      </c>
      <c r="D99" s="6" t="s">
        <v>23</v>
      </c>
      <c r="E99" s="6" t="s">
        <v>19</v>
      </c>
      <c r="F99" s="7">
        <v>3</v>
      </c>
      <c r="G99" s="7">
        <v>300</v>
      </c>
      <c r="H99" s="7">
        <f t="shared" si="1"/>
        <v>900</v>
      </c>
    </row>
    <row r="100" spans="1:8" x14ac:dyDescent="0.35">
      <c r="A100" s="5">
        <v>99</v>
      </c>
      <c r="B100" s="8">
        <v>45025</v>
      </c>
      <c r="C100" s="6" t="s">
        <v>18</v>
      </c>
      <c r="D100" s="6" t="s">
        <v>23</v>
      </c>
      <c r="E100" s="6" t="s">
        <v>10</v>
      </c>
      <c r="F100" s="7">
        <v>3</v>
      </c>
      <c r="G100" s="7">
        <v>190</v>
      </c>
      <c r="H100" s="7">
        <f t="shared" si="1"/>
        <v>570</v>
      </c>
    </row>
    <row r="101" spans="1:8" x14ac:dyDescent="0.35">
      <c r="A101" s="5">
        <v>100</v>
      </c>
      <c r="B101" s="8">
        <v>45026</v>
      </c>
      <c r="C101" s="6" t="s">
        <v>20</v>
      </c>
      <c r="D101" s="6" t="s">
        <v>23</v>
      </c>
      <c r="E101" s="6" t="s">
        <v>13</v>
      </c>
      <c r="F101" s="7">
        <v>2</v>
      </c>
      <c r="G101" s="7">
        <v>2100</v>
      </c>
      <c r="H101" s="7">
        <f t="shared" si="1"/>
        <v>4200</v>
      </c>
    </row>
    <row r="102" spans="1:8" x14ac:dyDescent="0.35">
      <c r="A102" s="5">
        <v>101</v>
      </c>
      <c r="B102" s="8">
        <v>45027</v>
      </c>
      <c r="C102" s="6" t="s">
        <v>20</v>
      </c>
      <c r="D102" s="6" t="s">
        <v>9</v>
      </c>
      <c r="E102" s="6" t="s">
        <v>10</v>
      </c>
      <c r="F102" s="7">
        <v>7</v>
      </c>
      <c r="G102" s="7">
        <v>210</v>
      </c>
      <c r="H102" s="7">
        <f t="shared" si="1"/>
        <v>1470</v>
      </c>
    </row>
    <row r="103" spans="1:8" x14ac:dyDescent="0.35">
      <c r="A103" s="5">
        <v>102</v>
      </c>
      <c r="B103" s="8">
        <v>45028</v>
      </c>
      <c r="C103" s="6" t="s">
        <v>20</v>
      </c>
      <c r="D103" s="6" t="s">
        <v>12</v>
      </c>
      <c r="E103" s="6" t="s">
        <v>13</v>
      </c>
      <c r="F103" s="7">
        <v>6</v>
      </c>
      <c r="G103" s="7">
        <v>2100</v>
      </c>
      <c r="H103" s="7">
        <f t="shared" si="1"/>
        <v>12600</v>
      </c>
    </row>
    <row r="104" spans="1:8" x14ac:dyDescent="0.35">
      <c r="A104" s="5">
        <v>103</v>
      </c>
      <c r="B104" s="8">
        <v>45029</v>
      </c>
      <c r="C104" s="6" t="s">
        <v>20</v>
      </c>
      <c r="D104" s="6" t="s">
        <v>22</v>
      </c>
      <c r="E104" s="6" t="s">
        <v>15</v>
      </c>
      <c r="F104" s="7">
        <v>5</v>
      </c>
      <c r="G104" s="7">
        <v>1200</v>
      </c>
      <c r="H104" s="7">
        <f t="shared" si="1"/>
        <v>6000</v>
      </c>
    </row>
    <row r="105" spans="1:8" x14ac:dyDescent="0.35">
      <c r="A105" s="5">
        <v>104</v>
      </c>
      <c r="B105" s="8">
        <v>45030</v>
      </c>
      <c r="C105" s="6" t="s">
        <v>20</v>
      </c>
      <c r="D105" s="6" t="s">
        <v>23</v>
      </c>
      <c r="E105" s="6" t="s">
        <v>13</v>
      </c>
      <c r="F105" s="7">
        <v>6</v>
      </c>
      <c r="G105" s="7">
        <v>2100</v>
      </c>
      <c r="H105" s="7">
        <f t="shared" si="1"/>
        <v>12600</v>
      </c>
    </row>
    <row r="106" spans="1:8" x14ac:dyDescent="0.35">
      <c r="A106" s="5">
        <v>105</v>
      </c>
      <c r="B106" s="8">
        <v>45031</v>
      </c>
      <c r="C106" s="6" t="s">
        <v>20</v>
      </c>
      <c r="D106" s="6" t="s">
        <v>9</v>
      </c>
      <c r="E106" s="6" t="s">
        <v>15</v>
      </c>
      <c r="F106" s="7">
        <v>5</v>
      </c>
      <c r="G106" s="7">
        <v>1200</v>
      </c>
      <c r="H106" s="7">
        <f t="shared" si="1"/>
        <v>6000</v>
      </c>
    </row>
    <row r="107" spans="1:8" x14ac:dyDescent="0.35">
      <c r="A107" s="5">
        <v>106</v>
      </c>
      <c r="B107" s="8">
        <v>45032</v>
      </c>
      <c r="C107" s="6" t="s">
        <v>20</v>
      </c>
      <c r="D107" s="6" t="s">
        <v>12</v>
      </c>
      <c r="E107" s="6" t="s">
        <v>21</v>
      </c>
      <c r="F107" s="7">
        <v>2</v>
      </c>
      <c r="G107" s="7">
        <v>190</v>
      </c>
      <c r="H107" s="7">
        <f t="shared" si="1"/>
        <v>380</v>
      </c>
    </row>
    <row r="108" spans="1:8" x14ac:dyDescent="0.35">
      <c r="A108" s="5">
        <v>107</v>
      </c>
      <c r="B108" s="8">
        <v>45033</v>
      </c>
      <c r="C108" s="6" t="s">
        <v>20</v>
      </c>
      <c r="D108" s="6" t="s">
        <v>22</v>
      </c>
      <c r="E108" s="6" t="s">
        <v>13</v>
      </c>
      <c r="F108" s="7">
        <v>6</v>
      </c>
      <c r="G108" s="7">
        <v>2100</v>
      </c>
      <c r="H108" s="7">
        <f t="shared" si="1"/>
        <v>12600</v>
      </c>
    </row>
    <row r="109" spans="1:8" x14ac:dyDescent="0.35">
      <c r="A109" s="5">
        <v>108</v>
      </c>
      <c r="B109" s="8">
        <v>45034</v>
      </c>
      <c r="C109" s="6" t="s">
        <v>20</v>
      </c>
      <c r="D109" s="6" t="s">
        <v>23</v>
      </c>
      <c r="E109" s="6" t="s">
        <v>15</v>
      </c>
      <c r="F109" s="7">
        <v>5</v>
      </c>
      <c r="G109" s="7">
        <v>1200</v>
      </c>
      <c r="H109" s="7">
        <f t="shared" si="1"/>
        <v>6000</v>
      </c>
    </row>
    <row r="110" spans="1:8" x14ac:dyDescent="0.35">
      <c r="A110" s="5">
        <v>109</v>
      </c>
      <c r="B110" s="8">
        <v>45035</v>
      </c>
      <c r="C110" s="6" t="s">
        <v>8</v>
      </c>
      <c r="D110" s="6" t="s">
        <v>9</v>
      </c>
      <c r="E110" s="6" t="s">
        <v>13</v>
      </c>
      <c r="F110" s="7">
        <v>6</v>
      </c>
      <c r="G110" s="7">
        <v>2100</v>
      </c>
      <c r="H110" s="7">
        <f t="shared" si="1"/>
        <v>12600</v>
      </c>
    </row>
    <row r="111" spans="1:8" x14ac:dyDescent="0.35">
      <c r="A111" s="5">
        <v>110</v>
      </c>
      <c r="B111" s="8">
        <v>45036</v>
      </c>
      <c r="C111" s="6" t="s">
        <v>11</v>
      </c>
      <c r="D111" s="6" t="s">
        <v>12</v>
      </c>
      <c r="E111" s="6" t="s">
        <v>15</v>
      </c>
      <c r="F111" s="7">
        <v>5</v>
      </c>
      <c r="G111" s="7">
        <v>1200</v>
      </c>
      <c r="H111" s="7">
        <f t="shared" si="1"/>
        <v>6000</v>
      </c>
    </row>
    <row r="112" spans="1:8" x14ac:dyDescent="0.35">
      <c r="A112" s="5">
        <v>111</v>
      </c>
      <c r="B112" s="8">
        <v>45037</v>
      </c>
      <c r="C112" s="6" t="s">
        <v>14</v>
      </c>
      <c r="D112" s="6" t="s">
        <v>9</v>
      </c>
      <c r="E112" s="6" t="s">
        <v>13</v>
      </c>
      <c r="F112" s="7">
        <v>6</v>
      </c>
      <c r="G112" s="7">
        <v>2100</v>
      </c>
      <c r="H112" s="7">
        <f t="shared" si="1"/>
        <v>12600</v>
      </c>
    </row>
    <row r="113" spans="1:8" x14ac:dyDescent="0.35">
      <c r="A113" s="5">
        <v>112</v>
      </c>
      <c r="B113" s="8">
        <v>45038</v>
      </c>
      <c r="C113" s="6" t="s">
        <v>16</v>
      </c>
      <c r="D113" s="6" t="s">
        <v>12</v>
      </c>
      <c r="E113" s="6" t="s">
        <v>15</v>
      </c>
      <c r="F113" s="7">
        <v>5</v>
      </c>
      <c r="G113" s="7">
        <v>1200</v>
      </c>
      <c r="H113" s="7">
        <f t="shared" si="1"/>
        <v>6000</v>
      </c>
    </row>
    <row r="114" spans="1:8" x14ac:dyDescent="0.35">
      <c r="A114" s="5">
        <v>113</v>
      </c>
      <c r="B114" s="8">
        <v>45039</v>
      </c>
      <c r="C114" s="6" t="s">
        <v>18</v>
      </c>
      <c r="D114" s="6" t="s">
        <v>9</v>
      </c>
      <c r="E114" s="6" t="s">
        <v>10</v>
      </c>
      <c r="F114" s="7">
        <v>2</v>
      </c>
      <c r="G114" s="7">
        <v>210</v>
      </c>
      <c r="H114" s="7">
        <f t="shared" si="1"/>
        <v>420</v>
      </c>
    </row>
    <row r="115" spans="1:8" x14ac:dyDescent="0.35">
      <c r="A115" s="5">
        <v>114</v>
      </c>
      <c r="B115" s="8">
        <v>45040</v>
      </c>
      <c r="C115" s="6" t="s">
        <v>20</v>
      </c>
      <c r="D115" s="6" t="s">
        <v>9</v>
      </c>
      <c r="E115" s="6" t="s">
        <v>13</v>
      </c>
      <c r="F115" s="7">
        <v>7</v>
      </c>
      <c r="G115" s="7">
        <v>2100</v>
      </c>
      <c r="H115" s="7">
        <f t="shared" si="1"/>
        <v>14700</v>
      </c>
    </row>
    <row r="116" spans="1:8" x14ac:dyDescent="0.35">
      <c r="A116" s="5">
        <v>115</v>
      </c>
      <c r="B116" s="8">
        <v>45041</v>
      </c>
      <c r="C116" s="6" t="s">
        <v>8</v>
      </c>
      <c r="D116" s="6" t="s">
        <v>9</v>
      </c>
      <c r="E116" s="6" t="s">
        <v>15</v>
      </c>
      <c r="F116" s="7">
        <v>6</v>
      </c>
      <c r="G116" s="7">
        <v>1200</v>
      </c>
      <c r="H116" s="7">
        <f t="shared" si="1"/>
        <v>7200</v>
      </c>
    </row>
    <row r="117" spans="1:8" x14ac:dyDescent="0.35">
      <c r="A117" s="5">
        <v>116</v>
      </c>
      <c r="B117" s="8">
        <v>45042</v>
      </c>
      <c r="C117" s="6" t="s">
        <v>11</v>
      </c>
      <c r="D117" s="6" t="s">
        <v>12</v>
      </c>
      <c r="E117" s="6" t="s">
        <v>17</v>
      </c>
      <c r="F117" s="7">
        <v>5</v>
      </c>
      <c r="G117" s="7">
        <v>1500</v>
      </c>
      <c r="H117" s="7">
        <f t="shared" si="1"/>
        <v>7500</v>
      </c>
    </row>
    <row r="118" spans="1:8" x14ac:dyDescent="0.35">
      <c r="A118" s="5">
        <v>117</v>
      </c>
      <c r="B118" s="8">
        <v>45043</v>
      </c>
      <c r="C118" s="6" t="s">
        <v>14</v>
      </c>
      <c r="D118" s="6" t="s">
        <v>12</v>
      </c>
      <c r="E118" s="6" t="s">
        <v>19</v>
      </c>
      <c r="F118" s="7">
        <v>4</v>
      </c>
      <c r="G118" s="7">
        <v>300</v>
      </c>
      <c r="H118" s="7">
        <f t="shared" si="1"/>
        <v>1200</v>
      </c>
    </row>
    <row r="119" spans="1:8" x14ac:dyDescent="0.35">
      <c r="A119" s="5">
        <v>118</v>
      </c>
      <c r="B119" s="8">
        <v>45044</v>
      </c>
      <c r="C119" s="6" t="s">
        <v>16</v>
      </c>
      <c r="D119" s="6" t="s">
        <v>9</v>
      </c>
      <c r="E119" s="6" t="s">
        <v>21</v>
      </c>
      <c r="F119" s="7">
        <v>3</v>
      </c>
      <c r="G119" s="7">
        <v>190</v>
      </c>
      <c r="H119" s="7">
        <f t="shared" si="1"/>
        <v>570</v>
      </c>
    </row>
    <row r="120" spans="1:8" x14ac:dyDescent="0.35">
      <c r="A120" s="5">
        <v>119</v>
      </c>
      <c r="B120" s="8">
        <v>45045</v>
      </c>
      <c r="C120" s="6" t="s">
        <v>18</v>
      </c>
      <c r="D120" s="6" t="s">
        <v>9</v>
      </c>
      <c r="E120" s="6" t="s">
        <v>10</v>
      </c>
      <c r="F120" s="7">
        <v>2</v>
      </c>
      <c r="G120" s="7">
        <v>210</v>
      </c>
      <c r="H120" s="7">
        <f t="shared" si="1"/>
        <v>420</v>
      </c>
    </row>
    <row r="121" spans="1:8" x14ac:dyDescent="0.35">
      <c r="A121" s="5">
        <v>120</v>
      </c>
      <c r="B121" s="8">
        <v>45046</v>
      </c>
      <c r="C121" s="6" t="s">
        <v>20</v>
      </c>
      <c r="D121" s="6" t="s">
        <v>12</v>
      </c>
      <c r="E121" s="6" t="s">
        <v>15</v>
      </c>
      <c r="F121" s="7">
        <v>7</v>
      </c>
      <c r="G121" s="7">
        <v>2100</v>
      </c>
      <c r="H121" s="7">
        <f t="shared" si="1"/>
        <v>14700</v>
      </c>
    </row>
    <row r="122" spans="1:8" x14ac:dyDescent="0.35">
      <c r="A122" s="5">
        <v>121</v>
      </c>
      <c r="B122" s="8">
        <v>45047</v>
      </c>
      <c r="C122" s="6" t="s">
        <v>20</v>
      </c>
      <c r="D122" s="6" t="s">
        <v>9</v>
      </c>
      <c r="E122" s="6" t="s">
        <v>17</v>
      </c>
      <c r="F122" s="7">
        <v>6</v>
      </c>
      <c r="G122" s="7">
        <v>1200</v>
      </c>
      <c r="H122" s="7">
        <f t="shared" si="1"/>
        <v>7200</v>
      </c>
    </row>
    <row r="123" spans="1:8" x14ac:dyDescent="0.35">
      <c r="A123" s="5">
        <v>122</v>
      </c>
      <c r="B123" s="8">
        <v>45048</v>
      </c>
      <c r="C123" s="6" t="s">
        <v>8</v>
      </c>
      <c r="D123" s="6" t="s">
        <v>9</v>
      </c>
      <c r="E123" s="6" t="s">
        <v>19</v>
      </c>
      <c r="F123" s="7">
        <v>5</v>
      </c>
      <c r="G123" s="7">
        <v>300</v>
      </c>
      <c r="H123" s="7">
        <f t="shared" si="1"/>
        <v>1500</v>
      </c>
    </row>
    <row r="124" spans="1:8" x14ac:dyDescent="0.35">
      <c r="A124" s="5">
        <v>123</v>
      </c>
      <c r="B124" s="8">
        <v>45049</v>
      </c>
      <c r="C124" s="6" t="s">
        <v>11</v>
      </c>
      <c r="D124" s="6" t="s">
        <v>9</v>
      </c>
      <c r="E124" s="6" t="s">
        <v>21</v>
      </c>
      <c r="F124" s="7">
        <v>4</v>
      </c>
      <c r="G124" s="7">
        <v>200</v>
      </c>
      <c r="H124" s="7">
        <f t="shared" si="1"/>
        <v>800</v>
      </c>
    </row>
    <row r="125" spans="1:8" x14ac:dyDescent="0.35">
      <c r="A125" s="5">
        <v>124</v>
      </c>
      <c r="B125" s="8">
        <v>45050</v>
      </c>
      <c r="C125" s="6" t="s">
        <v>14</v>
      </c>
      <c r="D125" s="6" t="s">
        <v>9</v>
      </c>
      <c r="E125" s="6" t="s">
        <v>10</v>
      </c>
      <c r="F125" s="7">
        <v>3</v>
      </c>
      <c r="G125" s="7">
        <v>190</v>
      </c>
      <c r="H125" s="7">
        <f t="shared" si="1"/>
        <v>570</v>
      </c>
    </row>
    <row r="126" spans="1:8" x14ac:dyDescent="0.35">
      <c r="A126" s="5">
        <v>125</v>
      </c>
      <c r="B126" s="8">
        <v>45051</v>
      </c>
      <c r="C126" s="6" t="s">
        <v>16</v>
      </c>
      <c r="D126" s="6" t="s">
        <v>9</v>
      </c>
      <c r="E126" s="6" t="s">
        <v>13</v>
      </c>
      <c r="F126" s="7">
        <v>2</v>
      </c>
      <c r="G126" s="7">
        <v>2100</v>
      </c>
      <c r="H126" s="7">
        <f t="shared" si="1"/>
        <v>4200</v>
      </c>
    </row>
    <row r="127" spans="1:8" x14ac:dyDescent="0.35">
      <c r="A127" s="5">
        <v>126</v>
      </c>
      <c r="B127" s="8">
        <v>45052</v>
      </c>
      <c r="C127" s="6" t="s">
        <v>18</v>
      </c>
      <c r="D127" s="6" t="s">
        <v>9</v>
      </c>
      <c r="E127" s="6" t="s">
        <v>10</v>
      </c>
      <c r="F127" s="7">
        <v>7</v>
      </c>
      <c r="G127" s="7">
        <v>210</v>
      </c>
      <c r="H127" s="7">
        <f t="shared" si="1"/>
        <v>1470</v>
      </c>
    </row>
    <row r="128" spans="1:8" x14ac:dyDescent="0.35">
      <c r="A128" s="5">
        <v>127</v>
      </c>
      <c r="B128" s="8">
        <v>45053</v>
      </c>
      <c r="C128" s="6" t="s">
        <v>20</v>
      </c>
      <c r="D128" s="6" t="s">
        <v>9</v>
      </c>
      <c r="E128" s="6" t="s">
        <v>13</v>
      </c>
      <c r="F128" s="7">
        <v>6</v>
      </c>
      <c r="G128" s="7">
        <v>2100</v>
      </c>
      <c r="H128" s="7">
        <f t="shared" si="1"/>
        <v>12600</v>
      </c>
    </row>
    <row r="129" spans="1:8" x14ac:dyDescent="0.35">
      <c r="A129" s="5">
        <v>128</v>
      </c>
      <c r="B129" s="8">
        <v>45054</v>
      </c>
      <c r="C129" s="6" t="s">
        <v>8</v>
      </c>
      <c r="D129" s="6" t="s">
        <v>9</v>
      </c>
      <c r="E129" s="6" t="s">
        <v>15</v>
      </c>
      <c r="F129" s="7">
        <v>5</v>
      </c>
      <c r="G129" s="7">
        <v>1200</v>
      </c>
      <c r="H129" s="7">
        <f t="shared" si="1"/>
        <v>6000</v>
      </c>
    </row>
    <row r="130" spans="1:8" x14ac:dyDescent="0.35">
      <c r="A130" s="5">
        <v>129</v>
      </c>
      <c r="B130" s="8">
        <v>45055</v>
      </c>
      <c r="C130" s="6" t="s">
        <v>11</v>
      </c>
      <c r="D130" s="6" t="s">
        <v>12</v>
      </c>
      <c r="E130" s="6" t="s">
        <v>17</v>
      </c>
      <c r="F130" s="7">
        <v>4</v>
      </c>
      <c r="G130" s="7">
        <v>1500</v>
      </c>
      <c r="H130" s="7">
        <f t="shared" si="1"/>
        <v>6000</v>
      </c>
    </row>
    <row r="131" spans="1:8" x14ac:dyDescent="0.35">
      <c r="A131" s="5">
        <v>130</v>
      </c>
      <c r="B131" s="8">
        <v>45056</v>
      </c>
      <c r="C131" s="6" t="s">
        <v>14</v>
      </c>
      <c r="D131" s="6" t="s">
        <v>9</v>
      </c>
      <c r="E131" s="6" t="s">
        <v>19</v>
      </c>
      <c r="F131" s="7">
        <v>3</v>
      </c>
      <c r="G131" s="7">
        <v>300</v>
      </c>
      <c r="H131" s="7">
        <f t="shared" ref="H131:H194" si="2">F131*G131</f>
        <v>900</v>
      </c>
    </row>
    <row r="132" spans="1:8" x14ac:dyDescent="0.35">
      <c r="A132" s="5">
        <v>131</v>
      </c>
      <c r="B132" s="8">
        <v>45057</v>
      </c>
      <c r="C132" s="6" t="s">
        <v>16</v>
      </c>
      <c r="D132" s="6" t="s">
        <v>12</v>
      </c>
      <c r="E132" s="6" t="s">
        <v>21</v>
      </c>
      <c r="F132" s="7">
        <v>2</v>
      </c>
      <c r="G132" s="7">
        <v>190</v>
      </c>
      <c r="H132" s="7">
        <f t="shared" si="2"/>
        <v>380</v>
      </c>
    </row>
    <row r="133" spans="1:8" x14ac:dyDescent="0.35">
      <c r="A133" s="5">
        <v>132</v>
      </c>
      <c r="B133" s="8">
        <v>45058</v>
      </c>
      <c r="C133" s="6" t="s">
        <v>18</v>
      </c>
      <c r="D133" s="6" t="s">
        <v>9</v>
      </c>
      <c r="E133" s="6" t="s">
        <v>10</v>
      </c>
      <c r="F133" s="7">
        <v>7</v>
      </c>
      <c r="G133" s="7">
        <v>210</v>
      </c>
      <c r="H133" s="7">
        <f t="shared" si="2"/>
        <v>1470</v>
      </c>
    </row>
    <row r="134" spans="1:8" x14ac:dyDescent="0.35">
      <c r="A134" s="5">
        <v>133</v>
      </c>
      <c r="B134" s="8">
        <v>45059</v>
      </c>
      <c r="C134" s="6" t="s">
        <v>20</v>
      </c>
      <c r="D134" s="6" t="s">
        <v>9</v>
      </c>
      <c r="E134" s="6" t="s">
        <v>13</v>
      </c>
      <c r="F134" s="7">
        <v>6</v>
      </c>
      <c r="G134" s="7">
        <v>2100</v>
      </c>
      <c r="H134" s="7">
        <f t="shared" si="2"/>
        <v>12600</v>
      </c>
    </row>
    <row r="135" spans="1:8" x14ac:dyDescent="0.35">
      <c r="A135" s="5">
        <v>134</v>
      </c>
      <c r="B135" s="8">
        <v>45060</v>
      </c>
      <c r="C135" s="6" t="s">
        <v>20</v>
      </c>
      <c r="D135" s="6" t="s">
        <v>9</v>
      </c>
      <c r="E135" s="6" t="s">
        <v>15</v>
      </c>
      <c r="F135" s="7">
        <v>5</v>
      </c>
      <c r="G135" s="7">
        <v>1200</v>
      </c>
      <c r="H135" s="7">
        <f t="shared" si="2"/>
        <v>6000</v>
      </c>
    </row>
    <row r="136" spans="1:8" x14ac:dyDescent="0.35">
      <c r="A136" s="5">
        <v>135</v>
      </c>
      <c r="B136" s="8">
        <v>45061</v>
      </c>
      <c r="C136" s="6" t="s">
        <v>8</v>
      </c>
      <c r="D136" s="6" t="s">
        <v>9</v>
      </c>
      <c r="E136" s="6" t="s">
        <v>17</v>
      </c>
      <c r="F136" s="7">
        <v>4</v>
      </c>
      <c r="G136" s="7">
        <v>1500</v>
      </c>
      <c r="H136" s="7">
        <f t="shared" si="2"/>
        <v>6000</v>
      </c>
    </row>
    <row r="137" spans="1:8" x14ac:dyDescent="0.35">
      <c r="A137" s="5">
        <v>136</v>
      </c>
      <c r="B137" s="8">
        <v>45062</v>
      </c>
      <c r="C137" s="6" t="s">
        <v>8</v>
      </c>
      <c r="D137" s="6" t="s">
        <v>12</v>
      </c>
      <c r="E137" s="6" t="s">
        <v>19</v>
      </c>
      <c r="F137" s="7">
        <v>3</v>
      </c>
      <c r="G137" s="7">
        <v>300</v>
      </c>
      <c r="H137" s="7">
        <f t="shared" si="2"/>
        <v>900</v>
      </c>
    </row>
    <row r="138" spans="1:8" x14ac:dyDescent="0.35">
      <c r="A138" s="5">
        <v>137</v>
      </c>
      <c r="B138" s="8">
        <v>45063</v>
      </c>
      <c r="C138" s="6" t="s">
        <v>8</v>
      </c>
      <c r="D138" s="6" t="s">
        <v>22</v>
      </c>
      <c r="E138" s="6" t="s">
        <v>21</v>
      </c>
      <c r="F138" s="7">
        <v>2</v>
      </c>
      <c r="G138" s="7">
        <v>190</v>
      </c>
      <c r="H138" s="7">
        <f t="shared" si="2"/>
        <v>380</v>
      </c>
    </row>
    <row r="139" spans="1:8" x14ac:dyDescent="0.35">
      <c r="A139" s="5">
        <v>138</v>
      </c>
      <c r="B139" s="8">
        <v>45064</v>
      </c>
      <c r="C139" s="6" t="s">
        <v>8</v>
      </c>
      <c r="D139" s="6" t="s">
        <v>23</v>
      </c>
      <c r="E139" s="6" t="s">
        <v>10</v>
      </c>
      <c r="F139" s="7">
        <v>2</v>
      </c>
      <c r="G139" s="7">
        <v>210</v>
      </c>
      <c r="H139" s="7">
        <f t="shared" si="2"/>
        <v>420</v>
      </c>
    </row>
    <row r="140" spans="1:8" x14ac:dyDescent="0.35">
      <c r="A140" s="5">
        <v>139</v>
      </c>
      <c r="B140" s="8">
        <v>45065</v>
      </c>
      <c r="C140" s="6" t="s">
        <v>8</v>
      </c>
      <c r="D140" s="6" t="s">
        <v>9</v>
      </c>
      <c r="E140" s="6" t="s">
        <v>13</v>
      </c>
      <c r="F140" s="7">
        <v>7</v>
      </c>
      <c r="G140" s="7">
        <v>2100</v>
      </c>
      <c r="H140" s="7">
        <f t="shared" si="2"/>
        <v>14700</v>
      </c>
    </row>
    <row r="141" spans="1:8" x14ac:dyDescent="0.35">
      <c r="A141" s="5">
        <v>140</v>
      </c>
      <c r="B141" s="8">
        <v>45066</v>
      </c>
      <c r="C141" s="6" t="s">
        <v>8</v>
      </c>
      <c r="D141" s="6" t="s">
        <v>12</v>
      </c>
      <c r="E141" s="6" t="s">
        <v>15</v>
      </c>
      <c r="F141" s="7">
        <v>6</v>
      </c>
      <c r="G141" s="7">
        <v>1200</v>
      </c>
      <c r="H141" s="7">
        <f t="shared" si="2"/>
        <v>7200</v>
      </c>
    </row>
    <row r="142" spans="1:8" x14ac:dyDescent="0.35">
      <c r="A142" s="5">
        <v>141</v>
      </c>
      <c r="B142" s="8">
        <v>45067</v>
      </c>
      <c r="C142" s="6" t="s">
        <v>8</v>
      </c>
      <c r="D142" s="6" t="s">
        <v>22</v>
      </c>
      <c r="E142" s="6" t="s">
        <v>17</v>
      </c>
      <c r="F142" s="7">
        <v>5</v>
      </c>
      <c r="G142" s="7">
        <v>1500</v>
      </c>
      <c r="H142" s="7">
        <f t="shared" si="2"/>
        <v>7500</v>
      </c>
    </row>
    <row r="143" spans="1:8" x14ac:dyDescent="0.35">
      <c r="A143" s="5">
        <v>142</v>
      </c>
      <c r="B143" s="8">
        <v>45068</v>
      </c>
      <c r="C143" s="6" t="s">
        <v>8</v>
      </c>
      <c r="D143" s="6" t="s">
        <v>23</v>
      </c>
      <c r="E143" s="6" t="s">
        <v>19</v>
      </c>
      <c r="F143" s="7">
        <v>4</v>
      </c>
      <c r="G143" s="7">
        <v>300</v>
      </c>
      <c r="H143" s="7">
        <f t="shared" si="2"/>
        <v>1200</v>
      </c>
    </row>
    <row r="144" spans="1:8" x14ac:dyDescent="0.35">
      <c r="A144" s="5">
        <v>143</v>
      </c>
      <c r="B144" s="8">
        <v>45069</v>
      </c>
      <c r="C144" s="6" t="s">
        <v>11</v>
      </c>
      <c r="D144" s="6" t="s">
        <v>12</v>
      </c>
      <c r="E144" s="6" t="s">
        <v>21</v>
      </c>
      <c r="F144" s="7">
        <v>3</v>
      </c>
      <c r="G144" s="7">
        <v>190</v>
      </c>
      <c r="H144" s="7">
        <f t="shared" si="2"/>
        <v>570</v>
      </c>
    </row>
    <row r="145" spans="1:8" x14ac:dyDescent="0.35">
      <c r="A145" s="5">
        <v>144</v>
      </c>
      <c r="B145" s="8">
        <v>45070</v>
      </c>
      <c r="C145" s="6" t="s">
        <v>11</v>
      </c>
      <c r="D145" s="6" t="s">
        <v>9</v>
      </c>
      <c r="E145" s="6" t="s">
        <v>19</v>
      </c>
      <c r="F145" s="7">
        <v>4</v>
      </c>
      <c r="G145" s="7">
        <v>300</v>
      </c>
      <c r="H145" s="7">
        <f t="shared" si="2"/>
        <v>1200</v>
      </c>
    </row>
    <row r="146" spans="1:8" x14ac:dyDescent="0.35">
      <c r="A146" s="5">
        <v>145</v>
      </c>
      <c r="B146" s="8">
        <v>45071</v>
      </c>
      <c r="C146" s="6" t="s">
        <v>11</v>
      </c>
      <c r="D146" s="6" t="s">
        <v>22</v>
      </c>
      <c r="E146" s="6" t="s">
        <v>19</v>
      </c>
      <c r="F146" s="7">
        <v>4</v>
      </c>
      <c r="G146" s="7">
        <v>300</v>
      </c>
      <c r="H146" s="7">
        <f t="shared" si="2"/>
        <v>1200</v>
      </c>
    </row>
    <row r="147" spans="1:8" x14ac:dyDescent="0.35">
      <c r="A147" s="5">
        <v>146</v>
      </c>
      <c r="B147" s="8">
        <v>45072</v>
      </c>
      <c r="C147" s="6" t="s">
        <v>11</v>
      </c>
      <c r="D147" s="6" t="s">
        <v>23</v>
      </c>
      <c r="E147" s="6" t="s">
        <v>19</v>
      </c>
      <c r="F147" s="7">
        <v>4</v>
      </c>
      <c r="G147" s="7">
        <v>300</v>
      </c>
      <c r="H147" s="7">
        <f t="shared" si="2"/>
        <v>1200</v>
      </c>
    </row>
    <row r="148" spans="1:8" x14ac:dyDescent="0.35">
      <c r="A148" s="5">
        <v>147</v>
      </c>
      <c r="B148" s="8">
        <v>45073</v>
      </c>
      <c r="C148" s="6" t="s">
        <v>11</v>
      </c>
      <c r="D148" s="6" t="s">
        <v>12</v>
      </c>
      <c r="E148" s="6" t="s">
        <v>19</v>
      </c>
      <c r="F148" s="7">
        <v>4</v>
      </c>
      <c r="G148" s="7">
        <v>300</v>
      </c>
      <c r="H148" s="7">
        <f t="shared" si="2"/>
        <v>1200</v>
      </c>
    </row>
    <row r="149" spans="1:8" x14ac:dyDescent="0.35">
      <c r="A149" s="5">
        <v>148</v>
      </c>
      <c r="B149" s="8">
        <v>45074</v>
      </c>
      <c r="C149" s="6" t="s">
        <v>11</v>
      </c>
      <c r="D149" s="6" t="s">
        <v>9</v>
      </c>
      <c r="E149" s="6" t="s">
        <v>19</v>
      </c>
      <c r="F149" s="7">
        <v>4</v>
      </c>
      <c r="G149" s="7">
        <v>300</v>
      </c>
      <c r="H149" s="7">
        <f t="shared" si="2"/>
        <v>1200</v>
      </c>
    </row>
    <row r="150" spans="1:8" x14ac:dyDescent="0.35">
      <c r="A150" s="5">
        <v>149</v>
      </c>
      <c r="B150" s="8">
        <v>45075</v>
      </c>
      <c r="C150" s="6" t="s">
        <v>11</v>
      </c>
      <c r="D150" s="6" t="s">
        <v>22</v>
      </c>
      <c r="E150" s="6" t="s">
        <v>19</v>
      </c>
      <c r="F150" s="7">
        <v>4</v>
      </c>
      <c r="G150" s="7">
        <v>300</v>
      </c>
      <c r="H150" s="7">
        <f t="shared" si="2"/>
        <v>1200</v>
      </c>
    </row>
    <row r="151" spans="1:8" x14ac:dyDescent="0.35">
      <c r="A151" s="5">
        <v>150</v>
      </c>
      <c r="B151" s="8">
        <v>45076</v>
      </c>
      <c r="C151" s="6" t="s">
        <v>11</v>
      </c>
      <c r="D151" s="6" t="s">
        <v>23</v>
      </c>
      <c r="E151" s="6" t="s">
        <v>19</v>
      </c>
      <c r="F151" s="7">
        <v>4</v>
      </c>
      <c r="G151" s="7">
        <v>300</v>
      </c>
      <c r="H151" s="7">
        <f t="shared" si="2"/>
        <v>1200</v>
      </c>
    </row>
    <row r="152" spans="1:8" x14ac:dyDescent="0.35">
      <c r="A152" s="5">
        <v>151</v>
      </c>
      <c r="B152" s="8">
        <v>45077</v>
      </c>
      <c r="C152" s="6" t="s">
        <v>14</v>
      </c>
      <c r="D152" s="6" t="s">
        <v>23</v>
      </c>
      <c r="E152" s="6" t="s">
        <v>19</v>
      </c>
      <c r="F152" s="7">
        <v>4</v>
      </c>
      <c r="G152" s="7">
        <v>300</v>
      </c>
      <c r="H152" s="7">
        <f t="shared" si="2"/>
        <v>1200</v>
      </c>
    </row>
    <row r="153" spans="1:8" x14ac:dyDescent="0.35">
      <c r="A153" s="5">
        <v>152</v>
      </c>
      <c r="B153" s="8">
        <v>45078</v>
      </c>
      <c r="C153" s="6" t="s">
        <v>16</v>
      </c>
      <c r="D153" s="6" t="s">
        <v>23</v>
      </c>
      <c r="E153" s="6" t="s">
        <v>13</v>
      </c>
      <c r="F153" s="7">
        <v>6</v>
      </c>
      <c r="G153" s="7">
        <v>2100</v>
      </c>
      <c r="H153" s="7">
        <f t="shared" si="2"/>
        <v>12600</v>
      </c>
    </row>
    <row r="154" spans="1:8" x14ac:dyDescent="0.35">
      <c r="A154" s="5">
        <v>153</v>
      </c>
      <c r="B154" s="8">
        <v>45079</v>
      </c>
      <c r="C154" s="6" t="s">
        <v>18</v>
      </c>
      <c r="D154" s="6" t="s">
        <v>23</v>
      </c>
      <c r="E154" s="6" t="s">
        <v>15</v>
      </c>
      <c r="F154" s="7">
        <v>5</v>
      </c>
      <c r="G154" s="7">
        <v>1200</v>
      </c>
      <c r="H154" s="7">
        <f t="shared" si="2"/>
        <v>6000</v>
      </c>
    </row>
    <row r="155" spans="1:8" x14ac:dyDescent="0.35">
      <c r="A155" s="5">
        <v>154</v>
      </c>
      <c r="B155" s="8">
        <v>45080</v>
      </c>
      <c r="C155" s="6" t="s">
        <v>20</v>
      </c>
      <c r="D155" s="6" t="s">
        <v>23</v>
      </c>
      <c r="E155" s="6" t="s">
        <v>17</v>
      </c>
      <c r="F155" s="7">
        <v>4</v>
      </c>
      <c r="G155" s="7">
        <v>1500</v>
      </c>
      <c r="H155" s="7">
        <f t="shared" si="2"/>
        <v>6000</v>
      </c>
    </row>
    <row r="156" spans="1:8" x14ac:dyDescent="0.35">
      <c r="A156" s="5">
        <v>155</v>
      </c>
      <c r="B156" s="8">
        <v>45081</v>
      </c>
      <c r="C156" s="6" t="s">
        <v>20</v>
      </c>
      <c r="D156" s="6" t="s">
        <v>9</v>
      </c>
      <c r="E156" s="6" t="s">
        <v>19</v>
      </c>
      <c r="F156" s="7">
        <v>3</v>
      </c>
      <c r="G156" s="7">
        <v>300</v>
      </c>
      <c r="H156" s="7">
        <f t="shared" si="2"/>
        <v>900</v>
      </c>
    </row>
    <row r="157" spans="1:8" x14ac:dyDescent="0.35">
      <c r="A157" s="5">
        <v>156</v>
      </c>
      <c r="B157" s="8">
        <v>45082</v>
      </c>
      <c r="C157" s="6" t="s">
        <v>20</v>
      </c>
      <c r="D157" s="6" t="s">
        <v>12</v>
      </c>
      <c r="E157" s="6" t="s">
        <v>21</v>
      </c>
      <c r="F157" s="7">
        <v>2</v>
      </c>
      <c r="G157" s="7">
        <v>190</v>
      </c>
      <c r="H157" s="7">
        <f t="shared" si="2"/>
        <v>380</v>
      </c>
    </row>
    <row r="158" spans="1:8" x14ac:dyDescent="0.35">
      <c r="A158" s="5">
        <v>157</v>
      </c>
      <c r="B158" s="8">
        <v>45083</v>
      </c>
      <c r="C158" s="6" t="s">
        <v>20</v>
      </c>
      <c r="D158" s="6" t="s">
        <v>22</v>
      </c>
      <c r="E158" s="6" t="s">
        <v>10</v>
      </c>
      <c r="F158" s="7">
        <v>7</v>
      </c>
      <c r="G158" s="7">
        <v>210</v>
      </c>
      <c r="H158" s="7">
        <f t="shared" si="2"/>
        <v>1470</v>
      </c>
    </row>
    <row r="159" spans="1:8" x14ac:dyDescent="0.35">
      <c r="A159" s="5">
        <v>158</v>
      </c>
      <c r="B159" s="8">
        <v>45084</v>
      </c>
      <c r="C159" s="6" t="s">
        <v>20</v>
      </c>
      <c r="D159" s="6" t="s">
        <v>23</v>
      </c>
      <c r="E159" s="6" t="s">
        <v>13</v>
      </c>
      <c r="F159" s="7">
        <v>6</v>
      </c>
      <c r="G159" s="7">
        <v>2100</v>
      </c>
      <c r="H159" s="7">
        <f t="shared" si="2"/>
        <v>12600</v>
      </c>
    </row>
    <row r="160" spans="1:8" x14ac:dyDescent="0.35">
      <c r="A160" s="5">
        <v>159</v>
      </c>
      <c r="B160" s="8">
        <v>45085</v>
      </c>
      <c r="C160" s="6" t="s">
        <v>20</v>
      </c>
      <c r="D160" s="6" t="s">
        <v>9</v>
      </c>
      <c r="E160" s="6" t="s">
        <v>15</v>
      </c>
      <c r="F160" s="7">
        <v>5</v>
      </c>
      <c r="G160" s="7">
        <v>1200</v>
      </c>
      <c r="H160" s="7">
        <f t="shared" si="2"/>
        <v>6000</v>
      </c>
    </row>
    <row r="161" spans="1:8" x14ac:dyDescent="0.35">
      <c r="A161" s="5">
        <v>160</v>
      </c>
      <c r="B161" s="8">
        <v>45086</v>
      </c>
      <c r="C161" s="6" t="s">
        <v>20</v>
      </c>
      <c r="D161" s="6" t="s">
        <v>12</v>
      </c>
      <c r="E161" s="6" t="s">
        <v>17</v>
      </c>
      <c r="F161" s="7">
        <v>4</v>
      </c>
      <c r="G161" s="7">
        <v>1500</v>
      </c>
      <c r="H161" s="7">
        <f t="shared" si="2"/>
        <v>6000</v>
      </c>
    </row>
    <row r="162" spans="1:8" x14ac:dyDescent="0.35">
      <c r="A162" s="5">
        <v>161</v>
      </c>
      <c r="B162" s="8">
        <v>45087</v>
      </c>
      <c r="C162" s="6" t="s">
        <v>20</v>
      </c>
      <c r="D162" s="6" t="s">
        <v>22</v>
      </c>
      <c r="E162" s="6" t="s">
        <v>19</v>
      </c>
      <c r="F162" s="7">
        <v>3</v>
      </c>
      <c r="G162" s="7">
        <v>300</v>
      </c>
      <c r="H162" s="7">
        <f t="shared" si="2"/>
        <v>900</v>
      </c>
    </row>
    <row r="163" spans="1:8" x14ac:dyDescent="0.35">
      <c r="A163" s="5">
        <v>162</v>
      </c>
      <c r="B163" s="8">
        <v>45088</v>
      </c>
      <c r="C163" s="6" t="s">
        <v>20</v>
      </c>
      <c r="D163" s="6" t="s">
        <v>23</v>
      </c>
      <c r="E163" s="6" t="s">
        <v>21</v>
      </c>
      <c r="F163" s="7">
        <v>2</v>
      </c>
      <c r="G163" s="7">
        <v>190</v>
      </c>
      <c r="H163" s="7">
        <f t="shared" si="2"/>
        <v>380</v>
      </c>
    </row>
    <row r="164" spans="1:8" x14ac:dyDescent="0.35">
      <c r="A164" s="5">
        <v>163</v>
      </c>
      <c r="B164" s="8">
        <v>45089</v>
      </c>
      <c r="C164" s="6" t="s">
        <v>8</v>
      </c>
      <c r="D164" s="6" t="s">
        <v>9</v>
      </c>
      <c r="E164" s="6" t="s">
        <v>10</v>
      </c>
      <c r="F164" s="7">
        <v>2</v>
      </c>
      <c r="G164" s="7">
        <v>210</v>
      </c>
      <c r="H164" s="7">
        <f t="shared" si="2"/>
        <v>420</v>
      </c>
    </row>
    <row r="165" spans="1:8" x14ac:dyDescent="0.35">
      <c r="A165" s="5">
        <v>164</v>
      </c>
      <c r="B165" s="8">
        <v>45090</v>
      </c>
      <c r="C165" s="6" t="s">
        <v>11</v>
      </c>
      <c r="D165" s="6" t="s">
        <v>12</v>
      </c>
      <c r="E165" s="6" t="s">
        <v>13</v>
      </c>
      <c r="F165" s="7">
        <v>7</v>
      </c>
      <c r="G165" s="7">
        <v>2100</v>
      </c>
      <c r="H165" s="7">
        <f t="shared" si="2"/>
        <v>14700</v>
      </c>
    </row>
    <row r="166" spans="1:8" x14ac:dyDescent="0.35">
      <c r="A166" s="5">
        <v>165</v>
      </c>
      <c r="B166" s="8">
        <v>45091</v>
      </c>
      <c r="C166" s="6" t="s">
        <v>14</v>
      </c>
      <c r="D166" s="6" t="s">
        <v>9</v>
      </c>
      <c r="E166" s="6" t="s">
        <v>15</v>
      </c>
      <c r="F166" s="7">
        <v>6</v>
      </c>
      <c r="G166" s="7">
        <v>1200</v>
      </c>
      <c r="H166" s="7">
        <f t="shared" si="2"/>
        <v>7200</v>
      </c>
    </row>
    <row r="167" spans="1:8" x14ac:dyDescent="0.35">
      <c r="A167" s="5">
        <v>166</v>
      </c>
      <c r="B167" s="8">
        <v>45092</v>
      </c>
      <c r="C167" s="6" t="s">
        <v>16</v>
      </c>
      <c r="D167" s="6" t="s">
        <v>12</v>
      </c>
      <c r="E167" s="6" t="s">
        <v>17</v>
      </c>
      <c r="F167" s="7">
        <v>5</v>
      </c>
      <c r="G167" s="7">
        <v>1500</v>
      </c>
      <c r="H167" s="7">
        <f t="shared" si="2"/>
        <v>7500</v>
      </c>
    </row>
    <row r="168" spans="1:8" x14ac:dyDescent="0.35">
      <c r="A168" s="5">
        <v>167</v>
      </c>
      <c r="B168" s="8">
        <v>45093</v>
      </c>
      <c r="C168" s="6" t="s">
        <v>18</v>
      </c>
      <c r="D168" s="6" t="s">
        <v>9</v>
      </c>
      <c r="E168" s="6" t="s">
        <v>19</v>
      </c>
      <c r="F168" s="7">
        <v>4</v>
      </c>
      <c r="G168" s="7">
        <v>300</v>
      </c>
      <c r="H168" s="7">
        <f t="shared" si="2"/>
        <v>1200</v>
      </c>
    </row>
    <row r="169" spans="1:8" x14ac:dyDescent="0.35">
      <c r="A169" s="5">
        <v>168</v>
      </c>
      <c r="B169" s="8">
        <v>45094</v>
      </c>
      <c r="C169" s="6" t="s">
        <v>20</v>
      </c>
      <c r="D169" s="6" t="s">
        <v>9</v>
      </c>
      <c r="E169" s="6" t="s">
        <v>21</v>
      </c>
      <c r="F169" s="7">
        <v>3</v>
      </c>
      <c r="G169" s="7">
        <v>190</v>
      </c>
      <c r="H169" s="7">
        <f t="shared" si="2"/>
        <v>570</v>
      </c>
    </row>
    <row r="170" spans="1:8" x14ac:dyDescent="0.35">
      <c r="A170" s="5">
        <v>169</v>
      </c>
      <c r="B170" s="8">
        <v>45095</v>
      </c>
      <c r="C170" s="6" t="s">
        <v>8</v>
      </c>
      <c r="D170" s="6" t="s">
        <v>9</v>
      </c>
      <c r="E170" s="6" t="s">
        <v>10</v>
      </c>
      <c r="F170" s="7">
        <v>2</v>
      </c>
      <c r="G170" s="7">
        <v>210</v>
      </c>
      <c r="H170" s="7">
        <f t="shared" si="2"/>
        <v>420</v>
      </c>
    </row>
    <row r="171" spans="1:8" x14ac:dyDescent="0.35">
      <c r="A171" s="5">
        <v>170</v>
      </c>
      <c r="B171" s="8">
        <v>45096</v>
      </c>
      <c r="C171" s="6" t="s">
        <v>11</v>
      </c>
      <c r="D171" s="6" t="s">
        <v>12</v>
      </c>
      <c r="E171" s="6" t="s">
        <v>15</v>
      </c>
      <c r="F171" s="7">
        <v>7</v>
      </c>
      <c r="G171" s="7">
        <v>2100</v>
      </c>
      <c r="H171" s="7">
        <f t="shared" si="2"/>
        <v>14700</v>
      </c>
    </row>
    <row r="172" spans="1:8" x14ac:dyDescent="0.35">
      <c r="A172" s="5">
        <v>171</v>
      </c>
      <c r="B172" s="8">
        <v>45097</v>
      </c>
      <c r="C172" s="6" t="s">
        <v>14</v>
      </c>
      <c r="D172" s="6" t="s">
        <v>12</v>
      </c>
      <c r="E172" s="6" t="s">
        <v>17</v>
      </c>
      <c r="F172" s="7">
        <v>6</v>
      </c>
      <c r="G172" s="7">
        <v>1200</v>
      </c>
      <c r="H172" s="7">
        <f t="shared" si="2"/>
        <v>7200</v>
      </c>
    </row>
    <row r="173" spans="1:8" x14ac:dyDescent="0.35">
      <c r="A173" s="5">
        <v>172</v>
      </c>
      <c r="B173" s="8">
        <v>45098</v>
      </c>
      <c r="C173" s="6" t="s">
        <v>16</v>
      </c>
      <c r="D173" s="6" t="s">
        <v>9</v>
      </c>
      <c r="E173" s="6" t="s">
        <v>19</v>
      </c>
      <c r="F173" s="7">
        <v>5</v>
      </c>
      <c r="G173" s="7">
        <v>300</v>
      </c>
      <c r="H173" s="7">
        <f t="shared" si="2"/>
        <v>1500</v>
      </c>
    </row>
    <row r="174" spans="1:8" x14ac:dyDescent="0.35">
      <c r="A174" s="5">
        <v>173</v>
      </c>
      <c r="B174" s="8">
        <v>45099</v>
      </c>
      <c r="C174" s="6" t="s">
        <v>18</v>
      </c>
      <c r="D174" s="6" t="s">
        <v>9</v>
      </c>
      <c r="E174" s="6" t="s">
        <v>21</v>
      </c>
      <c r="F174" s="7">
        <v>4</v>
      </c>
      <c r="G174" s="7">
        <v>200</v>
      </c>
      <c r="H174" s="7">
        <f t="shared" si="2"/>
        <v>800</v>
      </c>
    </row>
    <row r="175" spans="1:8" x14ac:dyDescent="0.35">
      <c r="A175" s="5">
        <v>174</v>
      </c>
      <c r="B175" s="8">
        <v>45100</v>
      </c>
      <c r="C175" s="6" t="s">
        <v>20</v>
      </c>
      <c r="D175" s="6" t="s">
        <v>12</v>
      </c>
      <c r="E175" s="6" t="s">
        <v>10</v>
      </c>
      <c r="F175" s="7">
        <v>3</v>
      </c>
      <c r="G175" s="7">
        <v>190</v>
      </c>
      <c r="H175" s="7">
        <f t="shared" si="2"/>
        <v>570</v>
      </c>
    </row>
    <row r="176" spans="1:8" x14ac:dyDescent="0.35">
      <c r="A176" s="5">
        <v>175</v>
      </c>
      <c r="B176" s="8">
        <v>45101</v>
      </c>
      <c r="C176" s="6" t="s">
        <v>20</v>
      </c>
      <c r="D176" s="6" t="s">
        <v>9</v>
      </c>
      <c r="E176" s="6" t="s">
        <v>13</v>
      </c>
      <c r="F176" s="7">
        <v>2</v>
      </c>
      <c r="G176" s="7">
        <v>2100</v>
      </c>
      <c r="H176" s="7">
        <f t="shared" si="2"/>
        <v>4200</v>
      </c>
    </row>
    <row r="177" spans="1:8" x14ac:dyDescent="0.35">
      <c r="A177" s="5">
        <v>176</v>
      </c>
      <c r="B177" s="8">
        <v>45102</v>
      </c>
      <c r="C177" s="6" t="s">
        <v>8</v>
      </c>
      <c r="D177" s="6" t="s">
        <v>9</v>
      </c>
      <c r="E177" s="6" t="s">
        <v>10</v>
      </c>
      <c r="F177" s="7">
        <v>7</v>
      </c>
      <c r="G177" s="7">
        <v>210</v>
      </c>
      <c r="H177" s="7">
        <f t="shared" si="2"/>
        <v>1470</v>
      </c>
    </row>
    <row r="178" spans="1:8" x14ac:dyDescent="0.35">
      <c r="A178" s="5">
        <v>177</v>
      </c>
      <c r="B178" s="8">
        <v>45103</v>
      </c>
      <c r="C178" s="6" t="s">
        <v>11</v>
      </c>
      <c r="D178" s="6" t="s">
        <v>9</v>
      </c>
      <c r="E178" s="6" t="s">
        <v>10</v>
      </c>
      <c r="F178" s="7">
        <v>3</v>
      </c>
      <c r="G178" s="7">
        <v>190</v>
      </c>
      <c r="H178" s="7">
        <f t="shared" si="2"/>
        <v>570</v>
      </c>
    </row>
    <row r="179" spans="1:8" x14ac:dyDescent="0.35">
      <c r="A179" s="5">
        <v>178</v>
      </c>
      <c r="B179" s="8">
        <v>45104</v>
      </c>
      <c r="C179" s="6" t="s">
        <v>14</v>
      </c>
      <c r="D179" s="6" t="s">
        <v>9</v>
      </c>
      <c r="E179" s="6" t="s">
        <v>10</v>
      </c>
      <c r="F179" s="7">
        <v>3</v>
      </c>
      <c r="G179" s="7">
        <v>190</v>
      </c>
      <c r="H179" s="7">
        <f t="shared" si="2"/>
        <v>570</v>
      </c>
    </row>
    <row r="180" spans="1:8" x14ac:dyDescent="0.35">
      <c r="A180" s="5">
        <v>179</v>
      </c>
      <c r="B180" s="8">
        <v>45105</v>
      </c>
      <c r="C180" s="6" t="s">
        <v>16</v>
      </c>
      <c r="D180" s="6" t="s">
        <v>9</v>
      </c>
      <c r="E180" s="6" t="s">
        <v>10</v>
      </c>
      <c r="F180" s="7">
        <v>3</v>
      </c>
      <c r="G180" s="7">
        <v>190</v>
      </c>
      <c r="H180" s="7">
        <f t="shared" si="2"/>
        <v>570</v>
      </c>
    </row>
    <row r="181" spans="1:8" x14ac:dyDescent="0.35">
      <c r="A181" s="5">
        <v>180</v>
      </c>
      <c r="B181" s="8">
        <v>45106</v>
      </c>
      <c r="C181" s="6" t="s">
        <v>18</v>
      </c>
      <c r="D181" s="6" t="s">
        <v>9</v>
      </c>
      <c r="E181" s="6" t="s">
        <v>10</v>
      </c>
      <c r="F181" s="7">
        <v>3</v>
      </c>
      <c r="G181" s="7">
        <v>190</v>
      </c>
      <c r="H181" s="7">
        <f t="shared" si="2"/>
        <v>570</v>
      </c>
    </row>
    <row r="182" spans="1:8" x14ac:dyDescent="0.35">
      <c r="A182" s="5">
        <v>181</v>
      </c>
      <c r="B182" s="8">
        <v>45107</v>
      </c>
      <c r="C182" s="6" t="s">
        <v>20</v>
      </c>
      <c r="D182" s="6" t="s">
        <v>9</v>
      </c>
      <c r="E182" s="6" t="s">
        <v>10</v>
      </c>
      <c r="F182" s="7">
        <v>3</v>
      </c>
      <c r="G182" s="7">
        <v>190</v>
      </c>
      <c r="H182" s="7">
        <f t="shared" si="2"/>
        <v>570</v>
      </c>
    </row>
    <row r="183" spans="1:8" x14ac:dyDescent="0.35">
      <c r="A183" s="5">
        <v>182</v>
      </c>
      <c r="B183" s="8">
        <v>45108</v>
      </c>
      <c r="C183" s="6" t="s">
        <v>8</v>
      </c>
      <c r="D183" s="6" t="s">
        <v>9</v>
      </c>
      <c r="E183" s="6" t="s">
        <v>10</v>
      </c>
      <c r="F183" s="7">
        <v>3</v>
      </c>
      <c r="G183" s="7">
        <v>190</v>
      </c>
      <c r="H183" s="7">
        <f t="shared" si="2"/>
        <v>570</v>
      </c>
    </row>
    <row r="184" spans="1:8" x14ac:dyDescent="0.35">
      <c r="A184" s="5">
        <v>183</v>
      </c>
      <c r="B184" s="8">
        <v>45109</v>
      </c>
      <c r="C184" s="6" t="s">
        <v>11</v>
      </c>
      <c r="D184" s="6" t="s">
        <v>12</v>
      </c>
      <c r="E184" s="6" t="s">
        <v>10</v>
      </c>
      <c r="F184" s="7">
        <v>3</v>
      </c>
      <c r="G184" s="7">
        <v>190</v>
      </c>
      <c r="H184" s="7">
        <f t="shared" si="2"/>
        <v>570</v>
      </c>
    </row>
    <row r="185" spans="1:8" x14ac:dyDescent="0.35">
      <c r="A185" s="5">
        <v>184</v>
      </c>
      <c r="B185" s="8">
        <v>45110</v>
      </c>
      <c r="C185" s="6" t="s">
        <v>14</v>
      </c>
      <c r="D185" s="6" t="s">
        <v>9</v>
      </c>
      <c r="E185" s="6" t="s">
        <v>15</v>
      </c>
      <c r="F185" s="7">
        <v>5</v>
      </c>
      <c r="G185" s="7">
        <v>1200</v>
      </c>
      <c r="H185" s="7">
        <f t="shared" si="2"/>
        <v>6000</v>
      </c>
    </row>
    <row r="186" spans="1:8" x14ac:dyDescent="0.35">
      <c r="A186" s="5">
        <v>185</v>
      </c>
      <c r="B186" s="8">
        <v>45111</v>
      </c>
      <c r="C186" s="6" t="s">
        <v>16</v>
      </c>
      <c r="D186" s="6" t="s">
        <v>12</v>
      </c>
      <c r="E186" s="6" t="s">
        <v>17</v>
      </c>
      <c r="F186" s="7">
        <v>4</v>
      </c>
      <c r="G186" s="7">
        <v>1500</v>
      </c>
      <c r="H186" s="7">
        <f t="shared" si="2"/>
        <v>6000</v>
      </c>
    </row>
    <row r="187" spans="1:8" x14ac:dyDescent="0.35">
      <c r="A187" s="5">
        <v>186</v>
      </c>
      <c r="B187" s="8">
        <v>45112</v>
      </c>
      <c r="C187" s="6" t="s">
        <v>18</v>
      </c>
      <c r="D187" s="6" t="s">
        <v>9</v>
      </c>
      <c r="E187" s="6" t="s">
        <v>19</v>
      </c>
      <c r="F187" s="7">
        <v>3</v>
      </c>
      <c r="G187" s="7">
        <v>300</v>
      </c>
      <c r="H187" s="7">
        <f t="shared" si="2"/>
        <v>900</v>
      </c>
    </row>
    <row r="188" spans="1:8" x14ac:dyDescent="0.35">
      <c r="A188" s="5">
        <v>187</v>
      </c>
      <c r="B188" s="8">
        <v>45113</v>
      </c>
      <c r="C188" s="6" t="s">
        <v>20</v>
      </c>
      <c r="D188" s="6" t="s">
        <v>9</v>
      </c>
      <c r="E188" s="6" t="s">
        <v>21</v>
      </c>
      <c r="F188" s="7">
        <v>2</v>
      </c>
      <c r="G188" s="7">
        <v>190</v>
      </c>
      <c r="H188" s="7">
        <f t="shared" si="2"/>
        <v>380</v>
      </c>
    </row>
    <row r="189" spans="1:8" x14ac:dyDescent="0.35">
      <c r="A189" s="5">
        <v>188</v>
      </c>
      <c r="B189" s="8">
        <v>45114</v>
      </c>
      <c r="C189" s="6" t="s">
        <v>20</v>
      </c>
      <c r="D189" s="6" t="s">
        <v>9</v>
      </c>
      <c r="E189" s="6" t="s">
        <v>10</v>
      </c>
      <c r="F189" s="7">
        <v>2</v>
      </c>
      <c r="G189" s="7">
        <v>210</v>
      </c>
      <c r="H189" s="7">
        <f t="shared" si="2"/>
        <v>420</v>
      </c>
    </row>
    <row r="190" spans="1:8" x14ac:dyDescent="0.35">
      <c r="A190" s="5">
        <v>189</v>
      </c>
      <c r="B190" s="8">
        <v>45115</v>
      </c>
      <c r="C190" s="6" t="s">
        <v>8</v>
      </c>
      <c r="D190" s="6" t="s">
        <v>9</v>
      </c>
      <c r="E190" s="6" t="s">
        <v>13</v>
      </c>
      <c r="F190" s="7">
        <v>7</v>
      </c>
      <c r="G190" s="7">
        <v>2100</v>
      </c>
      <c r="H190" s="7">
        <f t="shared" si="2"/>
        <v>14700</v>
      </c>
    </row>
    <row r="191" spans="1:8" x14ac:dyDescent="0.35">
      <c r="A191" s="5">
        <v>190</v>
      </c>
      <c r="B191" s="8">
        <v>45116</v>
      </c>
      <c r="C191" s="6" t="s">
        <v>8</v>
      </c>
      <c r="D191" s="6" t="s">
        <v>12</v>
      </c>
      <c r="E191" s="6" t="s">
        <v>15</v>
      </c>
      <c r="F191" s="7">
        <v>6</v>
      </c>
      <c r="G191" s="7">
        <v>1200</v>
      </c>
      <c r="H191" s="7">
        <f t="shared" si="2"/>
        <v>7200</v>
      </c>
    </row>
    <row r="192" spans="1:8" x14ac:dyDescent="0.35">
      <c r="A192" s="5">
        <v>191</v>
      </c>
      <c r="B192" s="8">
        <v>45117</v>
      </c>
      <c r="C192" s="6" t="s">
        <v>8</v>
      </c>
      <c r="D192" s="6" t="s">
        <v>22</v>
      </c>
      <c r="E192" s="6" t="s">
        <v>17</v>
      </c>
      <c r="F192" s="7">
        <v>5</v>
      </c>
      <c r="G192" s="7">
        <v>1500</v>
      </c>
      <c r="H192" s="7">
        <f t="shared" si="2"/>
        <v>7500</v>
      </c>
    </row>
    <row r="193" spans="1:8" x14ac:dyDescent="0.35">
      <c r="A193" s="5">
        <v>192</v>
      </c>
      <c r="B193" s="8">
        <v>45118</v>
      </c>
      <c r="C193" s="6" t="s">
        <v>8</v>
      </c>
      <c r="D193" s="6" t="s">
        <v>23</v>
      </c>
      <c r="E193" s="6" t="s">
        <v>19</v>
      </c>
      <c r="F193" s="7">
        <v>4</v>
      </c>
      <c r="G193" s="7">
        <v>300</v>
      </c>
      <c r="H193" s="7">
        <f t="shared" si="2"/>
        <v>1200</v>
      </c>
    </row>
    <row r="194" spans="1:8" x14ac:dyDescent="0.35">
      <c r="A194" s="5">
        <v>193</v>
      </c>
      <c r="B194" s="8">
        <v>45119</v>
      </c>
      <c r="C194" s="6" t="s">
        <v>8</v>
      </c>
      <c r="D194" s="6" t="s">
        <v>9</v>
      </c>
      <c r="E194" s="6" t="s">
        <v>21</v>
      </c>
      <c r="F194" s="7">
        <v>3</v>
      </c>
      <c r="G194" s="7">
        <v>190</v>
      </c>
      <c r="H194" s="7">
        <f t="shared" si="2"/>
        <v>570</v>
      </c>
    </row>
    <row r="195" spans="1:8" x14ac:dyDescent="0.35">
      <c r="A195" s="5">
        <v>194</v>
      </c>
      <c r="B195" s="8">
        <v>45120</v>
      </c>
      <c r="C195" s="6" t="s">
        <v>8</v>
      </c>
      <c r="D195" s="6" t="s">
        <v>12</v>
      </c>
      <c r="E195" s="6" t="s">
        <v>10</v>
      </c>
      <c r="F195" s="7">
        <v>2</v>
      </c>
      <c r="G195" s="7">
        <v>210</v>
      </c>
      <c r="H195" s="7">
        <f t="shared" ref="H195:H258" si="3">F195*G195</f>
        <v>420</v>
      </c>
    </row>
    <row r="196" spans="1:8" x14ac:dyDescent="0.35">
      <c r="A196" s="5">
        <v>195</v>
      </c>
      <c r="B196" s="8">
        <v>45121</v>
      </c>
      <c r="C196" s="6" t="s">
        <v>8</v>
      </c>
      <c r="D196" s="6" t="s">
        <v>22</v>
      </c>
      <c r="E196" s="6" t="s">
        <v>15</v>
      </c>
      <c r="F196" s="7">
        <v>7</v>
      </c>
      <c r="G196" s="7">
        <v>2100</v>
      </c>
      <c r="H196" s="7">
        <f t="shared" si="3"/>
        <v>14700</v>
      </c>
    </row>
    <row r="197" spans="1:8" x14ac:dyDescent="0.35">
      <c r="A197" s="5">
        <v>196</v>
      </c>
      <c r="B197" s="8">
        <v>45122</v>
      </c>
      <c r="C197" s="6" t="s">
        <v>8</v>
      </c>
      <c r="D197" s="6" t="s">
        <v>23</v>
      </c>
      <c r="E197" s="6" t="s">
        <v>17</v>
      </c>
      <c r="F197" s="7">
        <v>6</v>
      </c>
      <c r="G197" s="7">
        <v>1200</v>
      </c>
      <c r="H197" s="7">
        <f t="shared" si="3"/>
        <v>7200</v>
      </c>
    </row>
    <row r="198" spans="1:8" x14ac:dyDescent="0.35">
      <c r="A198" s="5">
        <v>197</v>
      </c>
      <c r="B198" s="8">
        <v>45123</v>
      </c>
      <c r="C198" s="6" t="s">
        <v>11</v>
      </c>
      <c r="D198" s="6" t="s">
        <v>12</v>
      </c>
      <c r="E198" s="6" t="s">
        <v>19</v>
      </c>
      <c r="F198" s="7">
        <v>5</v>
      </c>
      <c r="G198" s="7">
        <v>300</v>
      </c>
      <c r="H198" s="7">
        <f t="shared" si="3"/>
        <v>1500</v>
      </c>
    </row>
    <row r="199" spans="1:8" x14ac:dyDescent="0.35">
      <c r="A199" s="5">
        <v>198</v>
      </c>
      <c r="B199" s="8">
        <v>45124</v>
      </c>
      <c r="C199" s="6" t="s">
        <v>11</v>
      </c>
      <c r="D199" s="6" t="s">
        <v>9</v>
      </c>
      <c r="E199" s="6" t="s">
        <v>21</v>
      </c>
      <c r="F199" s="7">
        <v>4</v>
      </c>
      <c r="G199" s="7">
        <v>200</v>
      </c>
      <c r="H199" s="7">
        <f t="shared" si="3"/>
        <v>800</v>
      </c>
    </row>
    <row r="200" spans="1:8" x14ac:dyDescent="0.35">
      <c r="A200" s="5">
        <v>199</v>
      </c>
      <c r="B200" s="8">
        <v>45125</v>
      </c>
      <c r="C200" s="6" t="s">
        <v>11</v>
      </c>
      <c r="D200" s="6" t="s">
        <v>22</v>
      </c>
      <c r="E200" s="6" t="s">
        <v>10</v>
      </c>
      <c r="F200" s="7">
        <v>3</v>
      </c>
      <c r="G200" s="7">
        <v>190</v>
      </c>
      <c r="H200" s="7">
        <f t="shared" si="3"/>
        <v>570</v>
      </c>
    </row>
    <row r="201" spans="1:8" x14ac:dyDescent="0.35">
      <c r="A201" s="5">
        <v>200</v>
      </c>
      <c r="B201" s="8">
        <v>45126</v>
      </c>
      <c r="C201" s="6" t="s">
        <v>11</v>
      </c>
      <c r="D201" s="6" t="s">
        <v>23</v>
      </c>
      <c r="E201" s="6" t="s">
        <v>13</v>
      </c>
      <c r="F201" s="7">
        <v>2</v>
      </c>
      <c r="G201" s="7">
        <v>2100</v>
      </c>
      <c r="H201" s="7">
        <f t="shared" si="3"/>
        <v>4200</v>
      </c>
    </row>
    <row r="202" spans="1:8" x14ac:dyDescent="0.35">
      <c r="A202" s="5">
        <v>201</v>
      </c>
      <c r="B202" s="8">
        <v>45127</v>
      </c>
      <c r="C202" s="6" t="s">
        <v>11</v>
      </c>
      <c r="D202" s="6" t="s">
        <v>12</v>
      </c>
      <c r="E202" s="6" t="s">
        <v>10</v>
      </c>
      <c r="F202" s="7">
        <v>7</v>
      </c>
      <c r="G202" s="7">
        <v>210</v>
      </c>
      <c r="H202" s="7">
        <f t="shared" si="3"/>
        <v>1470</v>
      </c>
    </row>
    <row r="203" spans="1:8" x14ac:dyDescent="0.35">
      <c r="A203" s="5">
        <v>202</v>
      </c>
      <c r="B203" s="8">
        <v>45128</v>
      </c>
      <c r="C203" s="6" t="s">
        <v>11</v>
      </c>
      <c r="D203" s="6" t="s">
        <v>9</v>
      </c>
      <c r="E203" s="6" t="s">
        <v>13</v>
      </c>
      <c r="F203" s="7">
        <v>6</v>
      </c>
      <c r="G203" s="7">
        <v>2100</v>
      </c>
      <c r="H203" s="7">
        <f t="shared" si="3"/>
        <v>12600</v>
      </c>
    </row>
    <row r="204" spans="1:8" x14ac:dyDescent="0.35">
      <c r="A204" s="5">
        <v>203</v>
      </c>
      <c r="B204" s="8">
        <v>45129</v>
      </c>
      <c r="C204" s="6" t="s">
        <v>11</v>
      </c>
      <c r="D204" s="6" t="s">
        <v>22</v>
      </c>
      <c r="E204" s="6" t="s">
        <v>15</v>
      </c>
      <c r="F204" s="7">
        <v>5</v>
      </c>
      <c r="G204" s="7">
        <v>1200</v>
      </c>
      <c r="H204" s="7">
        <f t="shared" si="3"/>
        <v>6000</v>
      </c>
    </row>
    <row r="205" spans="1:8" x14ac:dyDescent="0.35">
      <c r="A205" s="5">
        <v>204</v>
      </c>
      <c r="B205" s="8">
        <v>45130</v>
      </c>
      <c r="C205" s="6" t="s">
        <v>11</v>
      </c>
      <c r="D205" s="6" t="s">
        <v>23</v>
      </c>
      <c r="E205" s="6" t="s">
        <v>17</v>
      </c>
      <c r="F205" s="7">
        <v>4</v>
      </c>
      <c r="G205" s="7">
        <v>1500</v>
      </c>
      <c r="H205" s="7">
        <f t="shared" si="3"/>
        <v>6000</v>
      </c>
    </row>
    <row r="206" spans="1:8" x14ac:dyDescent="0.35">
      <c r="A206" s="5">
        <v>205</v>
      </c>
      <c r="B206" s="8">
        <v>45131</v>
      </c>
      <c r="C206" s="6" t="s">
        <v>14</v>
      </c>
      <c r="D206" s="6" t="s">
        <v>23</v>
      </c>
      <c r="E206" s="6" t="s">
        <v>19</v>
      </c>
      <c r="F206" s="7">
        <v>3</v>
      </c>
      <c r="G206" s="7">
        <v>300</v>
      </c>
      <c r="H206" s="7">
        <f t="shared" si="3"/>
        <v>900</v>
      </c>
    </row>
    <row r="207" spans="1:8" x14ac:dyDescent="0.35">
      <c r="A207" s="5">
        <v>206</v>
      </c>
      <c r="B207" s="8">
        <v>45132</v>
      </c>
      <c r="C207" s="6" t="s">
        <v>16</v>
      </c>
      <c r="D207" s="6" t="s">
        <v>23</v>
      </c>
      <c r="E207" s="6" t="s">
        <v>21</v>
      </c>
      <c r="F207" s="7">
        <v>2</v>
      </c>
      <c r="G207" s="7">
        <v>190</v>
      </c>
      <c r="H207" s="7">
        <f t="shared" si="3"/>
        <v>380</v>
      </c>
    </row>
    <row r="208" spans="1:8" x14ac:dyDescent="0.35">
      <c r="A208" s="5">
        <v>207</v>
      </c>
      <c r="B208" s="8">
        <v>45133</v>
      </c>
      <c r="C208" s="6" t="s">
        <v>18</v>
      </c>
      <c r="D208" s="6" t="s">
        <v>23</v>
      </c>
      <c r="E208" s="6" t="s">
        <v>10</v>
      </c>
      <c r="F208" s="7">
        <v>7</v>
      </c>
      <c r="G208" s="7">
        <v>210</v>
      </c>
      <c r="H208" s="7">
        <f t="shared" si="3"/>
        <v>1470</v>
      </c>
    </row>
    <row r="209" spans="1:8" x14ac:dyDescent="0.35">
      <c r="A209" s="5">
        <v>208</v>
      </c>
      <c r="B209" s="8">
        <v>45134</v>
      </c>
      <c r="C209" s="6" t="s">
        <v>20</v>
      </c>
      <c r="D209" s="6" t="s">
        <v>23</v>
      </c>
      <c r="E209" s="6" t="s">
        <v>13</v>
      </c>
      <c r="F209" s="7">
        <v>6</v>
      </c>
      <c r="G209" s="7">
        <v>2100</v>
      </c>
      <c r="H209" s="7">
        <f t="shared" si="3"/>
        <v>12600</v>
      </c>
    </row>
    <row r="210" spans="1:8" x14ac:dyDescent="0.35">
      <c r="A210" s="5">
        <v>209</v>
      </c>
      <c r="B210" s="8">
        <v>45135</v>
      </c>
      <c r="C210" s="6" t="s">
        <v>20</v>
      </c>
      <c r="D210" s="6" t="s">
        <v>9</v>
      </c>
      <c r="E210" s="6" t="s">
        <v>15</v>
      </c>
      <c r="F210" s="7">
        <v>5</v>
      </c>
      <c r="G210" s="7">
        <v>1200</v>
      </c>
      <c r="H210" s="7">
        <f t="shared" si="3"/>
        <v>6000</v>
      </c>
    </row>
    <row r="211" spans="1:8" x14ac:dyDescent="0.35">
      <c r="A211" s="5">
        <v>210</v>
      </c>
      <c r="B211" s="8">
        <v>45136</v>
      </c>
      <c r="C211" s="6" t="s">
        <v>20</v>
      </c>
      <c r="D211" s="6" t="s">
        <v>12</v>
      </c>
      <c r="E211" s="6" t="s">
        <v>17</v>
      </c>
      <c r="F211" s="7">
        <v>4</v>
      </c>
      <c r="G211" s="7">
        <v>1500</v>
      </c>
      <c r="H211" s="7">
        <f t="shared" si="3"/>
        <v>6000</v>
      </c>
    </row>
    <row r="212" spans="1:8" x14ac:dyDescent="0.35">
      <c r="A212" s="5">
        <v>211</v>
      </c>
      <c r="B212" s="8">
        <v>45137</v>
      </c>
      <c r="C212" s="6" t="s">
        <v>20</v>
      </c>
      <c r="D212" s="6" t="s">
        <v>22</v>
      </c>
      <c r="E212" s="6" t="s">
        <v>19</v>
      </c>
      <c r="F212" s="7">
        <v>3</v>
      </c>
      <c r="G212" s="7">
        <v>300</v>
      </c>
      <c r="H212" s="7">
        <f t="shared" si="3"/>
        <v>900</v>
      </c>
    </row>
    <row r="213" spans="1:8" x14ac:dyDescent="0.35">
      <c r="A213" s="5">
        <v>212</v>
      </c>
      <c r="B213" s="8">
        <v>45138</v>
      </c>
      <c r="C213" s="6" t="s">
        <v>20</v>
      </c>
      <c r="D213" s="6" t="s">
        <v>23</v>
      </c>
      <c r="E213" s="6" t="s">
        <v>21</v>
      </c>
      <c r="F213" s="7">
        <v>2</v>
      </c>
      <c r="G213" s="7">
        <v>190</v>
      </c>
      <c r="H213" s="7">
        <f t="shared" si="3"/>
        <v>380</v>
      </c>
    </row>
    <row r="214" spans="1:8" x14ac:dyDescent="0.35">
      <c r="A214" s="5">
        <v>213</v>
      </c>
      <c r="B214" s="8">
        <v>45139</v>
      </c>
      <c r="C214" s="6" t="s">
        <v>20</v>
      </c>
      <c r="D214" s="6" t="s">
        <v>9</v>
      </c>
      <c r="E214" s="6" t="s">
        <v>10</v>
      </c>
      <c r="F214" s="7">
        <v>2</v>
      </c>
      <c r="G214" s="7">
        <v>210</v>
      </c>
      <c r="H214" s="7">
        <f t="shared" si="3"/>
        <v>420</v>
      </c>
    </row>
    <row r="215" spans="1:8" x14ac:dyDescent="0.35">
      <c r="A215" s="5">
        <v>214</v>
      </c>
      <c r="B215" s="8">
        <v>45140</v>
      </c>
      <c r="C215" s="6" t="s">
        <v>20</v>
      </c>
      <c r="D215" s="6" t="s">
        <v>12</v>
      </c>
      <c r="E215" s="6" t="s">
        <v>13</v>
      </c>
      <c r="F215" s="7">
        <v>7</v>
      </c>
      <c r="G215" s="7">
        <v>2100</v>
      </c>
      <c r="H215" s="7">
        <f t="shared" si="3"/>
        <v>14700</v>
      </c>
    </row>
    <row r="216" spans="1:8" x14ac:dyDescent="0.35">
      <c r="A216" s="5">
        <v>215</v>
      </c>
      <c r="B216" s="8">
        <v>45141</v>
      </c>
      <c r="C216" s="6" t="s">
        <v>20</v>
      </c>
      <c r="D216" s="6" t="s">
        <v>22</v>
      </c>
      <c r="E216" s="6" t="s">
        <v>15</v>
      </c>
      <c r="F216" s="7">
        <v>6</v>
      </c>
      <c r="G216" s="7">
        <v>1200</v>
      </c>
      <c r="H216" s="7">
        <f t="shared" si="3"/>
        <v>7200</v>
      </c>
    </row>
    <row r="217" spans="1:8" x14ac:dyDescent="0.35">
      <c r="A217" s="5">
        <v>216</v>
      </c>
      <c r="B217" s="8">
        <v>45142</v>
      </c>
      <c r="C217" s="6" t="s">
        <v>20</v>
      </c>
      <c r="D217" s="6" t="s">
        <v>23</v>
      </c>
      <c r="E217" s="6" t="s">
        <v>17</v>
      </c>
      <c r="F217" s="7">
        <v>5</v>
      </c>
      <c r="G217" s="7">
        <v>1500</v>
      </c>
      <c r="H217" s="7">
        <f t="shared" si="3"/>
        <v>7500</v>
      </c>
    </row>
    <row r="218" spans="1:8" x14ac:dyDescent="0.35">
      <c r="A218" s="5">
        <v>217</v>
      </c>
      <c r="B218" s="8">
        <v>45143</v>
      </c>
      <c r="C218" s="6" t="s">
        <v>8</v>
      </c>
      <c r="D218" s="6" t="s">
        <v>9</v>
      </c>
      <c r="E218" s="6" t="s">
        <v>19</v>
      </c>
      <c r="F218" s="7">
        <v>4</v>
      </c>
      <c r="G218" s="7">
        <v>300</v>
      </c>
      <c r="H218" s="7">
        <f t="shared" si="3"/>
        <v>1200</v>
      </c>
    </row>
    <row r="219" spans="1:8" x14ac:dyDescent="0.35">
      <c r="A219" s="5">
        <v>218</v>
      </c>
      <c r="B219" s="8">
        <v>45144</v>
      </c>
      <c r="C219" s="6" t="s">
        <v>11</v>
      </c>
      <c r="D219" s="6" t="s">
        <v>12</v>
      </c>
      <c r="E219" s="6" t="s">
        <v>21</v>
      </c>
      <c r="F219" s="7">
        <v>3</v>
      </c>
      <c r="G219" s="7">
        <v>190</v>
      </c>
      <c r="H219" s="7">
        <f t="shared" si="3"/>
        <v>570</v>
      </c>
    </row>
    <row r="220" spans="1:8" x14ac:dyDescent="0.35">
      <c r="A220" s="5">
        <v>219</v>
      </c>
      <c r="B220" s="8">
        <v>45145</v>
      </c>
      <c r="C220" s="6" t="s">
        <v>14</v>
      </c>
      <c r="D220" s="6" t="s">
        <v>9</v>
      </c>
      <c r="E220" s="6" t="s">
        <v>10</v>
      </c>
      <c r="F220" s="7">
        <v>2</v>
      </c>
      <c r="G220" s="7">
        <v>210</v>
      </c>
      <c r="H220" s="7">
        <f t="shared" si="3"/>
        <v>420</v>
      </c>
    </row>
    <row r="221" spans="1:8" x14ac:dyDescent="0.35">
      <c r="A221" s="5">
        <v>220</v>
      </c>
      <c r="B221" s="8">
        <v>45146</v>
      </c>
      <c r="C221" s="6" t="s">
        <v>16</v>
      </c>
      <c r="D221" s="6" t="s">
        <v>12</v>
      </c>
      <c r="E221" s="6" t="s">
        <v>15</v>
      </c>
      <c r="F221" s="7">
        <v>7</v>
      </c>
      <c r="G221" s="7">
        <v>2100</v>
      </c>
      <c r="H221" s="7">
        <f t="shared" si="3"/>
        <v>14700</v>
      </c>
    </row>
    <row r="222" spans="1:8" x14ac:dyDescent="0.35">
      <c r="A222" s="5">
        <v>221</v>
      </c>
      <c r="B222" s="8">
        <v>45147</v>
      </c>
      <c r="C222" s="6" t="s">
        <v>18</v>
      </c>
      <c r="D222" s="6" t="s">
        <v>9</v>
      </c>
      <c r="E222" s="6" t="s">
        <v>17</v>
      </c>
      <c r="F222" s="7">
        <v>6</v>
      </c>
      <c r="G222" s="7">
        <v>1200</v>
      </c>
      <c r="H222" s="7">
        <f t="shared" si="3"/>
        <v>7200</v>
      </c>
    </row>
    <row r="223" spans="1:8" x14ac:dyDescent="0.35">
      <c r="A223" s="5">
        <v>222</v>
      </c>
      <c r="B223" s="8">
        <v>45148</v>
      </c>
      <c r="C223" s="6" t="s">
        <v>20</v>
      </c>
      <c r="D223" s="6" t="s">
        <v>9</v>
      </c>
      <c r="E223" s="6" t="s">
        <v>19</v>
      </c>
      <c r="F223" s="7">
        <v>5</v>
      </c>
      <c r="G223" s="7">
        <v>300</v>
      </c>
      <c r="H223" s="7">
        <f t="shared" si="3"/>
        <v>1500</v>
      </c>
    </row>
    <row r="224" spans="1:8" x14ac:dyDescent="0.35">
      <c r="A224" s="5">
        <v>223</v>
      </c>
      <c r="B224" s="8">
        <v>45149</v>
      </c>
      <c r="C224" s="6" t="s">
        <v>8</v>
      </c>
      <c r="D224" s="6" t="s">
        <v>9</v>
      </c>
      <c r="E224" s="6" t="s">
        <v>21</v>
      </c>
      <c r="F224" s="7">
        <v>4</v>
      </c>
      <c r="G224" s="7">
        <v>200</v>
      </c>
      <c r="H224" s="7">
        <f t="shared" si="3"/>
        <v>800</v>
      </c>
    </row>
    <row r="225" spans="1:8" x14ac:dyDescent="0.35">
      <c r="A225" s="5">
        <v>224</v>
      </c>
      <c r="B225" s="8">
        <v>45150</v>
      </c>
      <c r="C225" s="6" t="s">
        <v>11</v>
      </c>
      <c r="D225" s="6" t="s">
        <v>12</v>
      </c>
      <c r="E225" s="6" t="s">
        <v>10</v>
      </c>
      <c r="F225" s="7">
        <v>3</v>
      </c>
      <c r="G225" s="7">
        <v>190</v>
      </c>
      <c r="H225" s="7">
        <f t="shared" si="3"/>
        <v>570</v>
      </c>
    </row>
    <row r="226" spans="1:8" x14ac:dyDescent="0.35">
      <c r="A226" s="5">
        <v>225</v>
      </c>
      <c r="B226" s="8">
        <v>45151</v>
      </c>
      <c r="C226" s="6" t="s">
        <v>14</v>
      </c>
      <c r="D226" s="6" t="s">
        <v>12</v>
      </c>
      <c r="E226" s="6" t="s">
        <v>13</v>
      </c>
      <c r="F226" s="7">
        <v>2</v>
      </c>
      <c r="G226" s="7">
        <v>2100</v>
      </c>
      <c r="H226" s="7">
        <f t="shared" si="3"/>
        <v>4200</v>
      </c>
    </row>
    <row r="227" spans="1:8" x14ac:dyDescent="0.35">
      <c r="A227" s="5">
        <v>226</v>
      </c>
      <c r="B227" s="8">
        <v>45152</v>
      </c>
      <c r="C227" s="6" t="s">
        <v>16</v>
      </c>
      <c r="D227" s="6" t="s">
        <v>9</v>
      </c>
      <c r="E227" s="6" t="s">
        <v>10</v>
      </c>
      <c r="F227" s="7">
        <v>7</v>
      </c>
      <c r="G227" s="7">
        <v>210</v>
      </c>
      <c r="H227" s="7">
        <f t="shared" si="3"/>
        <v>1470</v>
      </c>
    </row>
    <row r="228" spans="1:8" x14ac:dyDescent="0.35">
      <c r="A228" s="5">
        <v>227</v>
      </c>
      <c r="B228" s="8">
        <v>45153</v>
      </c>
      <c r="C228" s="6" t="s">
        <v>18</v>
      </c>
      <c r="D228" s="6" t="s">
        <v>9</v>
      </c>
      <c r="E228" s="6" t="s">
        <v>13</v>
      </c>
      <c r="F228" s="7">
        <v>6</v>
      </c>
      <c r="G228" s="7">
        <v>2100</v>
      </c>
      <c r="H228" s="7">
        <f t="shared" si="3"/>
        <v>12600</v>
      </c>
    </row>
    <row r="229" spans="1:8" x14ac:dyDescent="0.35">
      <c r="A229" s="5">
        <v>228</v>
      </c>
      <c r="B229" s="8">
        <v>45154</v>
      </c>
      <c r="C229" s="6" t="s">
        <v>20</v>
      </c>
      <c r="D229" s="6" t="s">
        <v>12</v>
      </c>
      <c r="E229" s="6" t="s">
        <v>15</v>
      </c>
      <c r="F229" s="7">
        <v>5</v>
      </c>
      <c r="G229" s="7">
        <v>1200</v>
      </c>
      <c r="H229" s="7">
        <f t="shared" si="3"/>
        <v>6000</v>
      </c>
    </row>
    <row r="230" spans="1:8" x14ac:dyDescent="0.35">
      <c r="A230" s="5">
        <v>229</v>
      </c>
      <c r="B230" s="8">
        <v>45155</v>
      </c>
      <c r="C230" s="6" t="s">
        <v>20</v>
      </c>
      <c r="D230" s="6" t="s">
        <v>9</v>
      </c>
      <c r="E230" s="6" t="s">
        <v>17</v>
      </c>
      <c r="F230" s="7">
        <v>4</v>
      </c>
      <c r="G230" s="7">
        <v>1500</v>
      </c>
      <c r="H230" s="7">
        <f t="shared" si="3"/>
        <v>6000</v>
      </c>
    </row>
    <row r="231" spans="1:8" x14ac:dyDescent="0.35">
      <c r="A231" s="5">
        <v>230</v>
      </c>
      <c r="B231" s="8">
        <v>45156</v>
      </c>
      <c r="C231" s="6" t="s">
        <v>8</v>
      </c>
      <c r="D231" s="6" t="s">
        <v>9</v>
      </c>
      <c r="E231" s="6" t="s">
        <v>19</v>
      </c>
      <c r="F231" s="7">
        <v>3</v>
      </c>
      <c r="G231" s="7">
        <v>300</v>
      </c>
      <c r="H231" s="7">
        <f t="shared" si="3"/>
        <v>900</v>
      </c>
    </row>
    <row r="232" spans="1:8" x14ac:dyDescent="0.35">
      <c r="A232" s="5">
        <v>231</v>
      </c>
      <c r="B232" s="8">
        <v>45157</v>
      </c>
      <c r="C232" s="6" t="s">
        <v>11</v>
      </c>
      <c r="D232" s="6" t="s">
        <v>9</v>
      </c>
      <c r="E232" s="6" t="s">
        <v>21</v>
      </c>
      <c r="F232" s="7">
        <v>2</v>
      </c>
      <c r="G232" s="7">
        <v>190</v>
      </c>
      <c r="H232" s="7">
        <f t="shared" si="3"/>
        <v>380</v>
      </c>
    </row>
    <row r="233" spans="1:8" x14ac:dyDescent="0.35">
      <c r="A233" s="5">
        <v>232</v>
      </c>
      <c r="B233" s="8">
        <v>45158</v>
      </c>
      <c r="C233" s="6" t="s">
        <v>14</v>
      </c>
      <c r="D233" s="6" t="s">
        <v>9</v>
      </c>
      <c r="E233" s="6" t="s">
        <v>10</v>
      </c>
      <c r="F233" s="7">
        <v>7</v>
      </c>
      <c r="G233" s="7">
        <v>210</v>
      </c>
      <c r="H233" s="7">
        <f t="shared" si="3"/>
        <v>1470</v>
      </c>
    </row>
    <row r="234" spans="1:8" x14ac:dyDescent="0.35">
      <c r="A234" s="5">
        <v>233</v>
      </c>
      <c r="B234" s="8">
        <v>45159</v>
      </c>
      <c r="C234" s="6" t="s">
        <v>16</v>
      </c>
      <c r="D234" s="6" t="s">
        <v>9</v>
      </c>
      <c r="E234" s="6" t="s">
        <v>13</v>
      </c>
      <c r="F234" s="7">
        <v>6</v>
      </c>
      <c r="G234" s="7">
        <v>2100</v>
      </c>
      <c r="H234" s="7">
        <f t="shared" si="3"/>
        <v>12600</v>
      </c>
    </row>
    <row r="235" spans="1:8" x14ac:dyDescent="0.35">
      <c r="A235" s="5">
        <v>234</v>
      </c>
      <c r="B235" s="8">
        <v>45160</v>
      </c>
      <c r="C235" s="6" t="s">
        <v>18</v>
      </c>
      <c r="D235" s="6" t="s">
        <v>9</v>
      </c>
      <c r="E235" s="6" t="s">
        <v>13</v>
      </c>
      <c r="F235" s="7">
        <v>7</v>
      </c>
      <c r="G235" s="7">
        <v>2100</v>
      </c>
      <c r="H235" s="7">
        <f t="shared" si="3"/>
        <v>14700</v>
      </c>
    </row>
    <row r="236" spans="1:8" x14ac:dyDescent="0.35">
      <c r="A236" s="5">
        <v>235</v>
      </c>
      <c r="B236" s="8">
        <v>45161</v>
      </c>
      <c r="C236" s="6" t="s">
        <v>20</v>
      </c>
      <c r="D236" s="6" t="s">
        <v>9</v>
      </c>
      <c r="E236" s="6" t="s">
        <v>17</v>
      </c>
      <c r="F236" s="7">
        <v>4</v>
      </c>
      <c r="G236" s="7">
        <v>1500</v>
      </c>
      <c r="H236" s="7">
        <f t="shared" si="3"/>
        <v>6000</v>
      </c>
    </row>
    <row r="237" spans="1:8" x14ac:dyDescent="0.35">
      <c r="A237" s="5">
        <v>236</v>
      </c>
      <c r="B237" s="8">
        <v>45162</v>
      </c>
      <c r="C237" s="6" t="s">
        <v>8</v>
      </c>
      <c r="D237" s="6" t="s">
        <v>9</v>
      </c>
      <c r="E237" s="6" t="s">
        <v>19</v>
      </c>
      <c r="F237" s="7">
        <v>3</v>
      </c>
      <c r="G237" s="7">
        <v>300</v>
      </c>
      <c r="H237" s="7">
        <f t="shared" si="3"/>
        <v>900</v>
      </c>
    </row>
    <row r="238" spans="1:8" x14ac:dyDescent="0.35">
      <c r="A238" s="5">
        <v>237</v>
      </c>
      <c r="B238" s="8">
        <v>45163</v>
      </c>
      <c r="C238" s="6" t="s">
        <v>11</v>
      </c>
      <c r="D238" s="6" t="s">
        <v>12</v>
      </c>
      <c r="E238" s="6" t="s">
        <v>21</v>
      </c>
      <c r="F238" s="7">
        <v>2</v>
      </c>
      <c r="G238" s="7">
        <v>190</v>
      </c>
      <c r="H238" s="7">
        <f t="shared" si="3"/>
        <v>380</v>
      </c>
    </row>
    <row r="239" spans="1:8" x14ac:dyDescent="0.35">
      <c r="A239" s="5">
        <v>238</v>
      </c>
      <c r="B239" s="8">
        <v>45164</v>
      </c>
      <c r="C239" s="6" t="s">
        <v>14</v>
      </c>
      <c r="D239" s="6" t="s">
        <v>9</v>
      </c>
      <c r="E239" s="6" t="s">
        <v>10</v>
      </c>
      <c r="F239" s="7">
        <v>2</v>
      </c>
      <c r="G239" s="7">
        <v>210</v>
      </c>
      <c r="H239" s="7">
        <f t="shared" si="3"/>
        <v>420</v>
      </c>
    </row>
    <row r="240" spans="1:8" x14ac:dyDescent="0.35">
      <c r="A240" s="5">
        <v>239</v>
      </c>
      <c r="B240" s="8">
        <v>45165</v>
      </c>
      <c r="C240" s="6" t="s">
        <v>16</v>
      </c>
      <c r="D240" s="6" t="s">
        <v>12</v>
      </c>
      <c r="E240" s="6" t="s">
        <v>13</v>
      </c>
      <c r="F240" s="7">
        <v>7</v>
      </c>
      <c r="G240" s="7">
        <v>2100</v>
      </c>
      <c r="H240" s="7">
        <f t="shared" si="3"/>
        <v>14700</v>
      </c>
    </row>
    <row r="241" spans="1:8" x14ac:dyDescent="0.35">
      <c r="A241" s="5">
        <v>240</v>
      </c>
      <c r="B241" s="8">
        <v>45166</v>
      </c>
      <c r="C241" s="6" t="s">
        <v>18</v>
      </c>
      <c r="D241" s="6" t="s">
        <v>9</v>
      </c>
      <c r="E241" s="6" t="s">
        <v>15</v>
      </c>
      <c r="F241" s="7">
        <v>6</v>
      </c>
      <c r="G241" s="7">
        <v>1200</v>
      </c>
      <c r="H241" s="7">
        <f t="shared" si="3"/>
        <v>7200</v>
      </c>
    </row>
    <row r="242" spans="1:8" x14ac:dyDescent="0.35">
      <c r="A242" s="5">
        <v>241</v>
      </c>
      <c r="B242" s="8">
        <v>45167</v>
      </c>
      <c r="C242" s="6" t="s">
        <v>20</v>
      </c>
      <c r="D242" s="6" t="s">
        <v>9</v>
      </c>
      <c r="E242" s="6" t="s">
        <v>17</v>
      </c>
      <c r="F242" s="7">
        <v>5</v>
      </c>
      <c r="G242" s="7">
        <v>1500</v>
      </c>
      <c r="H242" s="7">
        <f t="shared" si="3"/>
        <v>7500</v>
      </c>
    </row>
    <row r="243" spans="1:8" x14ac:dyDescent="0.35">
      <c r="A243" s="5">
        <v>242</v>
      </c>
      <c r="B243" s="8">
        <v>45168</v>
      </c>
      <c r="C243" s="6" t="s">
        <v>20</v>
      </c>
      <c r="D243" s="6" t="s">
        <v>9</v>
      </c>
      <c r="E243" s="6" t="s">
        <v>19</v>
      </c>
      <c r="F243" s="7">
        <v>4</v>
      </c>
      <c r="G243" s="7">
        <v>300</v>
      </c>
      <c r="H243" s="7">
        <f t="shared" si="3"/>
        <v>1200</v>
      </c>
    </row>
    <row r="244" spans="1:8" x14ac:dyDescent="0.35">
      <c r="A244" s="5">
        <v>243</v>
      </c>
      <c r="B244" s="8">
        <v>45169</v>
      </c>
      <c r="C244" s="6" t="s">
        <v>8</v>
      </c>
      <c r="D244" s="6" t="s">
        <v>9</v>
      </c>
      <c r="E244" s="6" t="s">
        <v>19</v>
      </c>
      <c r="F244" s="7">
        <v>3</v>
      </c>
      <c r="G244" s="7">
        <v>300</v>
      </c>
      <c r="H244" s="7">
        <f t="shared" si="3"/>
        <v>900</v>
      </c>
    </row>
    <row r="245" spans="1:8" x14ac:dyDescent="0.35">
      <c r="A245" s="5">
        <v>244</v>
      </c>
      <c r="B245" s="8">
        <v>45170</v>
      </c>
      <c r="C245" s="6" t="s">
        <v>8</v>
      </c>
      <c r="D245" s="6" t="s">
        <v>12</v>
      </c>
      <c r="E245" s="6" t="s">
        <v>21</v>
      </c>
      <c r="F245" s="7">
        <v>2</v>
      </c>
      <c r="G245" s="7">
        <v>190</v>
      </c>
      <c r="H245" s="7">
        <f t="shared" si="3"/>
        <v>380</v>
      </c>
    </row>
    <row r="246" spans="1:8" x14ac:dyDescent="0.35">
      <c r="A246" s="5">
        <v>245</v>
      </c>
      <c r="B246" s="8">
        <v>45171</v>
      </c>
      <c r="C246" s="6" t="s">
        <v>8</v>
      </c>
      <c r="D246" s="6" t="s">
        <v>22</v>
      </c>
      <c r="E246" s="6" t="s">
        <v>10</v>
      </c>
      <c r="F246" s="7">
        <v>2</v>
      </c>
      <c r="G246" s="7">
        <v>210</v>
      </c>
      <c r="H246" s="7">
        <f t="shared" si="3"/>
        <v>420</v>
      </c>
    </row>
    <row r="247" spans="1:8" x14ac:dyDescent="0.35">
      <c r="A247" s="5">
        <v>246</v>
      </c>
      <c r="B247" s="8">
        <v>45172</v>
      </c>
      <c r="C247" s="6" t="s">
        <v>8</v>
      </c>
      <c r="D247" s="6" t="s">
        <v>23</v>
      </c>
      <c r="E247" s="6" t="s">
        <v>13</v>
      </c>
      <c r="F247" s="7">
        <v>7</v>
      </c>
      <c r="G247" s="7">
        <v>2100</v>
      </c>
      <c r="H247" s="7">
        <f t="shared" si="3"/>
        <v>14700</v>
      </c>
    </row>
    <row r="248" spans="1:8" x14ac:dyDescent="0.35">
      <c r="A248" s="5">
        <v>247</v>
      </c>
      <c r="B248" s="8">
        <v>45173</v>
      </c>
      <c r="C248" s="6" t="s">
        <v>8</v>
      </c>
      <c r="D248" s="6" t="s">
        <v>9</v>
      </c>
      <c r="E248" s="6" t="s">
        <v>15</v>
      </c>
      <c r="F248" s="7">
        <v>6</v>
      </c>
      <c r="G248" s="7">
        <v>1200</v>
      </c>
      <c r="H248" s="7">
        <f t="shared" si="3"/>
        <v>7200</v>
      </c>
    </row>
    <row r="249" spans="1:8" x14ac:dyDescent="0.35">
      <c r="A249" s="5">
        <v>248</v>
      </c>
      <c r="B249" s="8">
        <v>45174</v>
      </c>
      <c r="C249" s="6" t="s">
        <v>8</v>
      </c>
      <c r="D249" s="6" t="s">
        <v>12</v>
      </c>
      <c r="E249" s="6" t="s">
        <v>17</v>
      </c>
      <c r="F249" s="7">
        <v>5</v>
      </c>
      <c r="G249" s="7">
        <v>1500</v>
      </c>
      <c r="H249" s="7">
        <f t="shared" si="3"/>
        <v>7500</v>
      </c>
    </row>
    <row r="250" spans="1:8" x14ac:dyDescent="0.35">
      <c r="A250" s="5">
        <v>249</v>
      </c>
      <c r="B250" s="8">
        <v>45175</v>
      </c>
      <c r="C250" s="6" t="s">
        <v>8</v>
      </c>
      <c r="D250" s="6" t="s">
        <v>22</v>
      </c>
      <c r="E250" s="6" t="s">
        <v>19</v>
      </c>
      <c r="F250" s="7">
        <v>4</v>
      </c>
      <c r="G250" s="7">
        <v>300</v>
      </c>
      <c r="H250" s="7">
        <f t="shared" si="3"/>
        <v>1200</v>
      </c>
    </row>
    <row r="251" spans="1:8" x14ac:dyDescent="0.35">
      <c r="A251" s="5">
        <v>250</v>
      </c>
      <c r="B251" s="8">
        <v>45176</v>
      </c>
      <c r="C251" s="6" t="s">
        <v>8</v>
      </c>
      <c r="D251" s="6" t="s">
        <v>23</v>
      </c>
      <c r="E251" s="6" t="s">
        <v>19</v>
      </c>
      <c r="F251" s="7">
        <v>3</v>
      </c>
      <c r="G251" s="7">
        <v>300</v>
      </c>
      <c r="H251" s="7">
        <f t="shared" si="3"/>
        <v>900</v>
      </c>
    </row>
    <row r="252" spans="1:8" x14ac:dyDescent="0.35">
      <c r="A252" s="5">
        <v>251</v>
      </c>
      <c r="B252" s="8">
        <v>45177</v>
      </c>
      <c r="C252" s="6" t="s">
        <v>11</v>
      </c>
      <c r="D252" s="6" t="s">
        <v>12</v>
      </c>
      <c r="E252" s="6" t="s">
        <v>21</v>
      </c>
      <c r="F252" s="7">
        <v>2</v>
      </c>
      <c r="G252" s="7">
        <v>190</v>
      </c>
      <c r="H252" s="7">
        <f t="shared" si="3"/>
        <v>380</v>
      </c>
    </row>
    <row r="253" spans="1:8" x14ac:dyDescent="0.35">
      <c r="A253" s="5">
        <v>252</v>
      </c>
      <c r="B253" s="8">
        <v>45178</v>
      </c>
      <c r="C253" s="6" t="s">
        <v>11</v>
      </c>
      <c r="D253" s="6" t="s">
        <v>9</v>
      </c>
      <c r="E253" s="6" t="s">
        <v>10</v>
      </c>
      <c r="F253" s="7">
        <v>2</v>
      </c>
      <c r="G253" s="7">
        <v>210</v>
      </c>
      <c r="H253" s="7">
        <f t="shared" si="3"/>
        <v>420</v>
      </c>
    </row>
    <row r="254" spans="1:8" x14ac:dyDescent="0.35">
      <c r="A254" s="5">
        <v>253</v>
      </c>
      <c r="B254" s="8">
        <v>45179</v>
      </c>
      <c r="C254" s="6" t="s">
        <v>11</v>
      </c>
      <c r="D254" s="6" t="s">
        <v>22</v>
      </c>
      <c r="E254" s="6" t="s">
        <v>13</v>
      </c>
      <c r="F254" s="7">
        <v>7</v>
      </c>
      <c r="G254" s="7">
        <v>2100</v>
      </c>
      <c r="H254" s="7">
        <f t="shared" si="3"/>
        <v>14700</v>
      </c>
    </row>
    <row r="255" spans="1:8" x14ac:dyDescent="0.35">
      <c r="A255" s="5">
        <v>254</v>
      </c>
      <c r="B255" s="8">
        <v>45180</v>
      </c>
      <c r="C255" s="6" t="s">
        <v>11</v>
      </c>
      <c r="D255" s="6" t="s">
        <v>23</v>
      </c>
      <c r="E255" s="6" t="s">
        <v>15</v>
      </c>
      <c r="F255" s="7">
        <v>6</v>
      </c>
      <c r="G255" s="7">
        <v>1200</v>
      </c>
      <c r="H255" s="7">
        <f t="shared" si="3"/>
        <v>7200</v>
      </c>
    </row>
    <row r="256" spans="1:8" x14ac:dyDescent="0.35">
      <c r="A256" s="5">
        <v>255</v>
      </c>
      <c r="B256" s="8">
        <v>45181</v>
      </c>
      <c r="C256" s="6" t="s">
        <v>11</v>
      </c>
      <c r="D256" s="6" t="s">
        <v>12</v>
      </c>
      <c r="E256" s="6" t="s">
        <v>17</v>
      </c>
      <c r="F256" s="7">
        <v>5</v>
      </c>
      <c r="G256" s="7">
        <v>1500</v>
      </c>
      <c r="H256" s="7">
        <f t="shared" si="3"/>
        <v>7500</v>
      </c>
    </row>
    <row r="257" spans="1:8" x14ac:dyDescent="0.35">
      <c r="A257" s="5">
        <v>256</v>
      </c>
      <c r="B257" s="8">
        <v>45182</v>
      </c>
      <c r="C257" s="6" t="s">
        <v>11</v>
      </c>
      <c r="D257" s="6" t="s">
        <v>9</v>
      </c>
      <c r="E257" s="6" t="s">
        <v>19</v>
      </c>
      <c r="F257" s="7">
        <v>4</v>
      </c>
      <c r="G257" s="7">
        <v>300</v>
      </c>
      <c r="H257" s="7">
        <f t="shared" si="3"/>
        <v>1200</v>
      </c>
    </row>
    <row r="258" spans="1:8" x14ac:dyDescent="0.35">
      <c r="A258" s="5">
        <v>257</v>
      </c>
      <c r="B258" s="8">
        <v>45183</v>
      </c>
      <c r="C258" s="6" t="s">
        <v>11</v>
      </c>
      <c r="D258" s="6" t="s">
        <v>22</v>
      </c>
      <c r="E258" s="6" t="s">
        <v>10</v>
      </c>
      <c r="F258" s="7">
        <v>7</v>
      </c>
      <c r="G258" s="7">
        <v>210</v>
      </c>
      <c r="H258" s="7">
        <f t="shared" si="3"/>
        <v>1470</v>
      </c>
    </row>
    <row r="259" spans="1:8" x14ac:dyDescent="0.35">
      <c r="A259" s="5">
        <v>258</v>
      </c>
      <c r="B259" s="8">
        <v>45184</v>
      </c>
      <c r="C259" s="6" t="s">
        <v>11</v>
      </c>
      <c r="D259" s="6" t="s">
        <v>23</v>
      </c>
      <c r="E259" s="6" t="s">
        <v>13</v>
      </c>
      <c r="F259" s="7">
        <v>6</v>
      </c>
      <c r="G259" s="7">
        <v>2100</v>
      </c>
      <c r="H259" s="7">
        <f t="shared" ref="H259:H322" si="4">F259*G259</f>
        <v>12600</v>
      </c>
    </row>
    <row r="260" spans="1:8" x14ac:dyDescent="0.35">
      <c r="A260" s="5">
        <v>259</v>
      </c>
      <c r="B260" s="8">
        <v>45185</v>
      </c>
      <c r="C260" s="6" t="s">
        <v>14</v>
      </c>
      <c r="D260" s="6" t="s">
        <v>23</v>
      </c>
      <c r="E260" s="6" t="s">
        <v>15</v>
      </c>
      <c r="F260" s="7">
        <v>5</v>
      </c>
      <c r="G260" s="7">
        <v>1200</v>
      </c>
      <c r="H260" s="7">
        <f t="shared" si="4"/>
        <v>6000</v>
      </c>
    </row>
    <row r="261" spans="1:8" x14ac:dyDescent="0.35">
      <c r="A261" s="5">
        <v>260</v>
      </c>
      <c r="B261" s="8">
        <v>45186</v>
      </c>
      <c r="C261" s="6" t="s">
        <v>16</v>
      </c>
      <c r="D261" s="6" t="s">
        <v>23</v>
      </c>
      <c r="E261" s="6" t="s">
        <v>17</v>
      </c>
      <c r="F261" s="7">
        <v>4</v>
      </c>
      <c r="G261" s="7">
        <v>1500</v>
      </c>
      <c r="H261" s="7">
        <f t="shared" si="4"/>
        <v>6000</v>
      </c>
    </row>
    <row r="262" spans="1:8" x14ac:dyDescent="0.35">
      <c r="A262" s="5">
        <v>261</v>
      </c>
      <c r="B262" s="8">
        <v>45187</v>
      </c>
      <c r="C262" s="6" t="s">
        <v>18</v>
      </c>
      <c r="D262" s="6" t="s">
        <v>23</v>
      </c>
      <c r="E262" s="6" t="s">
        <v>19</v>
      </c>
      <c r="F262" s="7">
        <v>3</v>
      </c>
      <c r="G262" s="7">
        <v>300</v>
      </c>
      <c r="H262" s="7">
        <f t="shared" si="4"/>
        <v>900</v>
      </c>
    </row>
    <row r="263" spans="1:8" x14ac:dyDescent="0.35">
      <c r="A263" s="5">
        <v>262</v>
      </c>
      <c r="B263" s="8">
        <v>45188</v>
      </c>
      <c r="C263" s="6" t="s">
        <v>20</v>
      </c>
      <c r="D263" s="6" t="s">
        <v>23</v>
      </c>
      <c r="E263" s="6" t="s">
        <v>21</v>
      </c>
      <c r="F263" s="7">
        <v>2</v>
      </c>
      <c r="G263" s="7">
        <v>190</v>
      </c>
      <c r="H263" s="7">
        <f t="shared" si="4"/>
        <v>380</v>
      </c>
    </row>
    <row r="264" spans="1:8" x14ac:dyDescent="0.35">
      <c r="A264" s="5">
        <v>263</v>
      </c>
      <c r="B264" s="8">
        <v>45189</v>
      </c>
      <c r="C264" s="6" t="s">
        <v>20</v>
      </c>
      <c r="D264" s="6" t="s">
        <v>9</v>
      </c>
      <c r="E264" s="6" t="s">
        <v>10</v>
      </c>
      <c r="F264" s="7">
        <v>2</v>
      </c>
      <c r="G264" s="7">
        <v>210</v>
      </c>
      <c r="H264" s="7">
        <f t="shared" si="4"/>
        <v>420</v>
      </c>
    </row>
    <row r="265" spans="1:8" x14ac:dyDescent="0.35">
      <c r="A265" s="5">
        <v>264</v>
      </c>
      <c r="B265" s="8">
        <v>45190</v>
      </c>
      <c r="C265" s="6" t="s">
        <v>20</v>
      </c>
      <c r="D265" s="6" t="s">
        <v>12</v>
      </c>
      <c r="E265" s="6" t="s">
        <v>13</v>
      </c>
      <c r="F265" s="7">
        <v>7</v>
      </c>
      <c r="G265" s="7">
        <v>2100</v>
      </c>
      <c r="H265" s="7">
        <f t="shared" si="4"/>
        <v>14700</v>
      </c>
    </row>
    <row r="266" spans="1:8" x14ac:dyDescent="0.35">
      <c r="A266" s="5">
        <v>265</v>
      </c>
      <c r="B266" s="8">
        <v>45191</v>
      </c>
      <c r="C266" s="6" t="s">
        <v>20</v>
      </c>
      <c r="D266" s="6" t="s">
        <v>22</v>
      </c>
      <c r="E266" s="6" t="s">
        <v>15</v>
      </c>
      <c r="F266" s="7">
        <v>6</v>
      </c>
      <c r="G266" s="7">
        <v>1200</v>
      </c>
      <c r="H266" s="7">
        <f t="shared" si="4"/>
        <v>7200</v>
      </c>
    </row>
    <row r="267" spans="1:8" x14ac:dyDescent="0.35">
      <c r="A267" s="5">
        <v>266</v>
      </c>
      <c r="B267" s="8">
        <v>45192</v>
      </c>
      <c r="C267" s="6" t="s">
        <v>20</v>
      </c>
      <c r="D267" s="6" t="s">
        <v>23</v>
      </c>
      <c r="E267" s="6" t="s">
        <v>17</v>
      </c>
      <c r="F267" s="7">
        <v>5</v>
      </c>
      <c r="G267" s="7">
        <v>1500</v>
      </c>
      <c r="H267" s="7">
        <f t="shared" si="4"/>
        <v>7500</v>
      </c>
    </row>
    <row r="268" spans="1:8" x14ac:dyDescent="0.35">
      <c r="A268" s="5">
        <v>267</v>
      </c>
      <c r="B268" s="8">
        <v>45193</v>
      </c>
      <c r="C268" s="6" t="s">
        <v>20</v>
      </c>
      <c r="D268" s="6" t="s">
        <v>9</v>
      </c>
      <c r="E268" s="6" t="s">
        <v>13</v>
      </c>
      <c r="F268" s="7">
        <v>7</v>
      </c>
      <c r="G268" s="7">
        <v>2100</v>
      </c>
      <c r="H268" s="7">
        <f t="shared" si="4"/>
        <v>14700</v>
      </c>
    </row>
    <row r="269" spans="1:8" x14ac:dyDescent="0.35">
      <c r="A269" s="5">
        <v>268</v>
      </c>
      <c r="B269" s="8">
        <v>45194</v>
      </c>
      <c r="C269" s="6" t="s">
        <v>20</v>
      </c>
      <c r="D269" s="6" t="s">
        <v>12</v>
      </c>
      <c r="E269" s="6" t="s">
        <v>13</v>
      </c>
      <c r="F269" s="7">
        <v>7</v>
      </c>
      <c r="G269" s="7">
        <v>2100</v>
      </c>
      <c r="H269" s="7">
        <f t="shared" si="4"/>
        <v>14700</v>
      </c>
    </row>
    <row r="270" spans="1:8" x14ac:dyDescent="0.35">
      <c r="A270" s="5">
        <v>269</v>
      </c>
      <c r="B270" s="8">
        <v>45195</v>
      </c>
      <c r="C270" s="6" t="s">
        <v>20</v>
      </c>
      <c r="D270" s="6" t="s">
        <v>22</v>
      </c>
      <c r="E270" s="6" t="s">
        <v>13</v>
      </c>
      <c r="F270" s="7">
        <v>7</v>
      </c>
      <c r="G270" s="7">
        <v>2100</v>
      </c>
      <c r="H270" s="7">
        <f t="shared" si="4"/>
        <v>14700</v>
      </c>
    </row>
    <row r="271" spans="1:8" x14ac:dyDescent="0.35">
      <c r="A271" s="5">
        <v>270</v>
      </c>
      <c r="B271" s="8">
        <v>45196</v>
      </c>
      <c r="C271" s="6" t="s">
        <v>20</v>
      </c>
      <c r="D271" s="6" t="s">
        <v>23</v>
      </c>
      <c r="E271" s="6" t="s">
        <v>13</v>
      </c>
      <c r="F271" s="7">
        <v>7</v>
      </c>
      <c r="G271" s="7">
        <v>2100</v>
      </c>
      <c r="H271" s="7">
        <f t="shared" si="4"/>
        <v>14700</v>
      </c>
    </row>
    <row r="272" spans="1:8" x14ac:dyDescent="0.35">
      <c r="A272" s="5">
        <v>271</v>
      </c>
      <c r="B272" s="8">
        <v>45197</v>
      </c>
      <c r="C272" s="6" t="s">
        <v>8</v>
      </c>
      <c r="D272" s="6" t="s">
        <v>9</v>
      </c>
      <c r="E272" s="6" t="s">
        <v>13</v>
      </c>
      <c r="F272" s="7">
        <v>7</v>
      </c>
      <c r="G272" s="7">
        <v>2100</v>
      </c>
      <c r="H272" s="7">
        <f t="shared" si="4"/>
        <v>14700</v>
      </c>
    </row>
    <row r="273" spans="1:8" x14ac:dyDescent="0.35">
      <c r="A273" s="5">
        <v>272</v>
      </c>
      <c r="B273" s="8">
        <v>45198</v>
      </c>
      <c r="C273" s="6" t="s">
        <v>11</v>
      </c>
      <c r="D273" s="6" t="s">
        <v>12</v>
      </c>
      <c r="E273" s="6" t="s">
        <v>13</v>
      </c>
      <c r="F273" s="7">
        <v>7</v>
      </c>
      <c r="G273" s="7">
        <v>2100</v>
      </c>
      <c r="H273" s="7">
        <f t="shared" si="4"/>
        <v>14700</v>
      </c>
    </row>
    <row r="274" spans="1:8" x14ac:dyDescent="0.35">
      <c r="A274" s="5">
        <v>273</v>
      </c>
      <c r="B274" s="8">
        <v>45199</v>
      </c>
      <c r="C274" s="6" t="s">
        <v>14</v>
      </c>
      <c r="D274" s="6" t="s">
        <v>9</v>
      </c>
      <c r="E274" s="6" t="s">
        <v>13</v>
      </c>
      <c r="F274" s="7">
        <v>7</v>
      </c>
      <c r="G274" s="7">
        <v>2100</v>
      </c>
      <c r="H274" s="7">
        <f t="shared" si="4"/>
        <v>14700</v>
      </c>
    </row>
    <row r="275" spans="1:8" x14ac:dyDescent="0.35">
      <c r="A275" s="5">
        <v>274</v>
      </c>
      <c r="B275" s="8">
        <v>45200</v>
      </c>
      <c r="C275" s="6" t="s">
        <v>16</v>
      </c>
      <c r="D275" s="6" t="s">
        <v>12</v>
      </c>
      <c r="E275" s="6" t="s">
        <v>13</v>
      </c>
      <c r="F275" s="7">
        <v>7</v>
      </c>
      <c r="G275" s="7">
        <v>2100</v>
      </c>
      <c r="H275" s="7">
        <f t="shared" si="4"/>
        <v>14700</v>
      </c>
    </row>
    <row r="276" spans="1:8" x14ac:dyDescent="0.35">
      <c r="A276" s="5">
        <v>275</v>
      </c>
      <c r="B276" s="8">
        <v>45201</v>
      </c>
      <c r="C276" s="6" t="s">
        <v>18</v>
      </c>
      <c r="D276" s="6" t="s">
        <v>9</v>
      </c>
      <c r="E276" s="6" t="s">
        <v>13</v>
      </c>
      <c r="F276" s="7">
        <v>7</v>
      </c>
      <c r="G276" s="7">
        <v>2100</v>
      </c>
      <c r="H276" s="7">
        <f t="shared" si="4"/>
        <v>14700</v>
      </c>
    </row>
    <row r="277" spans="1:8" x14ac:dyDescent="0.35">
      <c r="A277" s="5">
        <v>276</v>
      </c>
      <c r="B277" s="8">
        <v>45202</v>
      </c>
      <c r="C277" s="6" t="s">
        <v>20</v>
      </c>
      <c r="D277" s="6" t="s">
        <v>9</v>
      </c>
      <c r="E277" s="6" t="s">
        <v>13</v>
      </c>
      <c r="F277" s="7">
        <v>7</v>
      </c>
      <c r="G277" s="7">
        <v>2100</v>
      </c>
      <c r="H277" s="7">
        <f t="shared" si="4"/>
        <v>14700</v>
      </c>
    </row>
    <row r="278" spans="1:8" x14ac:dyDescent="0.35">
      <c r="A278" s="5">
        <v>277</v>
      </c>
      <c r="B278" s="8">
        <v>45203</v>
      </c>
      <c r="C278" s="6" t="s">
        <v>8</v>
      </c>
      <c r="D278" s="6" t="s">
        <v>9</v>
      </c>
      <c r="E278" s="6" t="s">
        <v>13</v>
      </c>
      <c r="F278" s="7">
        <v>7</v>
      </c>
      <c r="G278" s="7">
        <v>2100</v>
      </c>
      <c r="H278" s="7">
        <f t="shared" si="4"/>
        <v>14700</v>
      </c>
    </row>
    <row r="279" spans="1:8" x14ac:dyDescent="0.35">
      <c r="A279" s="5">
        <v>278</v>
      </c>
      <c r="B279" s="8">
        <v>45204</v>
      </c>
      <c r="C279" s="6" t="s">
        <v>11</v>
      </c>
      <c r="D279" s="6" t="s">
        <v>12</v>
      </c>
      <c r="E279" s="6" t="s">
        <v>15</v>
      </c>
      <c r="F279" s="7">
        <v>5</v>
      </c>
      <c r="G279" s="7">
        <v>1200</v>
      </c>
      <c r="H279" s="7">
        <f t="shared" si="4"/>
        <v>6000</v>
      </c>
    </row>
    <row r="280" spans="1:8" x14ac:dyDescent="0.35">
      <c r="A280" s="5">
        <v>279</v>
      </c>
      <c r="B280" s="8">
        <v>45205</v>
      </c>
      <c r="C280" s="6" t="s">
        <v>14</v>
      </c>
      <c r="D280" s="6" t="s">
        <v>12</v>
      </c>
      <c r="E280" s="6" t="s">
        <v>17</v>
      </c>
      <c r="F280" s="7">
        <v>4</v>
      </c>
      <c r="G280" s="7">
        <v>1500</v>
      </c>
      <c r="H280" s="7">
        <f t="shared" si="4"/>
        <v>6000</v>
      </c>
    </row>
    <row r="281" spans="1:8" x14ac:dyDescent="0.35">
      <c r="A281" s="5">
        <v>280</v>
      </c>
      <c r="B281" s="8">
        <v>45206</v>
      </c>
      <c r="C281" s="6" t="s">
        <v>16</v>
      </c>
      <c r="D281" s="6" t="s">
        <v>9</v>
      </c>
      <c r="E281" s="6" t="s">
        <v>19</v>
      </c>
      <c r="F281" s="7">
        <v>3</v>
      </c>
      <c r="G281" s="7">
        <v>300</v>
      </c>
      <c r="H281" s="7">
        <f t="shared" si="4"/>
        <v>900</v>
      </c>
    </row>
    <row r="282" spans="1:8" x14ac:dyDescent="0.35">
      <c r="A282" s="5">
        <v>281</v>
      </c>
      <c r="B282" s="8">
        <v>45207</v>
      </c>
      <c r="C282" s="6" t="s">
        <v>18</v>
      </c>
      <c r="D282" s="6" t="s">
        <v>9</v>
      </c>
      <c r="E282" s="6" t="s">
        <v>21</v>
      </c>
      <c r="F282" s="7">
        <v>2</v>
      </c>
      <c r="G282" s="7">
        <v>190</v>
      </c>
      <c r="H282" s="7">
        <f t="shared" si="4"/>
        <v>380</v>
      </c>
    </row>
    <row r="283" spans="1:8" x14ac:dyDescent="0.35">
      <c r="A283" s="5">
        <v>282</v>
      </c>
      <c r="B283" s="8">
        <v>45208</v>
      </c>
      <c r="C283" s="6" t="s">
        <v>20</v>
      </c>
      <c r="D283" s="6" t="s">
        <v>12</v>
      </c>
      <c r="E283" s="6" t="s">
        <v>10</v>
      </c>
      <c r="F283" s="7">
        <v>7</v>
      </c>
      <c r="G283" s="7">
        <v>210</v>
      </c>
      <c r="H283" s="7">
        <f t="shared" si="4"/>
        <v>1470</v>
      </c>
    </row>
    <row r="284" spans="1:8" x14ac:dyDescent="0.35">
      <c r="A284" s="5">
        <v>283</v>
      </c>
      <c r="B284" s="8">
        <v>45209</v>
      </c>
      <c r="C284" s="6" t="s">
        <v>20</v>
      </c>
      <c r="D284" s="6" t="s">
        <v>9</v>
      </c>
      <c r="E284" s="6" t="s">
        <v>13</v>
      </c>
      <c r="F284" s="7">
        <v>6</v>
      </c>
      <c r="G284" s="7">
        <v>2100</v>
      </c>
      <c r="H284" s="7">
        <f t="shared" si="4"/>
        <v>12600</v>
      </c>
    </row>
    <row r="285" spans="1:8" x14ac:dyDescent="0.35">
      <c r="A285" s="5">
        <v>284</v>
      </c>
      <c r="B285" s="8">
        <v>45210</v>
      </c>
      <c r="C285" s="6" t="s">
        <v>8</v>
      </c>
      <c r="D285" s="6" t="s">
        <v>9</v>
      </c>
      <c r="E285" s="6" t="s">
        <v>15</v>
      </c>
      <c r="F285" s="7">
        <v>5</v>
      </c>
      <c r="G285" s="7">
        <v>1200</v>
      </c>
      <c r="H285" s="7">
        <f t="shared" si="4"/>
        <v>6000</v>
      </c>
    </row>
    <row r="286" spans="1:8" x14ac:dyDescent="0.35">
      <c r="A286" s="5">
        <v>285</v>
      </c>
      <c r="B286" s="8">
        <v>45211</v>
      </c>
      <c r="C286" s="6" t="s">
        <v>11</v>
      </c>
      <c r="D286" s="6" t="s">
        <v>9</v>
      </c>
      <c r="E286" s="6" t="s">
        <v>17</v>
      </c>
      <c r="F286" s="7">
        <v>4</v>
      </c>
      <c r="G286" s="7">
        <v>1500</v>
      </c>
      <c r="H286" s="7">
        <f t="shared" si="4"/>
        <v>6000</v>
      </c>
    </row>
    <row r="287" spans="1:8" x14ac:dyDescent="0.35">
      <c r="A287" s="5">
        <v>286</v>
      </c>
      <c r="B287" s="8">
        <v>45212</v>
      </c>
      <c r="C287" s="6" t="s">
        <v>14</v>
      </c>
      <c r="D287" s="6" t="s">
        <v>9</v>
      </c>
      <c r="E287" s="6" t="s">
        <v>19</v>
      </c>
      <c r="F287" s="7">
        <v>3</v>
      </c>
      <c r="G287" s="7">
        <v>300</v>
      </c>
      <c r="H287" s="7">
        <f t="shared" si="4"/>
        <v>900</v>
      </c>
    </row>
    <row r="288" spans="1:8" x14ac:dyDescent="0.35">
      <c r="A288" s="5">
        <v>287</v>
      </c>
      <c r="B288" s="8">
        <v>45213</v>
      </c>
      <c r="C288" s="6" t="s">
        <v>16</v>
      </c>
      <c r="D288" s="6" t="s">
        <v>9</v>
      </c>
      <c r="E288" s="6" t="s">
        <v>21</v>
      </c>
      <c r="F288" s="7">
        <v>2</v>
      </c>
      <c r="G288" s="7">
        <v>190</v>
      </c>
      <c r="H288" s="7">
        <f t="shared" si="4"/>
        <v>380</v>
      </c>
    </row>
    <row r="289" spans="1:8" x14ac:dyDescent="0.35">
      <c r="A289" s="5">
        <v>288</v>
      </c>
      <c r="B289" s="8">
        <v>45214</v>
      </c>
      <c r="C289" s="6" t="s">
        <v>18</v>
      </c>
      <c r="D289" s="6" t="s">
        <v>9</v>
      </c>
      <c r="E289" s="6" t="s">
        <v>10</v>
      </c>
      <c r="F289" s="7">
        <v>2</v>
      </c>
      <c r="G289" s="7">
        <v>210</v>
      </c>
      <c r="H289" s="7">
        <f t="shared" si="4"/>
        <v>420</v>
      </c>
    </row>
    <row r="290" spans="1:8" x14ac:dyDescent="0.35">
      <c r="A290" s="5">
        <v>289</v>
      </c>
      <c r="B290" s="8">
        <v>45215</v>
      </c>
      <c r="C290" s="6" t="s">
        <v>20</v>
      </c>
      <c r="D290" s="6" t="s">
        <v>9</v>
      </c>
      <c r="E290" s="6" t="s">
        <v>13</v>
      </c>
      <c r="F290" s="7">
        <v>7</v>
      </c>
      <c r="G290" s="7">
        <v>2100</v>
      </c>
      <c r="H290" s="7">
        <f t="shared" si="4"/>
        <v>14700</v>
      </c>
    </row>
    <row r="291" spans="1:8" x14ac:dyDescent="0.35">
      <c r="A291" s="5">
        <v>290</v>
      </c>
      <c r="B291" s="8">
        <v>45216</v>
      </c>
      <c r="C291" s="6" t="s">
        <v>8</v>
      </c>
      <c r="D291" s="6" t="s">
        <v>9</v>
      </c>
      <c r="E291" s="6" t="s">
        <v>15</v>
      </c>
      <c r="F291" s="7">
        <v>6</v>
      </c>
      <c r="G291" s="7">
        <v>1200</v>
      </c>
      <c r="H291" s="7">
        <f t="shared" si="4"/>
        <v>7200</v>
      </c>
    </row>
    <row r="292" spans="1:8" x14ac:dyDescent="0.35">
      <c r="A292" s="5">
        <v>291</v>
      </c>
      <c r="B292" s="8">
        <v>45217</v>
      </c>
      <c r="C292" s="6" t="s">
        <v>11</v>
      </c>
      <c r="D292" s="6" t="s">
        <v>12</v>
      </c>
      <c r="E292" s="6" t="s">
        <v>17</v>
      </c>
      <c r="F292" s="7">
        <v>5</v>
      </c>
      <c r="G292" s="7">
        <v>1500</v>
      </c>
      <c r="H292" s="7">
        <f t="shared" si="4"/>
        <v>7500</v>
      </c>
    </row>
    <row r="293" spans="1:8" x14ac:dyDescent="0.35">
      <c r="A293" s="5">
        <v>292</v>
      </c>
      <c r="B293" s="8">
        <v>45218</v>
      </c>
      <c r="C293" s="6" t="s">
        <v>14</v>
      </c>
      <c r="D293" s="6" t="s">
        <v>9</v>
      </c>
      <c r="E293" s="6" t="s">
        <v>19</v>
      </c>
      <c r="F293" s="7">
        <v>4</v>
      </c>
      <c r="G293" s="7">
        <v>300</v>
      </c>
      <c r="H293" s="7">
        <f t="shared" si="4"/>
        <v>1200</v>
      </c>
    </row>
    <row r="294" spans="1:8" x14ac:dyDescent="0.35">
      <c r="A294" s="5">
        <v>293</v>
      </c>
      <c r="B294" s="8">
        <v>45219</v>
      </c>
      <c r="C294" s="6" t="s">
        <v>16</v>
      </c>
      <c r="D294" s="6" t="s">
        <v>12</v>
      </c>
      <c r="E294" s="6" t="s">
        <v>17</v>
      </c>
      <c r="F294" s="7">
        <v>5</v>
      </c>
      <c r="G294" s="7">
        <v>1500</v>
      </c>
      <c r="H294" s="7">
        <f t="shared" si="4"/>
        <v>7500</v>
      </c>
    </row>
    <row r="295" spans="1:8" x14ac:dyDescent="0.35">
      <c r="A295" s="5">
        <v>294</v>
      </c>
      <c r="B295" s="8">
        <v>45220</v>
      </c>
      <c r="C295" s="6" t="s">
        <v>18</v>
      </c>
      <c r="D295" s="6" t="s">
        <v>9</v>
      </c>
      <c r="E295" s="6" t="s">
        <v>19</v>
      </c>
      <c r="F295" s="7">
        <v>4</v>
      </c>
      <c r="G295" s="7">
        <v>300</v>
      </c>
      <c r="H295" s="7">
        <f t="shared" si="4"/>
        <v>1200</v>
      </c>
    </row>
    <row r="296" spans="1:8" x14ac:dyDescent="0.35">
      <c r="A296" s="5">
        <v>295</v>
      </c>
      <c r="B296" s="8">
        <v>45221</v>
      </c>
      <c r="C296" s="6" t="s">
        <v>20</v>
      </c>
      <c r="D296" s="6" t="s">
        <v>9</v>
      </c>
      <c r="E296" s="6" t="s">
        <v>17</v>
      </c>
      <c r="F296" s="7">
        <v>5</v>
      </c>
      <c r="G296" s="7">
        <v>1500</v>
      </c>
      <c r="H296" s="7">
        <f t="shared" si="4"/>
        <v>7500</v>
      </c>
    </row>
    <row r="297" spans="1:8" x14ac:dyDescent="0.35">
      <c r="A297" s="5">
        <v>296</v>
      </c>
      <c r="B297" s="8">
        <v>45222</v>
      </c>
      <c r="C297" s="6" t="s">
        <v>20</v>
      </c>
      <c r="D297" s="6" t="s">
        <v>9</v>
      </c>
      <c r="E297" s="6" t="s">
        <v>19</v>
      </c>
      <c r="F297" s="7">
        <v>4</v>
      </c>
      <c r="G297" s="7">
        <v>300</v>
      </c>
      <c r="H297" s="7">
        <f t="shared" si="4"/>
        <v>1200</v>
      </c>
    </row>
    <row r="298" spans="1:8" x14ac:dyDescent="0.35">
      <c r="A298" s="5">
        <v>297</v>
      </c>
      <c r="B298" s="8">
        <v>45223</v>
      </c>
      <c r="C298" s="6" t="s">
        <v>8</v>
      </c>
      <c r="D298" s="6" t="s">
        <v>9</v>
      </c>
      <c r="E298" s="6" t="s">
        <v>17</v>
      </c>
      <c r="F298" s="7">
        <v>5</v>
      </c>
      <c r="G298" s="7">
        <v>1500</v>
      </c>
      <c r="H298" s="7">
        <f t="shared" si="4"/>
        <v>7500</v>
      </c>
    </row>
    <row r="299" spans="1:8" x14ac:dyDescent="0.35">
      <c r="A299" s="5">
        <v>298</v>
      </c>
      <c r="B299" s="8">
        <v>45224</v>
      </c>
      <c r="C299" s="6" t="s">
        <v>8</v>
      </c>
      <c r="D299" s="6" t="s">
        <v>12</v>
      </c>
      <c r="E299" s="6" t="s">
        <v>19</v>
      </c>
      <c r="F299" s="7">
        <v>4</v>
      </c>
      <c r="G299" s="7">
        <v>300</v>
      </c>
      <c r="H299" s="7">
        <f t="shared" si="4"/>
        <v>1200</v>
      </c>
    </row>
    <row r="300" spans="1:8" x14ac:dyDescent="0.35">
      <c r="A300" s="5">
        <v>299</v>
      </c>
      <c r="B300" s="8">
        <v>45225</v>
      </c>
      <c r="C300" s="6" t="s">
        <v>8</v>
      </c>
      <c r="D300" s="6" t="s">
        <v>22</v>
      </c>
      <c r="E300" s="6" t="s">
        <v>17</v>
      </c>
      <c r="F300" s="7">
        <v>5</v>
      </c>
      <c r="G300" s="7">
        <v>1500</v>
      </c>
      <c r="H300" s="7">
        <f t="shared" si="4"/>
        <v>7500</v>
      </c>
    </row>
    <row r="301" spans="1:8" x14ac:dyDescent="0.35">
      <c r="A301" s="5">
        <v>300</v>
      </c>
      <c r="B301" s="8">
        <v>45226</v>
      </c>
      <c r="C301" s="6" t="s">
        <v>8</v>
      </c>
      <c r="D301" s="6" t="s">
        <v>23</v>
      </c>
      <c r="E301" s="6" t="s">
        <v>19</v>
      </c>
      <c r="F301" s="7">
        <v>4</v>
      </c>
      <c r="G301" s="7">
        <v>300</v>
      </c>
      <c r="H301" s="7">
        <f t="shared" si="4"/>
        <v>1200</v>
      </c>
    </row>
    <row r="302" spans="1:8" x14ac:dyDescent="0.35">
      <c r="A302" s="5">
        <v>301</v>
      </c>
      <c r="B302" s="8">
        <v>45227</v>
      </c>
      <c r="C302" s="6" t="s">
        <v>8</v>
      </c>
      <c r="D302" s="6" t="s">
        <v>9</v>
      </c>
      <c r="E302" s="6" t="s">
        <v>17</v>
      </c>
      <c r="F302" s="7">
        <v>5</v>
      </c>
      <c r="G302" s="7">
        <v>1500</v>
      </c>
      <c r="H302" s="7">
        <f t="shared" si="4"/>
        <v>7500</v>
      </c>
    </row>
    <row r="303" spans="1:8" x14ac:dyDescent="0.35">
      <c r="A303" s="5">
        <v>302</v>
      </c>
      <c r="B303" s="8">
        <v>45228</v>
      </c>
      <c r="C303" s="6" t="s">
        <v>8</v>
      </c>
      <c r="D303" s="6" t="s">
        <v>12</v>
      </c>
      <c r="E303" s="6" t="s">
        <v>13</v>
      </c>
      <c r="F303" s="7">
        <v>6</v>
      </c>
      <c r="G303" s="7">
        <v>2100</v>
      </c>
      <c r="H303" s="7">
        <f t="shared" si="4"/>
        <v>12600</v>
      </c>
    </row>
    <row r="304" spans="1:8" x14ac:dyDescent="0.35">
      <c r="A304" s="5">
        <v>303</v>
      </c>
      <c r="B304" s="8">
        <v>45229</v>
      </c>
      <c r="C304" s="6" t="s">
        <v>8</v>
      </c>
      <c r="D304" s="6" t="s">
        <v>22</v>
      </c>
      <c r="E304" s="6" t="s">
        <v>15</v>
      </c>
      <c r="F304" s="7">
        <v>5</v>
      </c>
      <c r="G304" s="7">
        <v>1200</v>
      </c>
      <c r="H304" s="7">
        <f t="shared" si="4"/>
        <v>6000</v>
      </c>
    </row>
    <row r="305" spans="1:8" x14ac:dyDescent="0.35">
      <c r="A305" s="5">
        <v>304</v>
      </c>
      <c r="B305" s="8">
        <v>45230</v>
      </c>
      <c r="C305" s="6" t="s">
        <v>8</v>
      </c>
      <c r="D305" s="6" t="s">
        <v>23</v>
      </c>
      <c r="E305" s="6" t="s">
        <v>17</v>
      </c>
      <c r="F305" s="7">
        <v>4</v>
      </c>
      <c r="G305" s="7">
        <v>1500</v>
      </c>
      <c r="H305" s="7">
        <f t="shared" si="4"/>
        <v>6000</v>
      </c>
    </row>
    <row r="306" spans="1:8" x14ac:dyDescent="0.35">
      <c r="A306" s="5">
        <v>305</v>
      </c>
      <c r="B306" s="8">
        <v>45231</v>
      </c>
      <c r="C306" s="6" t="s">
        <v>11</v>
      </c>
      <c r="D306" s="6" t="s">
        <v>12</v>
      </c>
      <c r="E306" s="6" t="s">
        <v>19</v>
      </c>
      <c r="F306" s="7">
        <v>3</v>
      </c>
      <c r="G306" s="7">
        <v>300</v>
      </c>
      <c r="H306" s="7">
        <f t="shared" si="4"/>
        <v>900</v>
      </c>
    </row>
    <row r="307" spans="1:8" x14ac:dyDescent="0.35">
      <c r="A307" s="5">
        <v>306</v>
      </c>
      <c r="B307" s="8">
        <v>45232</v>
      </c>
      <c r="C307" s="6" t="s">
        <v>11</v>
      </c>
      <c r="D307" s="6" t="s">
        <v>9</v>
      </c>
      <c r="E307" s="6" t="s">
        <v>21</v>
      </c>
      <c r="F307" s="7">
        <v>2</v>
      </c>
      <c r="G307" s="7">
        <v>190</v>
      </c>
      <c r="H307" s="7">
        <f t="shared" si="4"/>
        <v>380</v>
      </c>
    </row>
    <row r="308" spans="1:8" x14ac:dyDescent="0.35">
      <c r="A308" s="5">
        <v>307</v>
      </c>
      <c r="B308" s="8">
        <v>45233</v>
      </c>
      <c r="C308" s="6" t="s">
        <v>11</v>
      </c>
      <c r="D308" s="6" t="s">
        <v>22</v>
      </c>
      <c r="E308" s="6" t="s">
        <v>21</v>
      </c>
      <c r="F308" s="7">
        <v>2</v>
      </c>
      <c r="G308" s="7">
        <v>190</v>
      </c>
      <c r="H308" s="7">
        <f t="shared" si="4"/>
        <v>380</v>
      </c>
    </row>
    <row r="309" spans="1:8" x14ac:dyDescent="0.35">
      <c r="A309" s="5">
        <v>308</v>
      </c>
      <c r="B309" s="8">
        <v>45234</v>
      </c>
      <c r="C309" s="6" t="s">
        <v>11</v>
      </c>
      <c r="D309" s="6" t="s">
        <v>23</v>
      </c>
      <c r="E309" s="6" t="s">
        <v>21</v>
      </c>
      <c r="F309" s="7">
        <v>2</v>
      </c>
      <c r="G309" s="7">
        <v>190</v>
      </c>
      <c r="H309" s="7">
        <f t="shared" si="4"/>
        <v>380</v>
      </c>
    </row>
    <row r="310" spans="1:8" x14ac:dyDescent="0.35">
      <c r="A310" s="5">
        <v>309</v>
      </c>
      <c r="B310" s="8">
        <v>45235</v>
      </c>
      <c r="C310" s="6" t="s">
        <v>11</v>
      </c>
      <c r="D310" s="6" t="s">
        <v>12</v>
      </c>
      <c r="E310" s="6" t="s">
        <v>21</v>
      </c>
      <c r="F310" s="7">
        <v>2</v>
      </c>
      <c r="G310" s="7">
        <v>190</v>
      </c>
      <c r="H310" s="7">
        <f t="shared" si="4"/>
        <v>380</v>
      </c>
    </row>
    <row r="311" spans="1:8" x14ac:dyDescent="0.35">
      <c r="A311" s="5">
        <v>310</v>
      </c>
      <c r="B311" s="8">
        <v>45236</v>
      </c>
      <c r="C311" s="6" t="s">
        <v>11</v>
      </c>
      <c r="D311" s="6" t="s">
        <v>9</v>
      </c>
      <c r="E311" s="6" t="s">
        <v>21</v>
      </c>
      <c r="F311" s="7">
        <v>2</v>
      </c>
      <c r="G311" s="7">
        <v>190</v>
      </c>
      <c r="H311" s="7">
        <f t="shared" si="4"/>
        <v>380</v>
      </c>
    </row>
    <row r="312" spans="1:8" x14ac:dyDescent="0.35">
      <c r="A312" s="5">
        <v>311</v>
      </c>
      <c r="B312" s="8">
        <v>45237</v>
      </c>
      <c r="C312" s="6" t="s">
        <v>11</v>
      </c>
      <c r="D312" s="6" t="s">
        <v>22</v>
      </c>
      <c r="E312" s="6" t="s">
        <v>21</v>
      </c>
      <c r="F312" s="7">
        <v>2</v>
      </c>
      <c r="G312" s="7">
        <v>190</v>
      </c>
      <c r="H312" s="7">
        <f t="shared" si="4"/>
        <v>380</v>
      </c>
    </row>
    <row r="313" spans="1:8" x14ac:dyDescent="0.35">
      <c r="A313" s="5">
        <v>312</v>
      </c>
      <c r="B313" s="8">
        <v>45238</v>
      </c>
      <c r="C313" s="6" t="s">
        <v>11</v>
      </c>
      <c r="D313" s="6" t="s">
        <v>23</v>
      </c>
      <c r="E313" s="6" t="s">
        <v>21</v>
      </c>
      <c r="F313" s="7">
        <v>2</v>
      </c>
      <c r="G313" s="7">
        <v>190</v>
      </c>
      <c r="H313" s="7">
        <f t="shared" si="4"/>
        <v>380</v>
      </c>
    </row>
    <row r="314" spans="1:8" x14ac:dyDescent="0.35">
      <c r="A314" s="5">
        <v>313</v>
      </c>
      <c r="B314" s="8">
        <v>45239</v>
      </c>
      <c r="C314" s="6" t="s">
        <v>14</v>
      </c>
      <c r="D314" s="6" t="s">
        <v>23</v>
      </c>
      <c r="E314" s="6" t="s">
        <v>21</v>
      </c>
      <c r="F314" s="7">
        <v>2</v>
      </c>
      <c r="G314" s="7">
        <v>190</v>
      </c>
      <c r="H314" s="7">
        <f t="shared" si="4"/>
        <v>380</v>
      </c>
    </row>
    <row r="315" spans="1:8" x14ac:dyDescent="0.35">
      <c r="A315" s="5">
        <v>314</v>
      </c>
      <c r="B315" s="8">
        <v>45240</v>
      </c>
      <c r="C315" s="6" t="s">
        <v>16</v>
      </c>
      <c r="D315" s="6" t="s">
        <v>23</v>
      </c>
      <c r="E315" s="6" t="s">
        <v>21</v>
      </c>
      <c r="F315" s="7">
        <v>2</v>
      </c>
      <c r="G315" s="7">
        <v>190</v>
      </c>
      <c r="H315" s="7">
        <f t="shared" si="4"/>
        <v>380</v>
      </c>
    </row>
    <row r="316" spans="1:8" x14ac:dyDescent="0.35">
      <c r="A316" s="5">
        <v>315</v>
      </c>
      <c r="B316" s="8">
        <v>45241</v>
      </c>
      <c r="C316" s="6" t="s">
        <v>18</v>
      </c>
      <c r="D316" s="6" t="s">
        <v>23</v>
      </c>
      <c r="E316" s="6" t="s">
        <v>21</v>
      </c>
      <c r="F316" s="7">
        <v>2</v>
      </c>
      <c r="G316" s="7">
        <v>190</v>
      </c>
      <c r="H316" s="7">
        <f t="shared" si="4"/>
        <v>380</v>
      </c>
    </row>
    <row r="317" spans="1:8" x14ac:dyDescent="0.35">
      <c r="A317" s="5">
        <v>316</v>
      </c>
      <c r="B317" s="8">
        <v>45242</v>
      </c>
      <c r="C317" s="6" t="s">
        <v>20</v>
      </c>
      <c r="D317" s="6" t="s">
        <v>23</v>
      </c>
      <c r="E317" s="6" t="s">
        <v>21</v>
      </c>
      <c r="F317" s="7">
        <v>2</v>
      </c>
      <c r="G317" s="7">
        <v>190</v>
      </c>
      <c r="H317" s="7">
        <f t="shared" si="4"/>
        <v>380</v>
      </c>
    </row>
    <row r="318" spans="1:8" x14ac:dyDescent="0.35">
      <c r="A318" s="5">
        <v>317</v>
      </c>
      <c r="B318" s="8">
        <v>45243</v>
      </c>
      <c r="C318" s="6" t="s">
        <v>20</v>
      </c>
      <c r="D318" s="6" t="s">
        <v>9</v>
      </c>
      <c r="E318" s="6" t="s">
        <v>21</v>
      </c>
      <c r="F318" s="7">
        <v>2</v>
      </c>
      <c r="G318" s="7">
        <v>190</v>
      </c>
      <c r="H318" s="7">
        <f t="shared" si="4"/>
        <v>380</v>
      </c>
    </row>
    <row r="319" spans="1:8" x14ac:dyDescent="0.35">
      <c r="A319" s="5">
        <v>318</v>
      </c>
      <c r="B319" s="8">
        <v>45244</v>
      </c>
      <c r="C319" s="6" t="s">
        <v>20</v>
      </c>
      <c r="D319" s="6" t="s">
        <v>12</v>
      </c>
      <c r="E319" s="6" t="s">
        <v>21</v>
      </c>
      <c r="F319" s="7">
        <v>3</v>
      </c>
      <c r="G319" s="7">
        <v>190</v>
      </c>
      <c r="H319" s="7">
        <f t="shared" si="4"/>
        <v>570</v>
      </c>
    </row>
    <row r="320" spans="1:8" x14ac:dyDescent="0.35">
      <c r="A320" s="5">
        <v>319</v>
      </c>
      <c r="B320" s="8">
        <v>45245</v>
      </c>
      <c r="C320" s="6" t="s">
        <v>20</v>
      </c>
      <c r="D320" s="6" t="s">
        <v>22</v>
      </c>
      <c r="E320" s="6" t="s">
        <v>10</v>
      </c>
      <c r="F320" s="7">
        <v>2</v>
      </c>
      <c r="G320" s="7">
        <v>210</v>
      </c>
      <c r="H320" s="7">
        <f t="shared" si="4"/>
        <v>420</v>
      </c>
    </row>
    <row r="321" spans="1:8" x14ac:dyDescent="0.35">
      <c r="A321" s="5">
        <v>320</v>
      </c>
      <c r="B321" s="8">
        <v>45246</v>
      </c>
      <c r="C321" s="6" t="s">
        <v>20</v>
      </c>
      <c r="D321" s="6" t="s">
        <v>23</v>
      </c>
      <c r="E321" s="6" t="s">
        <v>10</v>
      </c>
      <c r="F321" s="7">
        <v>2</v>
      </c>
      <c r="G321" s="7">
        <v>210</v>
      </c>
      <c r="H321" s="7">
        <f t="shared" si="4"/>
        <v>420</v>
      </c>
    </row>
    <row r="322" spans="1:8" x14ac:dyDescent="0.35">
      <c r="A322" s="5">
        <v>321</v>
      </c>
      <c r="B322" s="8">
        <v>45247</v>
      </c>
      <c r="C322" s="6" t="s">
        <v>20</v>
      </c>
      <c r="D322" s="6" t="s">
        <v>9</v>
      </c>
      <c r="E322" s="6" t="s">
        <v>10</v>
      </c>
      <c r="F322" s="7">
        <v>2</v>
      </c>
      <c r="G322" s="7">
        <v>210</v>
      </c>
      <c r="H322" s="7">
        <f t="shared" si="4"/>
        <v>420</v>
      </c>
    </row>
    <row r="323" spans="1:8" x14ac:dyDescent="0.35">
      <c r="A323" s="5">
        <v>322</v>
      </c>
      <c r="B323" s="8">
        <v>45248</v>
      </c>
      <c r="C323" s="6" t="s">
        <v>20</v>
      </c>
      <c r="D323" s="6" t="s">
        <v>12</v>
      </c>
      <c r="E323" s="6" t="s">
        <v>10</v>
      </c>
      <c r="F323" s="7">
        <v>2</v>
      </c>
      <c r="G323" s="7">
        <v>210</v>
      </c>
      <c r="H323" s="7">
        <f t="shared" ref="H323:H367" si="5">F323*G323</f>
        <v>420</v>
      </c>
    </row>
    <row r="324" spans="1:8" x14ac:dyDescent="0.35">
      <c r="A324" s="5">
        <v>323</v>
      </c>
      <c r="B324" s="8">
        <v>45249</v>
      </c>
      <c r="C324" s="6" t="s">
        <v>20</v>
      </c>
      <c r="D324" s="6" t="s">
        <v>22</v>
      </c>
      <c r="E324" s="6" t="s">
        <v>10</v>
      </c>
      <c r="F324" s="7">
        <v>2</v>
      </c>
      <c r="G324" s="7">
        <v>210</v>
      </c>
      <c r="H324" s="7">
        <f t="shared" si="5"/>
        <v>420</v>
      </c>
    </row>
    <row r="325" spans="1:8" x14ac:dyDescent="0.35">
      <c r="A325" s="5">
        <v>324</v>
      </c>
      <c r="B325" s="8">
        <v>45250</v>
      </c>
      <c r="C325" s="6" t="s">
        <v>20</v>
      </c>
      <c r="D325" s="6" t="s">
        <v>23</v>
      </c>
      <c r="E325" s="6" t="s">
        <v>10</v>
      </c>
      <c r="F325" s="7">
        <v>2</v>
      </c>
      <c r="G325" s="7">
        <v>210</v>
      </c>
      <c r="H325" s="7">
        <f t="shared" si="5"/>
        <v>420</v>
      </c>
    </row>
    <row r="326" spans="1:8" x14ac:dyDescent="0.35">
      <c r="A326" s="5">
        <v>325</v>
      </c>
      <c r="B326" s="8">
        <v>45251</v>
      </c>
      <c r="C326" s="6" t="s">
        <v>8</v>
      </c>
      <c r="D326" s="6" t="s">
        <v>9</v>
      </c>
      <c r="E326" s="6" t="s">
        <v>10</v>
      </c>
      <c r="F326" s="7">
        <v>2</v>
      </c>
      <c r="G326" s="7">
        <v>210</v>
      </c>
      <c r="H326" s="7">
        <f t="shared" si="5"/>
        <v>420</v>
      </c>
    </row>
    <row r="327" spans="1:8" x14ac:dyDescent="0.35">
      <c r="A327" s="5">
        <v>326</v>
      </c>
      <c r="B327" s="8">
        <v>45252</v>
      </c>
      <c r="C327" s="6" t="s">
        <v>11</v>
      </c>
      <c r="D327" s="6" t="s">
        <v>12</v>
      </c>
      <c r="E327" s="6" t="s">
        <v>10</v>
      </c>
      <c r="F327" s="7">
        <v>2</v>
      </c>
      <c r="G327" s="7">
        <v>210</v>
      </c>
      <c r="H327" s="7">
        <f t="shared" si="5"/>
        <v>420</v>
      </c>
    </row>
    <row r="328" spans="1:8" x14ac:dyDescent="0.35">
      <c r="A328" s="5">
        <v>327</v>
      </c>
      <c r="B328" s="8">
        <v>45253</v>
      </c>
      <c r="C328" s="6" t="s">
        <v>14</v>
      </c>
      <c r="D328" s="6" t="s">
        <v>9</v>
      </c>
      <c r="E328" s="6" t="s">
        <v>10</v>
      </c>
      <c r="F328" s="7">
        <v>2</v>
      </c>
      <c r="G328" s="7">
        <v>210</v>
      </c>
      <c r="H328" s="7">
        <f t="shared" si="5"/>
        <v>420</v>
      </c>
    </row>
    <row r="329" spans="1:8" x14ac:dyDescent="0.35">
      <c r="A329" s="5">
        <v>328</v>
      </c>
      <c r="B329" s="8">
        <v>45254</v>
      </c>
      <c r="C329" s="6" t="s">
        <v>16</v>
      </c>
      <c r="D329" s="6" t="s">
        <v>12</v>
      </c>
      <c r="E329" s="6" t="s">
        <v>10</v>
      </c>
      <c r="F329" s="7">
        <v>2</v>
      </c>
      <c r="G329" s="7">
        <v>210</v>
      </c>
      <c r="H329" s="7">
        <f t="shared" si="5"/>
        <v>420</v>
      </c>
    </row>
    <row r="330" spans="1:8" x14ac:dyDescent="0.35">
      <c r="A330" s="5">
        <v>329</v>
      </c>
      <c r="B330" s="8">
        <v>45255</v>
      </c>
      <c r="C330" s="6" t="s">
        <v>18</v>
      </c>
      <c r="D330" s="6" t="s">
        <v>9</v>
      </c>
      <c r="E330" s="6" t="s">
        <v>10</v>
      </c>
      <c r="F330" s="7">
        <v>2</v>
      </c>
      <c r="G330" s="7">
        <v>210</v>
      </c>
      <c r="H330" s="7">
        <f t="shared" si="5"/>
        <v>420</v>
      </c>
    </row>
    <row r="331" spans="1:8" x14ac:dyDescent="0.35">
      <c r="A331" s="5">
        <v>330</v>
      </c>
      <c r="B331" s="8">
        <v>45256</v>
      </c>
      <c r="C331" s="6" t="s">
        <v>20</v>
      </c>
      <c r="D331" s="6" t="s">
        <v>9</v>
      </c>
      <c r="E331" s="6" t="s">
        <v>10</v>
      </c>
      <c r="F331" s="7">
        <v>2</v>
      </c>
      <c r="G331" s="7">
        <v>210</v>
      </c>
      <c r="H331" s="7">
        <f t="shared" si="5"/>
        <v>420</v>
      </c>
    </row>
    <row r="332" spans="1:8" x14ac:dyDescent="0.35">
      <c r="A332" s="5">
        <v>331</v>
      </c>
      <c r="B332" s="8">
        <v>45257</v>
      </c>
      <c r="C332" s="6" t="s">
        <v>8</v>
      </c>
      <c r="D332" s="6" t="s">
        <v>9</v>
      </c>
      <c r="E332" s="6" t="s">
        <v>21</v>
      </c>
      <c r="F332" s="7">
        <v>2</v>
      </c>
      <c r="G332" s="7">
        <v>190</v>
      </c>
      <c r="H332" s="7">
        <f t="shared" si="5"/>
        <v>380</v>
      </c>
    </row>
    <row r="333" spans="1:8" x14ac:dyDescent="0.35">
      <c r="A333" s="5">
        <v>332</v>
      </c>
      <c r="B333" s="8">
        <v>45258</v>
      </c>
      <c r="C333" s="6" t="s">
        <v>11</v>
      </c>
      <c r="D333" s="6" t="s">
        <v>12</v>
      </c>
      <c r="E333" s="6" t="s">
        <v>10</v>
      </c>
      <c r="F333" s="7">
        <v>7</v>
      </c>
      <c r="G333" s="7">
        <v>210</v>
      </c>
      <c r="H333" s="7">
        <f t="shared" si="5"/>
        <v>1470</v>
      </c>
    </row>
    <row r="334" spans="1:8" x14ac:dyDescent="0.35">
      <c r="A334" s="5">
        <v>333</v>
      </c>
      <c r="B334" s="8">
        <v>45259</v>
      </c>
      <c r="C334" s="6" t="s">
        <v>14</v>
      </c>
      <c r="D334" s="6" t="s">
        <v>12</v>
      </c>
      <c r="E334" s="6" t="s">
        <v>13</v>
      </c>
      <c r="F334" s="7">
        <v>6</v>
      </c>
      <c r="G334" s="7">
        <v>2100</v>
      </c>
      <c r="H334" s="7">
        <f t="shared" si="5"/>
        <v>12600</v>
      </c>
    </row>
    <row r="335" spans="1:8" x14ac:dyDescent="0.35">
      <c r="A335" s="5">
        <v>334</v>
      </c>
      <c r="B335" s="8">
        <v>45260</v>
      </c>
      <c r="C335" s="6" t="s">
        <v>16</v>
      </c>
      <c r="D335" s="6" t="s">
        <v>9</v>
      </c>
      <c r="E335" s="6" t="s">
        <v>15</v>
      </c>
      <c r="F335" s="7">
        <v>5</v>
      </c>
      <c r="G335" s="7">
        <v>1200</v>
      </c>
      <c r="H335" s="7">
        <f t="shared" si="5"/>
        <v>6000</v>
      </c>
    </row>
    <row r="336" spans="1:8" x14ac:dyDescent="0.35">
      <c r="A336" s="5">
        <v>335</v>
      </c>
      <c r="B336" s="8">
        <v>45261</v>
      </c>
      <c r="C336" s="6" t="s">
        <v>18</v>
      </c>
      <c r="D336" s="6" t="s">
        <v>9</v>
      </c>
      <c r="E336" s="6" t="s">
        <v>17</v>
      </c>
      <c r="F336" s="7">
        <v>4</v>
      </c>
      <c r="G336" s="7">
        <v>1500</v>
      </c>
      <c r="H336" s="7">
        <f t="shared" si="5"/>
        <v>6000</v>
      </c>
    </row>
    <row r="337" spans="1:8" x14ac:dyDescent="0.35">
      <c r="A337" s="5">
        <v>336</v>
      </c>
      <c r="B337" s="8">
        <v>45262</v>
      </c>
      <c r="C337" s="6" t="s">
        <v>20</v>
      </c>
      <c r="D337" s="6" t="s">
        <v>12</v>
      </c>
      <c r="E337" s="6" t="s">
        <v>17</v>
      </c>
      <c r="F337" s="7">
        <v>4</v>
      </c>
      <c r="G337" s="7">
        <v>1500</v>
      </c>
      <c r="H337" s="7">
        <f t="shared" si="5"/>
        <v>6000</v>
      </c>
    </row>
    <row r="338" spans="1:8" x14ac:dyDescent="0.35">
      <c r="A338" s="5">
        <v>337</v>
      </c>
      <c r="B338" s="8">
        <v>45263</v>
      </c>
      <c r="C338" s="6" t="s">
        <v>20</v>
      </c>
      <c r="D338" s="6" t="s">
        <v>9</v>
      </c>
      <c r="E338" s="6" t="s">
        <v>17</v>
      </c>
      <c r="F338" s="7">
        <v>4</v>
      </c>
      <c r="G338" s="7">
        <v>1500</v>
      </c>
      <c r="H338" s="7">
        <f t="shared" si="5"/>
        <v>6000</v>
      </c>
    </row>
    <row r="339" spans="1:8" x14ac:dyDescent="0.35">
      <c r="A339" s="5">
        <v>338</v>
      </c>
      <c r="B339" s="8">
        <v>45264</v>
      </c>
      <c r="C339" s="6" t="s">
        <v>8</v>
      </c>
      <c r="D339" s="6" t="s">
        <v>9</v>
      </c>
      <c r="E339" s="6" t="s">
        <v>17</v>
      </c>
      <c r="F339" s="7">
        <v>4</v>
      </c>
      <c r="G339" s="7">
        <v>1500</v>
      </c>
      <c r="H339" s="7">
        <f t="shared" si="5"/>
        <v>6000</v>
      </c>
    </row>
    <row r="340" spans="1:8" x14ac:dyDescent="0.35">
      <c r="A340" s="5">
        <v>339</v>
      </c>
      <c r="B340" s="8">
        <v>45265</v>
      </c>
      <c r="C340" s="6" t="s">
        <v>11</v>
      </c>
      <c r="D340" s="6" t="s">
        <v>9</v>
      </c>
      <c r="E340" s="6" t="s">
        <v>17</v>
      </c>
      <c r="F340" s="7">
        <v>4</v>
      </c>
      <c r="G340" s="7">
        <v>1500</v>
      </c>
      <c r="H340" s="7">
        <f t="shared" si="5"/>
        <v>6000</v>
      </c>
    </row>
    <row r="341" spans="1:8" x14ac:dyDescent="0.35">
      <c r="A341" s="5">
        <v>340</v>
      </c>
      <c r="B341" s="8">
        <v>45266</v>
      </c>
      <c r="C341" s="6" t="s">
        <v>14</v>
      </c>
      <c r="D341" s="6" t="s">
        <v>9</v>
      </c>
      <c r="E341" s="6" t="s">
        <v>17</v>
      </c>
      <c r="F341" s="7">
        <v>4</v>
      </c>
      <c r="G341" s="7">
        <v>1500</v>
      </c>
      <c r="H341" s="7">
        <f t="shared" si="5"/>
        <v>6000</v>
      </c>
    </row>
    <row r="342" spans="1:8" x14ac:dyDescent="0.35">
      <c r="A342" s="5">
        <v>341</v>
      </c>
      <c r="B342" s="8">
        <v>45267</v>
      </c>
      <c r="C342" s="6" t="s">
        <v>16</v>
      </c>
      <c r="D342" s="6" t="s">
        <v>9</v>
      </c>
      <c r="E342" s="6" t="s">
        <v>17</v>
      </c>
      <c r="F342" s="7">
        <v>4</v>
      </c>
      <c r="G342" s="7">
        <v>1500</v>
      </c>
      <c r="H342" s="7">
        <f t="shared" si="5"/>
        <v>6000</v>
      </c>
    </row>
    <row r="343" spans="1:8" x14ac:dyDescent="0.35">
      <c r="A343" s="5">
        <v>342</v>
      </c>
      <c r="B343" s="8">
        <v>45268</v>
      </c>
      <c r="C343" s="6" t="s">
        <v>18</v>
      </c>
      <c r="D343" s="6" t="s">
        <v>9</v>
      </c>
      <c r="E343" s="6" t="s">
        <v>17</v>
      </c>
      <c r="F343" s="7">
        <v>4</v>
      </c>
      <c r="G343" s="7">
        <v>1500</v>
      </c>
      <c r="H343" s="7">
        <f t="shared" si="5"/>
        <v>6000</v>
      </c>
    </row>
    <row r="344" spans="1:8" x14ac:dyDescent="0.35">
      <c r="A344" s="5">
        <v>343</v>
      </c>
      <c r="B344" s="8">
        <v>45269</v>
      </c>
      <c r="C344" s="6" t="s">
        <v>20</v>
      </c>
      <c r="D344" s="6" t="s">
        <v>9</v>
      </c>
      <c r="E344" s="6" t="s">
        <v>17</v>
      </c>
      <c r="F344" s="7">
        <v>4</v>
      </c>
      <c r="G344" s="7">
        <v>1500</v>
      </c>
      <c r="H344" s="7">
        <f t="shared" si="5"/>
        <v>6000</v>
      </c>
    </row>
    <row r="345" spans="1:8" x14ac:dyDescent="0.35">
      <c r="A345" s="5">
        <v>344</v>
      </c>
      <c r="B345" s="8">
        <v>45270</v>
      </c>
      <c r="C345" s="6" t="s">
        <v>8</v>
      </c>
      <c r="D345" s="6" t="s">
        <v>9</v>
      </c>
      <c r="E345" s="6" t="s">
        <v>10</v>
      </c>
      <c r="F345" s="7">
        <v>2</v>
      </c>
      <c r="G345" s="7">
        <v>210</v>
      </c>
      <c r="H345" s="7">
        <f t="shared" si="5"/>
        <v>420</v>
      </c>
    </row>
    <row r="346" spans="1:8" x14ac:dyDescent="0.35">
      <c r="A346" s="5">
        <v>345</v>
      </c>
      <c r="B346" s="8">
        <v>45271</v>
      </c>
      <c r="C346" s="6" t="s">
        <v>11</v>
      </c>
      <c r="D346" s="6" t="s">
        <v>12</v>
      </c>
      <c r="E346" s="6" t="s">
        <v>15</v>
      </c>
      <c r="F346" s="7">
        <v>7</v>
      </c>
      <c r="G346" s="7">
        <v>2100</v>
      </c>
      <c r="H346" s="7">
        <f t="shared" si="5"/>
        <v>14700</v>
      </c>
    </row>
    <row r="347" spans="1:8" x14ac:dyDescent="0.35">
      <c r="A347" s="5">
        <v>346</v>
      </c>
      <c r="B347" s="8">
        <v>45272</v>
      </c>
      <c r="C347" s="6" t="s">
        <v>14</v>
      </c>
      <c r="D347" s="6" t="s">
        <v>9</v>
      </c>
      <c r="E347" s="6" t="s">
        <v>17</v>
      </c>
      <c r="F347" s="7">
        <v>6</v>
      </c>
      <c r="G347" s="7">
        <v>1200</v>
      </c>
      <c r="H347" s="7">
        <f t="shared" si="5"/>
        <v>7200</v>
      </c>
    </row>
    <row r="348" spans="1:8" x14ac:dyDescent="0.35">
      <c r="A348" s="5">
        <v>347</v>
      </c>
      <c r="B348" s="8">
        <v>45273</v>
      </c>
      <c r="C348" s="6" t="s">
        <v>16</v>
      </c>
      <c r="D348" s="6" t="s">
        <v>12</v>
      </c>
      <c r="E348" s="6" t="s">
        <v>19</v>
      </c>
      <c r="F348" s="7">
        <v>5</v>
      </c>
      <c r="G348" s="7">
        <v>300</v>
      </c>
      <c r="H348" s="7">
        <f t="shared" si="5"/>
        <v>1500</v>
      </c>
    </row>
    <row r="349" spans="1:8" x14ac:dyDescent="0.35">
      <c r="A349" s="5">
        <v>348</v>
      </c>
      <c r="B349" s="8">
        <v>45274</v>
      </c>
      <c r="C349" s="6" t="s">
        <v>18</v>
      </c>
      <c r="D349" s="6" t="s">
        <v>9</v>
      </c>
      <c r="E349" s="6" t="s">
        <v>21</v>
      </c>
      <c r="F349" s="7">
        <v>4</v>
      </c>
      <c r="G349" s="7">
        <v>200</v>
      </c>
      <c r="H349" s="7">
        <f t="shared" si="5"/>
        <v>800</v>
      </c>
    </row>
    <row r="350" spans="1:8" x14ac:dyDescent="0.35">
      <c r="A350" s="5">
        <v>349</v>
      </c>
      <c r="B350" s="8">
        <v>45275</v>
      </c>
      <c r="C350" s="6" t="s">
        <v>20</v>
      </c>
      <c r="D350" s="6" t="s">
        <v>9</v>
      </c>
      <c r="E350" s="6" t="s">
        <v>10</v>
      </c>
      <c r="F350" s="7">
        <v>3</v>
      </c>
      <c r="G350" s="7">
        <v>190</v>
      </c>
      <c r="H350" s="7">
        <f t="shared" si="5"/>
        <v>570</v>
      </c>
    </row>
    <row r="351" spans="1:8" x14ac:dyDescent="0.35">
      <c r="A351" s="5">
        <v>350</v>
      </c>
      <c r="B351" s="8">
        <v>45276</v>
      </c>
      <c r="C351" s="6" t="s">
        <v>20</v>
      </c>
      <c r="D351" s="6" t="s">
        <v>9</v>
      </c>
      <c r="E351" s="6" t="s">
        <v>13</v>
      </c>
      <c r="F351" s="7">
        <v>2</v>
      </c>
      <c r="G351" s="7">
        <v>2100</v>
      </c>
      <c r="H351" s="7">
        <f t="shared" si="5"/>
        <v>4200</v>
      </c>
    </row>
    <row r="352" spans="1:8" x14ac:dyDescent="0.35">
      <c r="A352" s="5">
        <v>351</v>
      </c>
      <c r="B352" s="8">
        <v>45277</v>
      </c>
      <c r="C352" s="6" t="s">
        <v>8</v>
      </c>
      <c r="D352" s="6" t="s">
        <v>9</v>
      </c>
      <c r="E352" s="6" t="s">
        <v>10</v>
      </c>
      <c r="F352" s="7">
        <v>7</v>
      </c>
      <c r="G352" s="7">
        <v>210</v>
      </c>
      <c r="H352" s="7">
        <f t="shared" si="5"/>
        <v>1470</v>
      </c>
    </row>
    <row r="353" spans="1:8" x14ac:dyDescent="0.35">
      <c r="A353" s="5">
        <v>352</v>
      </c>
      <c r="B353" s="8">
        <v>45278</v>
      </c>
      <c r="C353" s="6" t="s">
        <v>8</v>
      </c>
      <c r="D353" s="6" t="s">
        <v>12</v>
      </c>
      <c r="E353" s="6" t="s">
        <v>13</v>
      </c>
      <c r="F353" s="7">
        <v>6</v>
      </c>
      <c r="G353" s="7">
        <v>2100</v>
      </c>
      <c r="H353" s="7">
        <f t="shared" si="5"/>
        <v>12600</v>
      </c>
    </row>
    <row r="354" spans="1:8" x14ac:dyDescent="0.35">
      <c r="A354" s="5">
        <v>353</v>
      </c>
      <c r="B354" s="8">
        <v>45279</v>
      </c>
      <c r="C354" s="6" t="s">
        <v>8</v>
      </c>
      <c r="D354" s="6" t="s">
        <v>22</v>
      </c>
      <c r="E354" s="6" t="s">
        <v>15</v>
      </c>
      <c r="F354" s="7">
        <v>5</v>
      </c>
      <c r="G354" s="7">
        <v>1200</v>
      </c>
      <c r="H354" s="7">
        <f t="shared" si="5"/>
        <v>6000</v>
      </c>
    </row>
    <row r="355" spans="1:8" x14ac:dyDescent="0.35">
      <c r="A355" s="5">
        <v>354</v>
      </c>
      <c r="B355" s="8">
        <v>45280</v>
      </c>
      <c r="C355" s="6" t="s">
        <v>8</v>
      </c>
      <c r="D355" s="6" t="s">
        <v>23</v>
      </c>
      <c r="E355" s="6" t="s">
        <v>17</v>
      </c>
      <c r="F355" s="7">
        <v>4</v>
      </c>
      <c r="G355" s="7">
        <v>1500</v>
      </c>
      <c r="H355" s="7">
        <f t="shared" si="5"/>
        <v>6000</v>
      </c>
    </row>
    <row r="356" spans="1:8" x14ac:dyDescent="0.35">
      <c r="A356" s="5">
        <v>355</v>
      </c>
      <c r="B356" s="8">
        <v>45281</v>
      </c>
      <c r="C356" s="6" t="s">
        <v>8</v>
      </c>
      <c r="D356" s="6" t="s">
        <v>9</v>
      </c>
      <c r="E356" s="6" t="s">
        <v>19</v>
      </c>
      <c r="F356" s="7">
        <v>3</v>
      </c>
      <c r="G356" s="7">
        <v>300</v>
      </c>
      <c r="H356" s="7">
        <f t="shared" si="5"/>
        <v>900</v>
      </c>
    </row>
    <row r="357" spans="1:8" x14ac:dyDescent="0.35">
      <c r="A357" s="5">
        <v>356</v>
      </c>
      <c r="B357" s="8">
        <v>45282</v>
      </c>
      <c r="C357" s="6" t="s">
        <v>8</v>
      </c>
      <c r="D357" s="6" t="s">
        <v>12</v>
      </c>
      <c r="E357" s="6" t="s">
        <v>21</v>
      </c>
      <c r="F357" s="7">
        <v>2</v>
      </c>
      <c r="G357" s="7">
        <v>190</v>
      </c>
      <c r="H357" s="7">
        <f t="shared" si="5"/>
        <v>380</v>
      </c>
    </row>
    <row r="358" spans="1:8" x14ac:dyDescent="0.35">
      <c r="A358" s="5">
        <v>357</v>
      </c>
      <c r="B358" s="8">
        <v>45283</v>
      </c>
      <c r="C358" s="6" t="s">
        <v>8</v>
      </c>
      <c r="D358" s="6" t="s">
        <v>22</v>
      </c>
      <c r="E358" s="6" t="s">
        <v>10</v>
      </c>
      <c r="F358" s="7">
        <v>7</v>
      </c>
      <c r="G358" s="7">
        <v>210</v>
      </c>
      <c r="H358" s="7">
        <f t="shared" si="5"/>
        <v>1470</v>
      </c>
    </row>
    <row r="359" spans="1:8" x14ac:dyDescent="0.35">
      <c r="A359" s="5">
        <v>358</v>
      </c>
      <c r="B359" s="8">
        <v>45284</v>
      </c>
      <c r="C359" s="6" t="s">
        <v>8</v>
      </c>
      <c r="D359" s="6" t="s">
        <v>23</v>
      </c>
      <c r="E359" s="6" t="s">
        <v>13</v>
      </c>
      <c r="F359" s="7">
        <v>6</v>
      </c>
      <c r="G359" s="7">
        <v>2100</v>
      </c>
      <c r="H359" s="7">
        <f t="shared" si="5"/>
        <v>12600</v>
      </c>
    </row>
    <row r="360" spans="1:8" x14ac:dyDescent="0.35">
      <c r="A360" s="5">
        <v>359</v>
      </c>
      <c r="B360" s="8">
        <v>45285</v>
      </c>
      <c r="C360" s="6" t="s">
        <v>11</v>
      </c>
      <c r="D360" s="6" t="s">
        <v>12</v>
      </c>
      <c r="E360" s="6" t="s">
        <v>13</v>
      </c>
      <c r="F360" s="7">
        <v>6</v>
      </c>
      <c r="G360" s="7">
        <v>2100</v>
      </c>
      <c r="H360" s="7">
        <f t="shared" si="5"/>
        <v>12600</v>
      </c>
    </row>
    <row r="361" spans="1:8" x14ac:dyDescent="0.35">
      <c r="A361" s="5">
        <v>360</v>
      </c>
      <c r="B361" s="8">
        <v>45286</v>
      </c>
      <c r="C361" s="6" t="s">
        <v>11</v>
      </c>
      <c r="D361" s="6" t="s">
        <v>9</v>
      </c>
      <c r="E361" s="6" t="s">
        <v>13</v>
      </c>
      <c r="F361" s="7">
        <v>6</v>
      </c>
      <c r="G361" s="7">
        <v>2100</v>
      </c>
      <c r="H361" s="7">
        <f t="shared" si="5"/>
        <v>12600</v>
      </c>
    </row>
    <row r="362" spans="1:8" x14ac:dyDescent="0.35">
      <c r="A362" s="5">
        <v>361</v>
      </c>
      <c r="B362" s="8">
        <v>45287</v>
      </c>
      <c r="C362" s="6" t="s">
        <v>11</v>
      </c>
      <c r="D362" s="6" t="s">
        <v>22</v>
      </c>
      <c r="E362" s="6" t="s">
        <v>13</v>
      </c>
      <c r="F362" s="7">
        <v>6</v>
      </c>
      <c r="G362" s="7">
        <v>2100</v>
      </c>
      <c r="H362" s="7">
        <f t="shared" si="5"/>
        <v>12600</v>
      </c>
    </row>
    <row r="363" spans="1:8" x14ac:dyDescent="0.35">
      <c r="A363" s="5">
        <v>362</v>
      </c>
      <c r="B363" s="8">
        <v>45288</v>
      </c>
      <c r="C363" s="6" t="s">
        <v>11</v>
      </c>
      <c r="D363" s="6" t="s">
        <v>23</v>
      </c>
      <c r="E363" s="6" t="s">
        <v>13</v>
      </c>
      <c r="F363" s="7">
        <v>6</v>
      </c>
      <c r="G363" s="7">
        <v>2100</v>
      </c>
      <c r="H363" s="7">
        <f t="shared" si="5"/>
        <v>12600</v>
      </c>
    </row>
    <row r="364" spans="1:8" x14ac:dyDescent="0.35">
      <c r="A364" s="5">
        <v>363</v>
      </c>
      <c r="B364" s="8">
        <v>45289</v>
      </c>
      <c r="C364" s="6" t="s">
        <v>11</v>
      </c>
      <c r="D364" s="6" t="s">
        <v>12</v>
      </c>
      <c r="E364" s="6" t="s">
        <v>13</v>
      </c>
      <c r="F364" s="7">
        <v>6</v>
      </c>
      <c r="G364" s="7">
        <v>2100</v>
      </c>
      <c r="H364" s="7">
        <f t="shared" si="5"/>
        <v>12600</v>
      </c>
    </row>
    <row r="365" spans="1:8" x14ac:dyDescent="0.35">
      <c r="A365" s="5">
        <v>364</v>
      </c>
      <c r="B365" s="8">
        <v>45290</v>
      </c>
      <c r="C365" s="6" t="s">
        <v>11</v>
      </c>
      <c r="D365" s="6" t="s">
        <v>9</v>
      </c>
      <c r="E365" s="6" t="s">
        <v>13</v>
      </c>
      <c r="F365" s="7">
        <v>6</v>
      </c>
      <c r="G365" s="7">
        <v>2100</v>
      </c>
      <c r="H365" s="7">
        <f t="shared" si="5"/>
        <v>12600</v>
      </c>
    </row>
    <row r="366" spans="1:8" x14ac:dyDescent="0.35">
      <c r="A366" s="5">
        <v>365</v>
      </c>
      <c r="B366" s="8">
        <v>45291</v>
      </c>
      <c r="C366" s="6" t="s">
        <v>11</v>
      </c>
      <c r="D366" s="6" t="s">
        <v>22</v>
      </c>
      <c r="E366" s="6" t="s">
        <v>15</v>
      </c>
      <c r="F366" s="7">
        <v>6</v>
      </c>
      <c r="G366" s="7">
        <v>1200</v>
      </c>
      <c r="H366" s="7">
        <f t="shared" si="5"/>
        <v>7200</v>
      </c>
    </row>
    <row r="367" spans="1:8" x14ac:dyDescent="0.35">
      <c r="A367" s="5">
        <v>366</v>
      </c>
      <c r="B367" s="8">
        <v>45292</v>
      </c>
      <c r="C367" s="6" t="s">
        <v>11</v>
      </c>
      <c r="D367" s="6" t="s">
        <v>23</v>
      </c>
      <c r="E367" s="6" t="s">
        <v>17</v>
      </c>
      <c r="F367" s="7">
        <v>5</v>
      </c>
      <c r="G367" s="7">
        <v>1500</v>
      </c>
      <c r="H367" s="7">
        <f t="shared" si="5"/>
        <v>7500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Z15"/>
  <sheetViews>
    <sheetView topLeftCell="AN4" workbookViewId="0">
      <selection activeCell="AZ17" sqref="AZ17"/>
    </sheetView>
  </sheetViews>
  <sheetFormatPr defaultRowHeight="14.5" x14ac:dyDescent="0.35"/>
  <cols>
    <col min="1" max="1" width="12.54296875" customWidth="1"/>
    <col min="2" max="2" width="14.453125" customWidth="1"/>
    <col min="16" max="16" width="12.54296875" bestFit="1" customWidth="1"/>
    <col min="17" max="17" width="14.453125" bestFit="1" customWidth="1"/>
    <col min="19" max="19" width="12.54296875" customWidth="1"/>
    <col min="20" max="20" width="14.453125" bestFit="1" customWidth="1"/>
    <col min="22" max="23" width="14.453125" bestFit="1" customWidth="1"/>
    <col min="25" max="25" width="15.81640625" bestFit="1" customWidth="1"/>
    <col min="28" max="28" width="12.54296875" customWidth="1"/>
    <col min="29" max="29" width="10.453125" customWidth="1"/>
    <col min="31" max="31" width="12.54296875" bestFit="1" customWidth="1"/>
    <col min="32" max="32" width="10.453125" bestFit="1" customWidth="1"/>
    <col min="41" max="41" width="12.54296875" bestFit="1" customWidth="1"/>
    <col min="42" max="42" width="10.453125" bestFit="1" customWidth="1"/>
    <col min="44" max="44" width="12.54296875" customWidth="1"/>
    <col min="45" max="45" width="10.453125" bestFit="1" customWidth="1"/>
    <col min="47" max="47" width="12.54296875" bestFit="1" customWidth="1"/>
    <col min="48" max="48" width="10.453125" bestFit="1" customWidth="1"/>
    <col min="51" max="51" width="12.54296875" bestFit="1" customWidth="1"/>
    <col min="52" max="52" width="14.453125" bestFit="1" customWidth="1"/>
  </cols>
  <sheetData>
    <row r="2" spans="1:52" x14ac:dyDescent="0.3">
      <c r="A2" s="9" t="s">
        <v>24</v>
      </c>
      <c r="B2" t="s">
        <v>38</v>
      </c>
      <c r="P2" s="9" t="s">
        <v>24</v>
      </c>
      <c r="Q2" t="s">
        <v>38</v>
      </c>
      <c r="S2" s="9" t="s">
        <v>24</v>
      </c>
      <c r="T2" t="s">
        <v>38</v>
      </c>
      <c r="V2" t="s">
        <v>38</v>
      </c>
      <c r="Y2" t="s">
        <v>39</v>
      </c>
      <c r="AB2" s="9" t="s">
        <v>24</v>
      </c>
      <c r="AC2" t="s">
        <v>40</v>
      </c>
      <c r="AE2" s="9" t="s">
        <v>24</v>
      </c>
      <c r="AF2" t="s">
        <v>40</v>
      </c>
      <c r="AO2" s="9" t="s">
        <v>24</v>
      </c>
      <c r="AP2" t="s">
        <v>40</v>
      </c>
      <c r="AR2" s="9" t="s">
        <v>24</v>
      </c>
      <c r="AS2" t="s">
        <v>40</v>
      </c>
      <c r="AU2" s="9" t="s">
        <v>24</v>
      </c>
      <c r="AV2" t="s">
        <v>40</v>
      </c>
      <c r="AY2" s="9" t="s">
        <v>24</v>
      </c>
      <c r="AZ2" t="s">
        <v>38</v>
      </c>
    </row>
    <row r="3" spans="1:52" x14ac:dyDescent="0.3">
      <c r="A3" s="10" t="s">
        <v>26</v>
      </c>
      <c r="B3" s="12">
        <v>143130</v>
      </c>
      <c r="P3" s="11" t="s">
        <v>9</v>
      </c>
      <c r="Q3" s="12">
        <v>736080</v>
      </c>
      <c r="S3" s="11" t="s">
        <v>21</v>
      </c>
      <c r="T3" s="13">
        <v>1.4204210774331443E-2</v>
      </c>
      <c r="V3" s="12">
        <v>1782570</v>
      </c>
      <c r="W3" s="14">
        <f>GETPIVOTDATA("Amount",$V$2)</f>
        <v>1782570</v>
      </c>
      <c r="Y3" s="12">
        <v>366</v>
      </c>
      <c r="Z3" s="14">
        <f>GETPIVOTDATA("Amount",$Y$2)</f>
        <v>366</v>
      </c>
      <c r="AB3" s="11" t="s">
        <v>21</v>
      </c>
      <c r="AC3" s="12">
        <v>132</v>
      </c>
      <c r="AE3" s="11" t="s">
        <v>21</v>
      </c>
      <c r="AF3" s="12">
        <v>132</v>
      </c>
      <c r="AO3" s="11" t="s">
        <v>21</v>
      </c>
      <c r="AP3" s="12">
        <v>132</v>
      </c>
      <c r="AR3" s="11" t="s">
        <v>8</v>
      </c>
      <c r="AS3" s="12">
        <v>394</v>
      </c>
      <c r="AU3" s="11" t="s">
        <v>16</v>
      </c>
      <c r="AV3" s="12">
        <v>146</v>
      </c>
      <c r="AY3" s="11" t="s">
        <v>8</v>
      </c>
      <c r="AZ3" s="12">
        <v>386030</v>
      </c>
    </row>
    <row r="4" spans="1:52" x14ac:dyDescent="0.3">
      <c r="A4" s="10" t="s">
        <v>27</v>
      </c>
      <c r="B4" s="12">
        <v>224470</v>
      </c>
      <c r="P4" s="11" t="s">
        <v>22</v>
      </c>
      <c r="Q4" s="12">
        <v>203680</v>
      </c>
      <c r="S4" s="11" t="s">
        <v>15</v>
      </c>
      <c r="T4" s="13">
        <v>0.19017485989330013</v>
      </c>
      <c r="AB4" s="11" t="s">
        <v>15</v>
      </c>
      <c r="AC4" s="12">
        <v>251</v>
      </c>
      <c r="AE4" s="11" t="s">
        <v>15</v>
      </c>
      <c r="AF4" s="12">
        <v>251</v>
      </c>
      <c r="AO4" s="11" t="s">
        <v>15</v>
      </c>
      <c r="AP4" s="12">
        <v>251</v>
      </c>
      <c r="AR4" s="11" t="s">
        <v>11</v>
      </c>
      <c r="AS4" s="12">
        <v>360</v>
      </c>
      <c r="AU4" s="11" t="s">
        <v>18</v>
      </c>
      <c r="AV4" s="12">
        <v>144</v>
      </c>
      <c r="AY4" s="11" t="s">
        <v>16</v>
      </c>
      <c r="AZ4" s="12">
        <v>184690</v>
      </c>
    </row>
    <row r="5" spans="1:52" x14ac:dyDescent="0.3">
      <c r="A5" s="10" t="s">
        <v>28</v>
      </c>
      <c r="B5" s="12">
        <v>86100</v>
      </c>
      <c r="P5" s="11" t="s">
        <v>23</v>
      </c>
      <c r="Q5" s="12">
        <v>335480</v>
      </c>
      <c r="S5" s="11" t="s">
        <v>10</v>
      </c>
      <c r="T5" s="13">
        <v>3.7109342129621838E-2</v>
      </c>
      <c r="AB5" s="11" t="s">
        <v>10</v>
      </c>
      <c r="AC5" s="12">
        <v>319</v>
      </c>
      <c r="AE5" s="11" t="s">
        <v>10</v>
      </c>
      <c r="AF5" s="12">
        <v>319</v>
      </c>
      <c r="AO5" s="11" t="s">
        <v>10</v>
      </c>
      <c r="AP5" s="12">
        <v>319</v>
      </c>
      <c r="AR5" s="11" t="s">
        <v>20</v>
      </c>
      <c r="AS5" s="12">
        <v>419</v>
      </c>
      <c r="AU5" s="11" t="s">
        <v>14</v>
      </c>
      <c r="AV5" s="12">
        <v>144</v>
      </c>
      <c r="AY5" s="11" t="s">
        <v>18</v>
      </c>
      <c r="AZ5" s="12">
        <v>125600</v>
      </c>
    </row>
    <row r="6" spans="1:52" x14ac:dyDescent="0.3">
      <c r="A6" s="10" t="s">
        <v>29</v>
      </c>
      <c r="B6" s="12">
        <v>153530</v>
      </c>
      <c r="P6" s="11" t="s">
        <v>12</v>
      </c>
      <c r="Q6" s="12">
        <v>507330</v>
      </c>
      <c r="S6" s="11" t="s">
        <v>13</v>
      </c>
      <c r="T6" s="13">
        <v>0.52424308722799107</v>
      </c>
      <c r="AB6" s="11" t="s">
        <v>13</v>
      </c>
      <c r="AC6" s="12">
        <v>445</v>
      </c>
      <c r="AE6" s="11" t="s">
        <v>13</v>
      </c>
      <c r="AF6" s="12">
        <v>445</v>
      </c>
      <c r="AO6" s="11" t="s">
        <v>13</v>
      </c>
      <c r="AP6" s="12">
        <v>445</v>
      </c>
      <c r="AR6" s="11" t="s">
        <v>25</v>
      </c>
      <c r="AS6" s="12">
        <v>1173</v>
      </c>
      <c r="AU6" s="11" t="s">
        <v>25</v>
      </c>
      <c r="AV6" s="12">
        <v>434</v>
      </c>
      <c r="AY6" s="11" t="s">
        <v>14</v>
      </c>
      <c r="AZ6" s="12">
        <v>139880</v>
      </c>
    </row>
    <row r="7" spans="1:52" x14ac:dyDescent="0.3">
      <c r="A7" s="10" t="s">
        <v>30</v>
      </c>
      <c r="B7" s="12">
        <v>110160</v>
      </c>
      <c r="P7" s="11" t="s">
        <v>25</v>
      </c>
      <c r="Q7" s="12">
        <v>1782570</v>
      </c>
      <c r="S7" s="11" t="s">
        <v>17</v>
      </c>
      <c r="T7" s="13">
        <v>0.1975798986856056</v>
      </c>
      <c r="AB7" s="11" t="s">
        <v>17</v>
      </c>
      <c r="AC7" s="12">
        <v>242</v>
      </c>
      <c r="AE7" s="11" t="s">
        <v>17</v>
      </c>
      <c r="AF7" s="12">
        <v>242</v>
      </c>
      <c r="AO7" s="11" t="s">
        <v>17</v>
      </c>
      <c r="AP7" s="12">
        <v>242</v>
      </c>
      <c r="AY7" s="11" t="s">
        <v>11</v>
      </c>
      <c r="AZ7" s="12">
        <v>394410</v>
      </c>
    </row>
    <row r="8" spans="1:52" x14ac:dyDescent="0.3">
      <c r="A8" s="10" t="s">
        <v>31</v>
      </c>
      <c r="B8" s="12">
        <v>118530</v>
      </c>
      <c r="S8" s="11" t="s">
        <v>19</v>
      </c>
      <c r="T8" s="13">
        <v>3.6688601289149934E-2</v>
      </c>
      <c r="AB8" s="11" t="s">
        <v>19</v>
      </c>
      <c r="AC8" s="12">
        <v>218</v>
      </c>
      <c r="AE8" s="11" t="s">
        <v>19</v>
      </c>
      <c r="AF8" s="12">
        <v>218</v>
      </c>
      <c r="AO8" s="11" t="s">
        <v>19</v>
      </c>
      <c r="AP8" s="12">
        <v>218</v>
      </c>
      <c r="AY8" s="11" t="s">
        <v>20</v>
      </c>
      <c r="AZ8" s="12">
        <v>551960</v>
      </c>
    </row>
    <row r="9" spans="1:52" x14ac:dyDescent="0.3">
      <c r="A9" s="10" t="s">
        <v>32</v>
      </c>
      <c r="B9" s="12">
        <v>130100</v>
      </c>
      <c r="S9" s="11" t="s">
        <v>25</v>
      </c>
      <c r="T9" s="13">
        <v>1</v>
      </c>
      <c r="AB9" s="11" t="s">
        <v>25</v>
      </c>
      <c r="AC9" s="12">
        <v>1607</v>
      </c>
      <c r="AE9" s="11" t="s">
        <v>25</v>
      </c>
      <c r="AF9" s="12">
        <v>1607</v>
      </c>
      <c r="AO9" s="11" t="s">
        <v>25</v>
      </c>
      <c r="AP9" s="12">
        <v>1607</v>
      </c>
      <c r="AY9" s="11" t="s">
        <v>25</v>
      </c>
      <c r="AZ9" s="12">
        <v>1782570</v>
      </c>
    </row>
    <row r="10" spans="1:52" x14ac:dyDescent="0.3">
      <c r="A10" s="10" t="s">
        <v>33</v>
      </c>
      <c r="B10" s="12">
        <v>156300</v>
      </c>
    </row>
    <row r="11" spans="1:52" x14ac:dyDescent="0.3">
      <c r="A11" s="10" t="s">
        <v>34</v>
      </c>
      <c r="B11" s="12">
        <v>223770</v>
      </c>
    </row>
    <row r="12" spans="1:52" x14ac:dyDescent="0.3">
      <c r="A12" s="10" t="s">
        <v>35</v>
      </c>
      <c r="B12" s="12">
        <v>197350</v>
      </c>
    </row>
    <row r="13" spans="1:52" x14ac:dyDescent="0.3">
      <c r="A13" s="10" t="s">
        <v>36</v>
      </c>
      <c r="B13" s="12">
        <v>31520</v>
      </c>
    </row>
    <row r="14" spans="1:52" x14ac:dyDescent="0.3">
      <c r="A14" s="10" t="s">
        <v>37</v>
      </c>
      <c r="B14" s="12">
        <v>207610</v>
      </c>
    </row>
    <row r="15" spans="1:52" x14ac:dyDescent="0.3">
      <c r="A15" s="10" t="s">
        <v>25</v>
      </c>
      <c r="B15" s="12">
        <v>1782570</v>
      </c>
    </row>
  </sheetData>
  <pageMargins left="0.7" right="0.7" top="0.75" bottom="0.75" header="0.3" footer="0.3"/>
  <pageSetup orientation="portrait" r:id="rId12"/>
  <drawing r:id="rId13"/>
  <extLst>
    <ext xmlns:x14="http://schemas.microsoft.com/office/spreadsheetml/2009/9/main" uri="{A8765BA9-456A-4dab-B4F3-ACF838C121DE}">
      <x14:slicerList>
        <x14:slicer r:id="rId14"/>
      </x14:slicerList>
    </ext>
    <ext xmlns:x15="http://schemas.microsoft.com/office/spreadsheetml/2010/11/main" uri="{7E03D99C-DC04-49d9-9315-930204A7B6E9}">
      <x15:timelineRefs>
        <x15:timelineRef r:id="rId1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05" workbookViewId="0"/>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zoomScale="105" workbookViewId="0"/>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05" workbookViewId="0"/>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zoomScale="105" workbookViewId="0"/>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zoomScale="136" zoomScaleNormal="190" workbookViewId="0">
      <selection activeCell="G33" sqref="G33"/>
    </sheetView>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PIVOT TABLE</vt:lpstr>
      <vt:lpstr>About</vt:lpstr>
      <vt:lpstr>Salesman</vt:lpstr>
      <vt:lpstr>Products</vt:lpstr>
      <vt:lpstr>DASHBOARD</vt:lpstr>
      <vt:lpstr>Project view</vt:lpstr>
    </vt:vector>
  </TitlesOfParts>
  <Company>HP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OPJU</dc:creator>
  <cp:lastModifiedBy>Piyush Kumar</cp:lastModifiedBy>
  <dcterms:created xsi:type="dcterms:W3CDTF">2023-08-01T07:36:03Z</dcterms:created>
  <dcterms:modified xsi:type="dcterms:W3CDTF">2023-12-15T17:09:58Z</dcterms:modified>
</cp:coreProperties>
</file>