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<sst xmlns="http://schemas.openxmlformats.org/spreadsheetml/2006/main" count="78" uniqueCount="28">
  <si>
    <t>DATE</t>
  </si>
  <si>
    <t>SESSION</t>
  </si>
  <si>
    <t>PLAYED</t>
  </si>
  <si>
    <t>DETECTED</t>
  </si>
  <si>
    <t>ERROR</t>
  </si>
  <si>
    <t>HIT</t>
  </si>
  <si>
    <t>MISS</t>
  </si>
  <si>
    <t>VERTICAL</t>
  </si>
  <si>
    <t>HORIZONTAL</t>
  </si>
  <si>
    <t>GROUNDED</t>
  </si>
  <si>
    <t>ARIEL</t>
  </si>
  <si>
    <t>COMMENT</t>
  </si>
  <si>
    <t>1(9th)</t>
  </si>
  <si>
    <t>1(5th)</t>
  </si>
  <si>
    <t>1(NA)</t>
  </si>
  <si>
    <t>1 Extra Swing</t>
  </si>
  <si>
    <t>1 Less Swing</t>
  </si>
  <si>
    <t>2(11th,8th)</t>
  </si>
  <si>
    <t>3(2nd,6th,12th)</t>
  </si>
  <si>
    <t>13,15 are abnormal</t>
  </si>
  <si>
    <t>1(13th)</t>
  </si>
  <si>
    <t>1(23rd)</t>
  </si>
  <si>
    <t>2(13th,19th)</t>
  </si>
  <si>
    <t>2(3,11)</t>
  </si>
  <si>
    <t>1(4or5or6)</t>
  </si>
  <si>
    <t>4th or 5th or 6th, One is Vertical</t>
  </si>
  <si>
    <t>1(7th)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</si>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</sst>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5">
    <font>
      <sz val="10.0"/>
      <color rgb="FF000000"/>
      <name val="Arial"/>
    </font>
    <font>
      <b/>
      <sz val="18.0"/>
      <color rgb="FFFFFFFF"/>
      <name val="Comfortaa"/>
    </font>
    <font>
      <color rgb="FFFFFFFF"/>
      <name val="Arial"/>
    </font>
    <font>
      <b/>
      <sz val="18.0"/>
      <color theme="1"/>
      <name val="Comfortaa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/>
    </xf>
    <xf borderId="0" fillId="3" fontId="2" numFmtId="0" xfId="0" applyAlignment="1" applyFont="1">
      <alignment horizontal="center"/>
    </xf>
    <xf borderId="0" fillId="4" fontId="3" numFmtId="164" xfId="0" applyAlignment="1" applyFill="1" applyFont="1" applyNumberFormat="1">
      <alignment horizontal="center" readingOrder="0"/>
    </xf>
    <xf borderId="0" fillId="4" fontId="3" numFmtId="0" xfId="0" applyAlignment="1" applyFont="1">
      <alignment horizontal="center" readingOrder="0"/>
    </xf>
    <xf borderId="0" fillId="3" fontId="3" numFmtId="0" xfId="0" applyAlignment="1" applyFont="1">
      <alignment horizontal="center"/>
    </xf>
    <xf borderId="0" fillId="3" fontId="4" numFmtId="0" xfId="0" applyAlignment="1" applyFont="1">
      <alignment horizontal="center"/>
    </xf>
    <xf borderId="0" fillId="4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1" width="28.71"/>
    <col customWidth="1" min="12" max="12" width="7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>
        <v>43758.0</v>
      </c>
      <c r="B2" s="5">
        <v>1.0</v>
      </c>
      <c r="C2" s="5">
        <v>10.0</v>
      </c>
      <c r="D2" s="5">
        <v>10.0</v>
      </c>
      <c r="E2" s="5">
        <f t="shared" ref="E2:E8" si="1">ABS(C2-D2)</f>
        <v>0</v>
      </c>
      <c r="F2" s="5">
        <v>9.0</v>
      </c>
      <c r="G2" s="5" t="s">
        <v>12</v>
      </c>
      <c r="H2" s="5">
        <v>10.0</v>
      </c>
      <c r="I2" s="5">
        <v>0.0</v>
      </c>
      <c r="J2" s="5">
        <v>0.0</v>
      </c>
      <c r="K2" s="5">
        <v>10.0</v>
      </c>
      <c r="L2" s="5"/>
      <c r="M2" s="6"/>
      <c r="N2" s="6"/>
      <c r="O2" s="6"/>
      <c r="P2" s="6"/>
      <c r="Q2" s="6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>
      <c r="A3" s="4">
        <v>43758.0</v>
      </c>
      <c r="B3" s="5">
        <v>2.0</v>
      </c>
      <c r="C3" s="5">
        <v>10.0</v>
      </c>
      <c r="D3" s="5">
        <v>10.0</v>
      </c>
      <c r="E3" s="5">
        <f t="shared" si="1"/>
        <v>0</v>
      </c>
      <c r="F3" s="5">
        <v>10.0</v>
      </c>
      <c r="G3" s="5">
        <v>0.0</v>
      </c>
      <c r="H3" s="5">
        <v>10.0</v>
      </c>
      <c r="I3" s="5">
        <v>0.0</v>
      </c>
      <c r="J3" s="5">
        <v>0.0</v>
      </c>
      <c r="K3" s="5">
        <v>10.0</v>
      </c>
      <c r="L3" s="5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>
      <c r="A4" s="4">
        <v>43758.0</v>
      </c>
      <c r="B4" s="5">
        <v>3.0</v>
      </c>
      <c r="C4" s="5">
        <v>10.0</v>
      </c>
      <c r="D4" s="5">
        <v>10.0</v>
      </c>
      <c r="E4" s="5">
        <f t="shared" si="1"/>
        <v>0</v>
      </c>
      <c r="F4" s="5">
        <v>9.0</v>
      </c>
      <c r="G4" s="5" t="s">
        <v>13</v>
      </c>
      <c r="H4" s="5">
        <v>10.0</v>
      </c>
      <c r="I4" s="5">
        <v>0.0</v>
      </c>
      <c r="J4" s="5">
        <v>0.0</v>
      </c>
      <c r="K4" s="5">
        <v>10.0</v>
      </c>
      <c r="L4" s="5"/>
      <c r="M4" s="6"/>
      <c r="N4" s="6"/>
      <c r="O4" s="6"/>
      <c r="P4" s="6"/>
      <c r="Q4" s="6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>
      <c r="A5" s="4">
        <v>43758.0</v>
      </c>
      <c r="B5" s="5">
        <v>4.0</v>
      </c>
      <c r="C5" s="5">
        <v>20.0</v>
      </c>
      <c r="D5" s="5">
        <v>20.0</v>
      </c>
      <c r="E5" s="5">
        <f t="shared" si="1"/>
        <v>0</v>
      </c>
      <c r="F5" s="5">
        <v>20.0</v>
      </c>
      <c r="G5" s="5">
        <v>0.0</v>
      </c>
      <c r="H5" s="5">
        <v>20.0</v>
      </c>
      <c r="I5" s="5">
        <v>0.0</v>
      </c>
      <c r="J5" s="5">
        <v>0.0</v>
      </c>
      <c r="K5" s="5">
        <v>20.0</v>
      </c>
      <c r="L5" s="5"/>
      <c r="M5" s="6"/>
      <c r="N5" s="6"/>
      <c r="O5" s="6"/>
      <c r="P5" s="6"/>
      <c r="Q5" s="6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>
      <c r="A6" s="4">
        <v>43758.0</v>
      </c>
      <c r="B6" s="5">
        <v>5.0</v>
      </c>
      <c r="C6" s="5">
        <v>15.0</v>
      </c>
      <c r="D6" s="5">
        <v>15.0</v>
      </c>
      <c r="E6" s="5">
        <f t="shared" si="1"/>
        <v>0</v>
      </c>
      <c r="F6" s="5">
        <v>0.0</v>
      </c>
      <c r="G6" s="5">
        <v>15.0</v>
      </c>
      <c r="H6" s="5">
        <v>15.0</v>
      </c>
      <c r="I6" s="5">
        <v>0.0</v>
      </c>
      <c r="J6" s="5">
        <v>0.0</v>
      </c>
      <c r="K6" s="5">
        <v>15.0</v>
      </c>
      <c r="L6" s="5"/>
      <c r="M6" s="6"/>
      <c r="N6" s="6"/>
      <c r="O6" s="6"/>
      <c r="P6" s="6"/>
      <c r="Q6" s="6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4">
        <v>43758.0</v>
      </c>
      <c r="B7" s="5">
        <v>6.0</v>
      </c>
      <c r="C7" s="5">
        <v>15.0</v>
      </c>
      <c r="D7" s="5">
        <v>14.0</v>
      </c>
      <c r="E7" s="5">
        <f t="shared" si="1"/>
        <v>1</v>
      </c>
      <c r="F7" s="5">
        <v>0.0</v>
      </c>
      <c r="G7" s="5">
        <v>14.0</v>
      </c>
      <c r="H7" s="5">
        <v>14.0</v>
      </c>
      <c r="I7" s="5">
        <v>0.0</v>
      </c>
      <c r="J7" s="5">
        <v>0.0</v>
      </c>
      <c r="K7" s="5">
        <v>14.0</v>
      </c>
      <c r="L7" s="5"/>
      <c r="M7" s="6"/>
      <c r="N7" s="6"/>
      <c r="O7" s="6"/>
      <c r="P7" s="6"/>
      <c r="Q7" s="6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>
      <c r="A8" s="4">
        <v>43758.0</v>
      </c>
      <c r="B8" s="5">
        <v>7.0</v>
      </c>
      <c r="C8" s="5">
        <v>15.0</v>
      </c>
      <c r="D8" s="5">
        <v>15.0</v>
      </c>
      <c r="E8" s="5">
        <f t="shared" si="1"/>
        <v>0</v>
      </c>
      <c r="F8" s="5">
        <v>0.0</v>
      </c>
      <c r="G8" s="5">
        <v>15.0</v>
      </c>
      <c r="H8" s="5">
        <v>15.0</v>
      </c>
      <c r="I8" s="5">
        <v>0.0</v>
      </c>
      <c r="J8" s="5">
        <v>0.0</v>
      </c>
      <c r="K8" s="5">
        <v>15.0</v>
      </c>
      <c r="L8" s="5"/>
      <c r="M8" s="6"/>
      <c r="N8" s="6"/>
      <c r="O8" s="6"/>
      <c r="P8" s="6"/>
      <c r="Q8" s="6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</v>
      </c>
      <c r="L9" s="1" t="s">
        <v>11</v>
      </c>
      <c r="M9" s="2"/>
      <c r="N9" s="2"/>
      <c r="O9" s="2"/>
      <c r="P9" s="2"/>
      <c r="Q9" s="2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4">
        <v>43759.0</v>
      </c>
      <c r="B10" s="5">
        <v>8.0</v>
      </c>
      <c r="C10" s="5">
        <v>6.0</v>
      </c>
      <c r="D10" s="5">
        <v>6.0</v>
      </c>
      <c r="E10" s="5">
        <f t="shared" ref="E10:E15" si="2">ABS(C10-D10)</f>
        <v>0</v>
      </c>
      <c r="F10" s="5">
        <v>6.0</v>
      </c>
      <c r="G10" s="5">
        <v>0.0</v>
      </c>
      <c r="H10" s="5">
        <v>6.0</v>
      </c>
      <c r="I10" s="5">
        <v>0.0</v>
      </c>
      <c r="J10" s="5">
        <v>0.0</v>
      </c>
      <c r="K10" s="5">
        <v>6.0</v>
      </c>
      <c r="L10" s="5"/>
      <c r="M10" s="6"/>
      <c r="N10" s="6"/>
      <c r="O10" s="6"/>
      <c r="P10" s="6"/>
      <c r="Q10" s="6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>
      <c r="A11" s="4">
        <v>43759.0</v>
      </c>
      <c r="B11" s="5">
        <v>9.0</v>
      </c>
      <c r="C11" s="5">
        <v>15.0</v>
      </c>
      <c r="D11" s="5">
        <v>15.0</v>
      </c>
      <c r="E11" s="5">
        <f t="shared" si="2"/>
        <v>0</v>
      </c>
      <c r="F11" s="5">
        <v>15.0</v>
      </c>
      <c r="G11" s="5">
        <v>0.0</v>
      </c>
      <c r="H11" s="5">
        <v>15.0</v>
      </c>
      <c r="I11" s="5">
        <v>0.0</v>
      </c>
      <c r="J11" s="5">
        <v>0.0</v>
      </c>
      <c r="K11" s="5">
        <v>15.0</v>
      </c>
      <c r="L11" s="5"/>
      <c r="M11" s="6"/>
      <c r="N11" s="6"/>
      <c r="O11" s="6"/>
      <c r="P11" s="6"/>
      <c r="Q11" s="6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>
      <c r="A12" s="4">
        <v>43759.0</v>
      </c>
      <c r="B12" s="5">
        <v>10.0</v>
      </c>
      <c r="C12" s="5">
        <v>20.0</v>
      </c>
      <c r="D12" s="5">
        <v>20.0</v>
      </c>
      <c r="E12" s="5">
        <f t="shared" si="2"/>
        <v>0</v>
      </c>
      <c r="F12" s="5">
        <v>20.0</v>
      </c>
      <c r="G12" s="5">
        <v>0.0</v>
      </c>
      <c r="H12" s="5">
        <v>20.0</v>
      </c>
      <c r="I12" s="5">
        <v>0.0</v>
      </c>
      <c r="J12" s="5">
        <v>0.0</v>
      </c>
      <c r="K12" s="5">
        <v>20.0</v>
      </c>
      <c r="L12" s="5"/>
      <c r="M12" s="6"/>
      <c r="N12" s="6"/>
      <c r="O12" s="6"/>
      <c r="P12" s="6"/>
      <c r="Q12" s="6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>
      <c r="A13" s="4">
        <v>43759.0</v>
      </c>
      <c r="B13" s="5">
        <v>11.0</v>
      </c>
      <c r="C13" s="5">
        <v>30.0</v>
      </c>
      <c r="D13" s="5">
        <v>31.0</v>
      </c>
      <c r="E13" s="5">
        <f t="shared" si="2"/>
        <v>1</v>
      </c>
      <c r="F13" s="5">
        <v>30.0</v>
      </c>
      <c r="G13" s="5" t="s">
        <v>14</v>
      </c>
      <c r="H13" s="5">
        <v>31.0</v>
      </c>
      <c r="I13" s="5">
        <v>0.0</v>
      </c>
      <c r="J13" s="5">
        <v>0.0</v>
      </c>
      <c r="K13" s="5">
        <v>30.0</v>
      </c>
      <c r="L13" s="5" t="s">
        <v>15</v>
      </c>
      <c r="M13" s="6"/>
      <c r="N13" s="6"/>
      <c r="O13" s="6"/>
      <c r="P13" s="6"/>
      <c r="Q13" s="6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4">
        <v>43759.0</v>
      </c>
      <c r="B14" s="5">
        <v>12.0</v>
      </c>
      <c r="C14" s="5">
        <v>21.0</v>
      </c>
      <c r="D14" s="5">
        <v>21.0</v>
      </c>
      <c r="E14" s="5">
        <f t="shared" si="2"/>
        <v>0</v>
      </c>
      <c r="F14" s="5">
        <v>0.0</v>
      </c>
      <c r="G14" s="5">
        <v>21.0</v>
      </c>
      <c r="H14" s="5">
        <v>21.0</v>
      </c>
      <c r="I14" s="5">
        <v>0.0</v>
      </c>
      <c r="J14" s="5">
        <v>0.0</v>
      </c>
      <c r="K14" s="5">
        <v>21.0</v>
      </c>
      <c r="L14" s="5"/>
      <c r="M14" s="6"/>
      <c r="N14" s="6"/>
      <c r="O14" s="6"/>
      <c r="P14" s="6"/>
      <c r="Q14" s="6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>
      <c r="A15" s="4">
        <v>43759.0</v>
      </c>
      <c r="B15" s="5">
        <v>13.0</v>
      </c>
      <c r="C15" s="5">
        <v>30.0</v>
      </c>
      <c r="D15" s="5">
        <v>29.0</v>
      </c>
      <c r="E15" s="5">
        <f t="shared" si="2"/>
        <v>1</v>
      </c>
      <c r="F15" s="5">
        <v>0.0</v>
      </c>
      <c r="G15" s="5">
        <v>29.0</v>
      </c>
      <c r="H15" s="5">
        <v>29.0</v>
      </c>
      <c r="I15" s="5">
        <v>0.0</v>
      </c>
      <c r="J15" s="5">
        <v>0.0</v>
      </c>
      <c r="K15" s="5">
        <v>30.0</v>
      </c>
      <c r="L15" s="5" t="s">
        <v>16</v>
      </c>
      <c r="M15" s="6"/>
      <c r="N15" s="6"/>
      <c r="O15" s="6"/>
      <c r="P15" s="6"/>
      <c r="Q15" s="6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10</v>
      </c>
      <c r="L16" s="1" t="s">
        <v>11</v>
      </c>
      <c r="M16" s="2"/>
      <c r="N16" s="2"/>
      <c r="O16" s="2"/>
      <c r="P16" s="2"/>
      <c r="Q16" s="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4">
        <v>43760.0</v>
      </c>
      <c r="B17" s="5">
        <v>14.0</v>
      </c>
      <c r="C17" s="5">
        <v>25.0</v>
      </c>
      <c r="D17" s="5">
        <v>25.0</v>
      </c>
      <c r="E17" s="5">
        <f t="shared" ref="E17:E23" si="3">ABS(C17-D17)</f>
        <v>0</v>
      </c>
      <c r="F17" s="5">
        <v>25.0</v>
      </c>
      <c r="G17" s="5">
        <v>0.0</v>
      </c>
      <c r="H17" s="5">
        <v>25.0</v>
      </c>
      <c r="I17" s="5">
        <v>0.0</v>
      </c>
      <c r="J17" s="5">
        <v>0.0</v>
      </c>
      <c r="K17" s="5">
        <v>25.0</v>
      </c>
      <c r="L17" s="8"/>
      <c r="M17" s="6"/>
      <c r="N17" s="6"/>
      <c r="O17" s="6"/>
      <c r="P17" s="6"/>
      <c r="Q17" s="6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4">
        <v>43760.0</v>
      </c>
      <c r="B18" s="5">
        <v>15.0</v>
      </c>
      <c r="C18" s="5">
        <v>25.0</v>
      </c>
      <c r="D18" s="5">
        <v>26.0</v>
      </c>
      <c r="E18" s="5">
        <f t="shared" si="3"/>
        <v>1</v>
      </c>
      <c r="F18" s="5">
        <v>23.0</v>
      </c>
      <c r="G18" s="5" t="s">
        <v>17</v>
      </c>
      <c r="H18" s="5">
        <v>25.0</v>
      </c>
      <c r="I18" s="5">
        <v>0.0</v>
      </c>
      <c r="J18" s="5">
        <v>0.0</v>
      </c>
      <c r="K18" s="5">
        <v>26.0</v>
      </c>
      <c r="L18" s="8"/>
      <c r="M18" s="6"/>
      <c r="N18" s="6"/>
      <c r="O18" s="6"/>
      <c r="P18" s="6"/>
      <c r="Q18" s="6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4">
        <v>43760.0</v>
      </c>
      <c r="B19" s="5">
        <v>16.0</v>
      </c>
      <c r="C19" s="5">
        <v>25.0</v>
      </c>
      <c r="D19" s="5">
        <v>27.0</v>
      </c>
      <c r="E19" s="5">
        <f t="shared" si="3"/>
        <v>2</v>
      </c>
      <c r="F19" s="5">
        <v>25.0</v>
      </c>
      <c r="G19" s="5">
        <v>0.0</v>
      </c>
      <c r="H19" s="5">
        <v>25.0</v>
      </c>
      <c r="I19" s="5">
        <v>0.0</v>
      </c>
      <c r="J19" s="5">
        <v>0.0</v>
      </c>
      <c r="K19" s="5">
        <v>27.0</v>
      </c>
      <c r="L19" s="8"/>
      <c r="M19" s="6"/>
      <c r="N19" s="6"/>
      <c r="O19" s="6"/>
      <c r="P19" s="6"/>
      <c r="Q19" s="6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>
      <c r="A20" s="4">
        <v>43760.0</v>
      </c>
      <c r="B20" s="5">
        <v>17.0</v>
      </c>
      <c r="C20" s="5">
        <v>25.0</v>
      </c>
      <c r="D20" s="5">
        <v>24.0</v>
      </c>
      <c r="E20" s="5">
        <f t="shared" si="3"/>
        <v>1</v>
      </c>
      <c r="F20" s="5">
        <v>25.0</v>
      </c>
      <c r="G20" s="5">
        <v>0.0</v>
      </c>
      <c r="H20" s="5">
        <v>25.0</v>
      </c>
      <c r="I20" s="5">
        <v>0.0</v>
      </c>
      <c r="J20" s="5">
        <v>0.0</v>
      </c>
      <c r="K20" s="5">
        <v>24.0</v>
      </c>
      <c r="L20" s="8"/>
      <c r="M20" s="6"/>
      <c r="N20" s="6"/>
      <c r="O20" s="6"/>
      <c r="P20" s="6"/>
      <c r="Q20" s="6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>
      <c r="A21" s="4">
        <v>43760.0</v>
      </c>
      <c r="B21" s="5">
        <v>18.0</v>
      </c>
      <c r="C21" s="5">
        <v>25.0</v>
      </c>
      <c r="D21" s="5">
        <v>27.0</v>
      </c>
      <c r="E21" s="5">
        <f t="shared" si="3"/>
        <v>2</v>
      </c>
      <c r="F21" s="5">
        <v>22.0</v>
      </c>
      <c r="G21" s="5" t="s">
        <v>18</v>
      </c>
      <c r="H21" s="5">
        <v>25.0</v>
      </c>
      <c r="I21" s="5">
        <v>0.0</v>
      </c>
      <c r="J21" s="5">
        <v>0.0</v>
      </c>
      <c r="K21" s="5">
        <v>27.0</v>
      </c>
      <c r="L21" s="8"/>
      <c r="M21" s="6"/>
      <c r="N21" s="6"/>
      <c r="O21" s="6"/>
      <c r="P21" s="6"/>
      <c r="Q21" s="6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4">
        <v>43760.0</v>
      </c>
      <c r="B22" s="5">
        <v>19.0</v>
      </c>
      <c r="C22" s="5">
        <v>25.0</v>
      </c>
      <c r="D22" s="5">
        <v>25.0</v>
      </c>
      <c r="E22" s="5">
        <f t="shared" si="3"/>
        <v>0</v>
      </c>
      <c r="F22" s="5">
        <v>25.0</v>
      </c>
      <c r="G22" s="5">
        <v>0.0</v>
      </c>
      <c r="H22" s="5">
        <v>25.0</v>
      </c>
      <c r="I22" s="5">
        <v>0.0</v>
      </c>
      <c r="J22" s="5">
        <v>0.0</v>
      </c>
      <c r="K22" s="5">
        <v>25.0</v>
      </c>
      <c r="L22" s="5" t="s">
        <v>19</v>
      </c>
      <c r="M22" s="6"/>
      <c r="N22" s="6"/>
      <c r="O22" s="6"/>
      <c r="P22" s="6"/>
      <c r="Q22" s="6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>
      <c r="A23" s="4">
        <v>43760.0</v>
      </c>
      <c r="B23" s="5">
        <v>20.0</v>
      </c>
      <c r="C23" s="5">
        <v>25.0</v>
      </c>
      <c r="D23" s="5">
        <v>25.0</v>
      </c>
      <c r="E23" s="5">
        <f t="shared" si="3"/>
        <v>0</v>
      </c>
      <c r="F23" s="5">
        <v>0.0</v>
      </c>
      <c r="G23" s="5">
        <v>25.0</v>
      </c>
      <c r="H23" s="5">
        <v>25.0</v>
      </c>
      <c r="I23" s="5">
        <v>0.0</v>
      </c>
      <c r="J23" s="5">
        <v>0.0</v>
      </c>
      <c r="K23" s="5">
        <v>25.0</v>
      </c>
      <c r="L23" s="8"/>
      <c r="M23" s="6"/>
      <c r="N23" s="6"/>
      <c r="O23" s="6"/>
      <c r="P23" s="6"/>
      <c r="Q23" s="6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10</v>
      </c>
      <c r="L24" s="1" t="s">
        <v>11</v>
      </c>
      <c r="M24" s="2"/>
      <c r="N24" s="2"/>
      <c r="O24" s="2"/>
      <c r="P24" s="2"/>
      <c r="Q24" s="2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4">
        <v>43761.0</v>
      </c>
      <c r="B25" s="5">
        <v>21.0</v>
      </c>
      <c r="C25" s="5">
        <v>20.0</v>
      </c>
      <c r="D25" s="5">
        <v>21.0</v>
      </c>
      <c r="E25" s="5">
        <f t="shared" ref="E25:E34" si="4">ABS(C25-D25)</f>
        <v>1</v>
      </c>
      <c r="F25" s="5">
        <v>19.0</v>
      </c>
      <c r="G25" s="5" t="s">
        <v>20</v>
      </c>
      <c r="H25" s="5">
        <v>20.0</v>
      </c>
      <c r="I25" s="5">
        <v>0.0</v>
      </c>
      <c r="J25" s="5">
        <v>0.0</v>
      </c>
      <c r="K25" s="5">
        <v>20.0</v>
      </c>
      <c r="L25" s="8"/>
      <c r="M25" s="6"/>
      <c r="N25" s="6"/>
      <c r="O25" s="6"/>
      <c r="P25" s="6"/>
      <c r="Q25" s="6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>
      <c r="A26" s="4">
        <v>43761.0</v>
      </c>
      <c r="B26" s="5">
        <v>22.0</v>
      </c>
      <c r="C26" s="5">
        <v>25.0</v>
      </c>
      <c r="D26" s="5">
        <v>25.0</v>
      </c>
      <c r="E26" s="5">
        <f t="shared" si="4"/>
        <v>0</v>
      </c>
      <c r="F26" s="5">
        <v>24.0</v>
      </c>
      <c r="G26" s="5" t="s">
        <v>21</v>
      </c>
      <c r="H26" s="5">
        <v>25.0</v>
      </c>
      <c r="I26" s="5">
        <v>0.0</v>
      </c>
      <c r="J26" s="5">
        <v>25.0</v>
      </c>
      <c r="K26" s="5">
        <v>0.0</v>
      </c>
      <c r="L26" s="8"/>
      <c r="M26" s="6"/>
      <c r="N26" s="6"/>
      <c r="O26" s="6"/>
      <c r="P26" s="6"/>
      <c r="Q26" s="6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>
      <c r="A27" s="4">
        <v>43761.0</v>
      </c>
      <c r="B27" s="5">
        <v>23.0</v>
      </c>
      <c r="C27" s="5">
        <v>25.0</v>
      </c>
      <c r="D27" s="5">
        <v>25.0</v>
      </c>
      <c r="E27" s="5">
        <f t="shared" si="4"/>
        <v>0</v>
      </c>
      <c r="F27" s="5">
        <v>23.0</v>
      </c>
      <c r="G27" s="5" t="s">
        <v>22</v>
      </c>
      <c r="H27" s="5">
        <v>25.0</v>
      </c>
      <c r="I27" s="5">
        <v>0.0</v>
      </c>
      <c r="J27" s="5">
        <v>25.0</v>
      </c>
      <c r="K27" s="5">
        <v>0.0</v>
      </c>
      <c r="L27" s="8"/>
      <c r="M27" s="6"/>
      <c r="N27" s="6"/>
      <c r="O27" s="6"/>
      <c r="P27" s="6"/>
      <c r="Q27" s="6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>
      <c r="A28" s="4">
        <v>43761.0</v>
      </c>
      <c r="B28" s="5">
        <v>24.0</v>
      </c>
      <c r="C28" s="5">
        <v>25.0</v>
      </c>
      <c r="D28" s="5">
        <v>25.0</v>
      </c>
      <c r="E28" s="5">
        <f t="shared" si="4"/>
        <v>0</v>
      </c>
      <c r="F28" s="5">
        <v>24.0</v>
      </c>
      <c r="G28" s="5" t="s">
        <v>20</v>
      </c>
      <c r="H28" s="5">
        <v>25.0</v>
      </c>
      <c r="I28" s="5">
        <v>0.0</v>
      </c>
      <c r="J28" s="5">
        <v>0.0</v>
      </c>
      <c r="K28" s="5">
        <v>25.0</v>
      </c>
      <c r="L28" s="8"/>
      <c r="M28" s="6"/>
      <c r="N28" s="6"/>
      <c r="O28" s="6"/>
      <c r="P28" s="6"/>
      <c r="Q28" s="6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4">
        <v>43761.0</v>
      </c>
      <c r="B29" s="5">
        <v>25.0</v>
      </c>
      <c r="C29" s="5">
        <v>25.0</v>
      </c>
      <c r="D29" s="5">
        <v>25.0</v>
      </c>
      <c r="E29" s="5">
        <f t="shared" si="4"/>
        <v>0</v>
      </c>
      <c r="F29" s="5">
        <v>25.0</v>
      </c>
      <c r="G29" s="5">
        <v>0.0</v>
      </c>
      <c r="H29" s="5">
        <v>25.0</v>
      </c>
      <c r="I29" s="5">
        <v>0.0</v>
      </c>
      <c r="J29" s="5">
        <v>0.0</v>
      </c>
      <c r="K29" s="5">
        <v>25.0</v>
      </c>
      <c r="L29" s="8"/>
      <c r="M29" s="6"/>
      <c r="N29" s="6"/>
      <c r="O29" s="6"/>
      <c r="P29" s="6"/>
      <c r="Q29" s="6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>
      <c r="A30" s="4">
        <v>43761.0</v>
      </c>
      <c r="B30" s="5">
        <v>26.0</v>
      </c>
      <c r="C30" s="5">
        <v>25.0</v>
      </c>
      <c r="D30" s="5">
        <v>25.0</v>
      </c>
      <c r="E30" s="5">
        <f t="shared" si="4"/>
        <v>0</v>
      </c>
      <c r="F30" s="5">
        <v>0.0</v>
      </c>
      <c r="G30" s="5">
        <v>25.0</v>
      </c>
      <c r="H30" s="5">
        <v>25.0</v>
      </c>
      <c r="I30" s="5">
        <v>0.0</v>
      </c>
      <c r="J30" s="5">
        <v>0.0</v>
      </c>
      <c r="K30" s="5">
        <v>25.0</v>
      </c>
      <c r="L30" s="5"/>
      <c r="M30" s="6"/>
      <c r="N30" s="6"/>
      <c r="O30" s="6"/>
      <c r="P30" s="6"/>
      <c r="Q30" s="6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>
      <c r="A31" s="4">
        <v>43761.0</v>
      </c>
      <c r="B31" s="5">
        <v>27.0</v>
      </c>
      <c r="C31" s="5">
        <v>25.0</v>
      </c>
      <c r="D31" s="5">
        <v>24.0</v>
      </c>
      <c r="E31" s="5">
        <f t="shared" si="4"/>
        <v>1</v>
      </c>
      <c r="F31" s="5">
        <v>0.0</v>
      </c>
      <c r="G31" s="5">
        <v>25.0</v>
      </c>
      <c r="H31" s="5">
        <v>24.0</v>
      </c>
      <c r="I31" s="5" t="s">
        <v>21</v>
      </c>
      <c r="J31" s="5">
        <v>0.0</v>
      </c>
      <c r="K31" s="5">
        <v>25.0</v>
      </c>
      <c r="L31" s="8"/>
      <c r="M31" s="6"/>
      <c r="N31" s="6"/>
      <c r="O31" s="6"/>
      <c r="P31" s="6"/>
      <c r="Q31" s="6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>
      <c r="A32" s="4">
        <v>43761.0</v>
      </c>
      <c r="B32" s="5">
        <v>28.0</v>
      </c>
      <c r="C32" s="5">
        <v>25.0</v>
      </c>
      <c r="D32" s="5">
        <v>26.0</v>
      </c>
      <c r="E32" s="5">
        <f t="shared" si="4"/>
        <v>1</v>
      </c>
      <c r="F32" s="5">
        <v>0.0</v>
      </c>
      <c r="G32" s="5">
        <v>25.0</v>
      </c>
      <c r="H32" s="5">
        <v>23.0</v>
      </c>
      <c r="I32" s="5" t="s">
        <v>23</v>
      </c>
      <c r="J32" s="5">
        <v>0.0</v>
      </c>
      <c r="K32" s="5">
        <v>25.0</v>
      </c>
      <c r="L32" s="8"/>
      <c r="M32" s="6"/>
      <c r="N32" s="6"/>
      <c r="O32" s="6"/>
      <c r="P32" s="6"/>
      <c r="Q32" s="6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>
      <c r="A33" s="4">
        <v>43761.0</v>
      </c>
      <c r="B33" s="5">
        <v>29.0</v>
      </c>
      <c r="C33" s="5">
        <v>25.0</v>
      </c>
      <c r="D33" s="5">
        <v>25.0</v>
      </c>
      <c r="E33" s="5">
        <f t="shared" si="4"/>
        <v>0</v>
      </c>
      <c r="F33" s="5">
        <v>0.0</v>
      </c>
      <c r="G33" s="5">
        <v>25.0</v>
      </c>
      <c r="H33" s="5">
        <v>24.0</v>
      </c>
      <c r="I33" s="5" t="s">
        <v>24</v>
      </c>
      <c r="J33" s="5">
        <v>0.0</v>
      </c>
      <c r="K33" s="5">
        <v>25.0</v>
      </c>
      <c r="L33" s="5" t="s">
        <v>25</v>
      </c>
      <c r="M33" s="6"/>
      <c r="N33" s="6"/>
      <c r="O33" s="6"/>
      <c r="P33" s="6"/>
      <c r="Q33" s="6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4">
        <v>43761.0</v>
      </c>
      <c r="B34" s="5">
        <v>30.0</v>
      </c>
      <c r="C34" s="5">
        <v>25.0</v>
      </c>
      <c r="D34" s="5">
        <v>25.0</v>
      </c>
      <c r="E34" s="5">
        <f t="shared" si="4"/>
        <v>0</v>
      </c>
      <c r="F34" s="5">
        <v>0.0</v>
      </c>
      <c r="G34" s="5">
        <v>25.0</v>
      </c>
      <c r="H34" s="5">
        <v>24.0</v>
      </c>
      <c r="I34" s="5" t="s">
        <v>26</v>
      </c>
      <c r="J34" s="5">
        <v>0.0</v>
      </c>
      <c r="K34" s="5">
        <v>25.0</v>
      </c>
      <c r="L34" s="8"/>
      <c r="M34" s="6"/>
      <c r="N34" s="6"/>
      <c r="O34" s="6"/>
      <c r="P34" s="6"/>
      <c r="Q34" s="6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2"/>
      <c r="N35" s="2"/>
      <c r="O35" s="2"/>
      <c r="P35" s="2"/>
      <c r="Q35" s="2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9" t="s">
        <v>27</v>
      </c>
      <c r="B36" s="10">
        <f>B34</f>
        <v>30</v>
      </c>
      <c r="C36" s="10">
        <f t="shared" ref="C36:D36" si="5">SUM(C2:C35)</f>
        <v>637</v>
      </c>
      <c r="D36" s="10">
        <f t="shared" si="5"/>
        <v>641</v>
      </c>
      <c r="E36" s="10">
        <f>(SUM(E2:E34)/D36)*100</f>
        <v>1.872074883</v>
      </c>
      <c r="F36" s="10">
        <f>SUM(F2:F35)</f>
        <v>379</v>
      </c>
      <c r="G36" s="10">
        <f>C36-F36</f>
        <v>258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9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6"/>
      <c r="N38" s="6"/>
      <c r="O38" s="6"/>
      <c r="P38" s="6"/>
      <c r="Q38" s="6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</row>
    <row r="1004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</row>
    <row r="100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</row>
  </sheetData>
  <drawing r:id="rId1"/>
</worksheet>
</file>