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RA" sheetId="1" r:id="rId1"/>
    <sheet name="Schedule" sheetId="2" r:id="rId2"/>
  </sheets>
</workbook>
</file>

<file path=xl/sharedStrings.xml><?xml version="1.0" encoding="utf-8"?>
<sst xmlns="http://schemas.openxmlformats.org/spreadsheetml/2006/main" count="26" uniqueCount="26">
  <si>
    <t>RA OF AUDIO SYSTEM AS PER (CPWD-FORMATE)</t>
  </si>
  <si>
    <t>S.N</t>
  </si>
  <si>
    <t>Description of Item</t>
  </si>
  <si>
    <t>Qty</t>
  </si>
  <si>
    <t>Unit</t>
  </si>
  <si>
    <t>Rate</t>
  </si>
  <si>
    <t>Amount</t>
  </si>
  <si>
    <t>Product Description</t>
  </si>
  <si>
    <t>Lowest Rate considered for rate analysis (Base rate)</t>
  </si>
  <si>
    <t>QTY</t>
  </si>
  <si>
    <t>Total</t>
  </si>
  <si>
    <t>Hello, world!The Pulz CX12 SMP loudspeaker provides a high quality high performance speaker system for behind the screen home theatre systems. The CX12 SMP incorporates true point source technology and is a 2-Way passive loudspeaker containing a 1” exit compression driver assembled in a coaxial configuration along with a 12” LF driver providing a conical 90° opening. Further advantages of the coaxial approach includes a single point source radiation, total wave front coherency at all frequencies and superimposed LF/HF dispersion characteristics are free of the polar lobing effects typical of traditional horn and woofer combinations. The net result is natural studio monitor level sound quality that is ideal for proximity use.&amp;nbsp;&amp;nbsp;&amp;nbsp;&amp;nbsp;&amp;nbsp;</t>
  </si>
  <si>
    <t>A1</t>
  </si>
  <si>
    <t>MATERIALS</t>
  </si>
  <si>
    <t/>
  </si>
  <si>
    <t>Total of  A1</t>
  </si>
  <si>
    <t>Add Cartage @ 1 %</t>
  </si>
  <si>
    <t>total of A</t>
  </si>
  <si>
    <t>Installation Charges 10 %</t>
  </si>
  <si>
    <t>Total A +B</t>
  </si>
  <si>
    <t>OVERHEADS &amp; PROFIT @ 15% OF (A+B)</t>
  </si>
  <si>
    <t>Add LWC @ 1 %</t>
  </si>
  <si>
    <t>COST PER  EACH</t>
  </si>
  <si>
    <t>Say  Rs.</t>
  </si>
  <si>
    <t>EA</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</si>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</sst>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formatCode="₹ #,##0.00;₹ -#,##0.00" numFmtId="164"/>
  </numFmts>
  <fonts count="4">
    <font>
      <sz val="12"/>
      <color rgb="FF000000"/>
      <name val="Calibri"/>
      <family val="1"/>
    </font>
    <font>
      <i/>
      <sz val="12"/>
      <color rgb="FF000000"/>
      <name val="Calibri"/>
      <family val="1"/>
    </font>
    <font>
      <b/>
      <sz val="12"/>
      <color rgb="FFFFFFFF"/>
      <name val="Calibri"/>
      <family val="1"/>
    </font>
    <font>
      <b/>
      <sz val="12"/>
      <color rgb="FF000000"/>
      <name val="Calibri"/>
      <family val="1"/>
    </font>
  </fonts>
  <fills count="3">
    <fill>
      <patternFill patternType="none"/>
    </fill>
    <fill>
      <patternFill patternType="gray125"/>
    </fill>
    <fill>
      <patternFill patternType="solid">
        <fgColor rgb="FF4472C4"/>
      </patternFill>
    </fill>
  </fills>
  <borders count="1">
    <border>
      <left/>
      <right/>
      <top/>
      <bottom/>
      <diagonal/>
    </border>
  </borders>
  <cellStyleXfs count="1">
    <xf numFmtId="0" fontId="0" fillId="0" borderId="0" applyFont="true" applyBorder="false" applyAlignment="false" applyProtection="false"/>
  </cellStyleXfs>
  <cellXfs count="7">
    <xf applyFont="1" fontId="0"/>
    <xf applyFont="1" fontId="1"/>
    <xf applyFont="1" fontId="2" applyFill="1" fillId="2"/>
    <xf applyFont="1" fontId="0" applyNumberFormat="1" numFmtId="164"/>
    <xf applyFont="1" fontId="0" applyNumberFormat="1" numFmtId="164" applyAlignment="1">
      <alignment wrapText="1"/>
    </xf>
    <xf applyFont="1" fontId="3" applyAlignment="1">
      <alignment horizontal="center"/>
    </xf>
    <xf applyFont="1" fontId="2" applyFill="1" fillId="2" applyNumberFormat="1" numFmtId="164"/>
  </cellXfs>
  <cellStyles count="1">
    <cellStyle name="Normal" xfId="0" builtinId="0"/>
  </cellStyles>
</styleSheet>
</file>

<file path=xl/_rels/workbook.xml.rels><?xml version="1.0" encoding="UTF-8" standalone="yes"?><Relationships xmlns="http://schemas.openxmlformats.org/package/2006/relationships"><Relationship Id="rId3" Target="sharedStrings.xml" Type="http://schemas.openxmlformats.org/officeDocument/2006/relationships/sharedStrings"/><Relationship Id="rId4"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13"/>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5">
      <c r="A1" s="5" t="s">
        <v>0</v>
      </c>
      <c r="B1" s="5"/>
      <c r="C1" s="5"/>
      <c r="D1" s="5"/>
      <c r="E1" s="5"/>
    </row>
    <row r="2" spans="1:5">
      <c r="A2" s="2" t="n">
        <v>1</v>
      </c>
      <c r="B2" s="2" t="s">
        <v>7</v>
      </c>
      <c r="C2" s="2" t="s">
        <v>8</v>
      </c>
      <c r="D2" s="2" t="s">
        <v>9</v>
      </c>
      <c r="E2" s="2" t="s">
        <v>10</v>
      </c>
    </row>
    <row r="3" spans="1:5" ht="220" customHeight="1">
      <c r="A3" s="0" t="n">
        <v>1</v>
      </c>
      <c r="B3" s="4" t="s">
        <v>11</v>
      </c>
      <c r="C3" s="3" t="n">
        <v>2560000</v>
      </c>
      <c r="D3" s="0" t="n">
        <v>1</v>
      </c>
      <c r="E3" s="3">
        <f>C3 * D3</f>
      </c>
    </row>
    <row r="4" spans="1:5">
      <c r="A4" s="3" t="s">
        <v>12</v>
      </c>
      <c r="B4" s="3" t="s">
        <v>13</v>
      </c>
      <c r="C4" s="3">
        <f>C3</f>
      </c>
      <c r="D4" s="0">
        <f>D3</f>
      </c>
      <c r="E4" s="3">
        <f>E3</f>
      </c>
    </row>
    <row r="5" spans="1:5">
      <c r="A5" s="3" t="s">
        <v>14</v>
      </c>
      <c r="B5" s="1" t="s">
        <v>15</v>
      </c>
      <c r="C5" s="3" t="s">
        <v>14</v>
      </c>
      <c r="D5" s="3" t="s">
        <v>14</v>
      </c>
      <c r="E5" s="3">
        <f>E4</f>
      </c>
    </row>
    <row r="6" spans="1:5">
      <c r="A6" s="3" t="s">
        <v>14</v>
      </c>
      <c r="B6" s="1" t="s">
        <v>16</v>
      </c>
      <c r="C6" s="3" t="s">
        <v>14</v>
      </c>
      <c r="D6" s="3" t="s">
        <v>14</v>
      </c>
      <c r="E6" s="3">
        <f>E4 * 0.01</f>
      </c>
    </row>
    <row r="7" spans="1:5">
      <c r="A7" s="3" t="s">
        <v>14</v>
      </c>
      <c r="B7" s="1" t="s">
        <v>17</v>
      </c>
      <c r="C7" s="3" t="s">
        <v>14</v>
      </c>
      <c r="D7" s="3" t="s">
        <v>14</v>
      </c>
      <c r="E7" s="3">
        <f>E5 + E6</f>
      </c>
    </row>
    <row r="8" spans="1:5">
      <c r="A8" s="3" t="s">
        <v>14</v>
      </c>
      <c r="B8" s="1" t="s">
        <v>18</v>
      </c>
      <c r="C8" s="3" t="s">
        <v>14</v>
      </c>
      <c r="D8" s="3" t="s">
        <v>14</v>
      </c>
      <c r="E8" s="3">
        <f>E7 * 0.1</f>
      </c>
    </row>
    <row r="9" spans="1:5">
      <c r="A9" s="3" t="s">
        <v>14</v>
      </c>
      <c r="B9" s="1" t="s">
        <v>19</v>
      </c>
      <c r="C9" s="3" t="s">
        <v>14</v>
      </c>
      <c r="D9" s="3" t="s">
        <v>14</v>
      </c>
      <c r="E9" s="3">
        <f>E7 + E8</f>
      </c>
    </row>
    <row r="10" spans="1:5">
      <c r="A10" s="3" t="s">
        <v>14</v>
      </c>
      <c r="B10" s="3" t="s">
        <v>20</v>
      </c>
      <c r="C10" s="3" t="s">
        <v>14</v>
      </c>
      <c r="D10" s="3" t="s">
        <v>14</v>
      </c>
      <c r="E10" s="3">
        <f>E9 * 0.15</f>
      </c>
    </row>
    <row r="11" spans="1:5">
      <c r="A11" s="3" t="s">
        <v>14</v>
      </c>
      <c r="B11" s="1" t="s">
        <v>21</v>
      </c>
      <c r="C11" s="3" t="s">
        <v>14</v>
      </c>
      <c r="D11" s="3" t="s">
        <v>14</v>
      </c>
      <c r="E11" s="3">
        <f>E10 * 0.01</f>
      </c>
    </row>
    <row r="12" spans="1:5">
      <c r="A12" s="3" t="s">
        <v>14</v>
      </c>
      <c r="B12" s="3" t="s">
        <v>22</v>
      </c>
      <c r="C12" s="3" t="s">
        <v>14</v>
      </c>
      <c r="D12" s="3" t="s">
        <v>14</v>
      </c>
      <c r="E12" s="3">
        <f>E9 + E10 + E11</f>
      </c>
    </row>
    <row r="13" spans="1:5">
      <c r="A13" s="3" t="s">
        <v>14</v>
      </c>
      <c r="B13" s="3" t="s">
        <v>23</v>
      </c>
      <c r="C13" s="3" t="s">
        <v>14</v>
      </c>
      <c r="D13" s="3" t="s">
        <v>14</v>
      </c>
      <c r="E13" s="3">
        <f>+E12,0</f>
      </c>
    </row>
  </sheetData>
  <mergeCells count="1">
    <mergeCell ref="A1:E1"/>
  </mergeCell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6">
      <c r="A1" s="2" t="s">
        <v>1</v>
      </c>
      <c r="B1" s="2" t="s">
        <v>2</v>
      </c>
      <c r="C1" s="2" t="s">
        <v>3</v>
      </c>
      <c r="D1" s="2" t="s">
        <v>4</v>
      </c>
      <c r="E1" s="2" t="s">
        <v>5</v>
      </c>
      <c r="F1" s="2" t="s">
        <v>6</v>
      </c>
    </row>
    <row r="2" spans="1:6">
      <c r="A2" s="0" t="n">
        <v>1</v>
      </c>
      <c r="B2" s="4" t="s">
        <v>11</v>
      </c>
      <c r="C2" s="0" t="n">
        <v>1</v>
      </c>
      <c r="D2" s="3" t="s">
        <v>24</v>
      </c>
      <c r="E2" s="3" t="n">
        <v>3275050.24</v>
      </c>
      <c r="F2" s="3">
        <f>E2 * C2</f>
      </c>
    </row>
    <row r="3" spans="5:6">
      <c r="E3" s="2" t="s">
        <v>25</v>
      </c>
      <c r="F3" s="6" t="n">
        <v>3275050.24</v>
      </c>
    </row>
  </sheetData>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2023-07-06T16:25:54.627Z</dcterms:created>
  <dcterms:modified xsi:type="dcterms:W3CDTF">2023-07-06T16:25:54.627Z</dcterms:modified>
</cp:coreProperties>
</file>