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6c591a22d829d06f/Desktop/Bharat Digital company/Project/Excel/KPISampleData_Access/"/>
    </mc:Choice>
  </mc:AlternateContent>
  <xr:revisionPtr revIDLastSave="15" documentId="11_B60641318C1E2C4FD647F37547AAB8950606C717" xr6:coauthVersionLast="47" xr6:coauthVersionMax="47" xr10:uidLastSave="{5A57BC0B-F577-4FFC-B472-FD285A2A79A6}"/>
  <bookViews>
    <workbookView xWindow="-108" yWindow="-108" windowWidth="23256" windowHeight="12456" activeTab="1" xr2:uid="{00000000-000D-0000-FFFF-FFFF00000000}"/>
  </bookViews>
  <sheets>
    <sheet name="Sheet3" sheetId="4" r:id="rId1"/>
    <sheet name="Dashboard" sheetId="5" r:id="rId2"/>
    <sheet name="First Sheet" sheetId="1" r:id="rId3"/>
  </sheets>
  <definedNames>
    <definedName name="Slicer_Company">#N/A</definedName>
    <definedName name="Slicer_KPI">#N/A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5" l="1"/>
  <c r="P2" i="5"/>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alcChain>
</file>

<file path=xl/sharedStrings.xml><?xml version="1.0" encoding="utf-8"?>
<sst xmlns="http://schemas.openxmlformats.org/spreadsheetml/2006/main" count="565" uniqueCount="63">
  <si>
    <t>ID</t>
  </si>
  <si>
    <t>Company</t>
  </si>
  <si>
    <t>Scenario</t>
  </si>
  <si>
    <t>KPI</t>
  </si>
  <si>
    <t>Value</t>
  </si>
  <si>
    <t>Date_</t>
  </si>
  <si>
    <t>Productivity Apps</t>
  </si>
  <si>
    <t>Actual</t>
  </si>
  <si>
    <t>Revenue</t>
  </si>
  <si>
    <t>2017-06-01 00:00:00</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</si>
  <si>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</si>
  <si>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</si>
  <si>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</si>
  <si>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</si>
  <si>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</si>
  <si>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</si>
  <si>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</si>
  <si>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</si>
  <si>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</si>
  <si>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</si>
  <si>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</si>
  <si>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</si>
  <si>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</si>
  <si>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</si>
  <si>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</si>
  <si>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</si>
  <si>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</si>
  <si>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</si>
  <si>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</si>
  <si>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</si>
  <si>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</si>
  <si>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</si>
  <si>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</si>
  <si>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</si>
  <si>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</si>
  <si>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</si>
  <si>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</si>
  <si>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</si>
  <si>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</si>
  <si>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</si>
  <si>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</si>
  <si>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</si>
  <si>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</si>
  <si>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</si>
  <si>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</si>
  <si>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</si>
  <si>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</si>
  <si>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</si>
  <si>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</si>
  <si>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</si>
  <si>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</si>
  <si>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</si>
  <si>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</si>
  <si>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</si>
  <si>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(blank)</t>
  </si>
  <si>
    <t>Grand Total</t>
  </si>
  <si>
    <t>Count of Company</t>
  </si>
  <si>
    <t>Count of KPI</t>
  </si>
  <si>
    <t>Sum of Value</t>
  </si>
  <si>
    <t>Year</t>
  </si>
  <si>
    <t>Months</t>
  </si>
  <si>
    <t>Count of Months</t>
  </si>
  <si>
    <t>Sum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</si>
</sst>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 x14ac:knownFonts="1">
    <font>
      <sz val="11"/>
      <color indexed="8"/>
      <name val="Calibri"/>
      <family val="2"/>
      <scheme val="minor"/>
    </font>
    <font>
      <sz val="11"/>
      <color indexed="8"/>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1" applyFont="1"/>
    <xf numFmtId="14" fontId="0" fillId="0" borderId="0" xfId="0" applyNumberFormat="1"/>
    <xf numFmtId="0" fontId="0" fillId="2" borderId="0" xfId="0" applyFill="1"/>
    <xf numFmtId="0" fontId="0" fillId="3" borderId="0" xfId="0" applyFill="1"/>
  </cellXfs>
  <cellStyles count="2">
    <cellStyle name="Comma" xfId="1" builtinId="3"/>
    <cellStyle name="Normal" xfId="0" builtinId="0"/>
  </cellStyles>
  <dxfs count="0"/>
  <tableStyles count="0" defaultTableStyle="TableStyleMedium2" defaultPivotStyle="PivotStyleLight16"/>
  <colors>
    <mruColors>
      <color rgb="FF9CF49A"/>
      <color rgb="FF149511"/>
      <color rgb="FF60A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[KPI_Tabular.xlsx]Sheet3!PivotTable7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2">
                    <a:lumMod val="75000"/>
                  </a:schemeClr>
                </a:solidFill>
              </a:rPr>
              <a:t>Company</a:t>
            </a:r>
            <a:r>
              <a:rPr lang="en-US" b="1" i="1" baseline="0">
                <a:solidFill>
                  <a:schemeClr val="accent2">
                    <a:lumMod val="75000"/>
                  </a:schemeClr>
                </a:solidFill>
              </a:rPr>
              <a:t> wise value</a:t>
            </a:r>
            <a:endParaRPr lang="en-US" b="1" i="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Perino</c:v>
                </c:pt>
                <c:pt idx="28">
                  <c:v>Pes</c:v>
                </c:pt>
                <c:pt idx="29">
                  <c:v>Pet Feed</c:v>
                </c:pt>
                <c:pt idx="30">
                  <c:v>Productivity Apps</c:v>
                </c:pt>
                <c:pt idx="31">
                  <c:v>Rehire</c:v>
                </c:pt>
                <c:pt idx="32">
                  <c:v>Right App</c:v>
                </c:pt>
                <c:pt idx="33">
                  <c:v>Scrap</c:v>
                </c:pt>
                <c:pt idx="34">
                  <c:v>Silvrr</c:v>
                </c:pt>
                <c:pt idx="35">
                  <c:v>Sleops</c:v>
                </c:pt>
                <c:pt idx="36">
                  <c:v>Strex</c:v>
                </c:pt>
                <c:pt idx="37">
                  <c:v>Tanox</c:v>
                </c:pt>
                <c:pt idx="38">
                  <c:v>Twenty20</c:v>
                </c:pt>
                <c:pt idx="39">
                  <c:v>Twistrr</c:v>
                </c:pt>
                <c:pt idx="40">
                  <c:v>Utility Apps</c:v>
                </c:pt>
                <c:pt idx="41">
                  <c:v>Voltage</c:v>
                </c:pt>
                <c:pt idx="42">
                  <c:v>WenCaL</c:v>
                </c:pt>
                <c:pt idx="43">
                  <c:v>(blank)</c:v>
                </c:pt>
              </c:strCache>
            </c:strRef>
          </c:cat>
          <c:val>
            <c:numRef>
              <c:f>Sheet3!$B$4:$B$48</c:f>
              <c:numCache>
                <c:formatCode>General</c:formatCode>
                <c:ptCount val="44"/>
                <c:pt idx="0">
                  <c:v>18560</c:v>
                </c:pt>
                <c:pt idx="1">
                  <c:v>8791</c:v>
                </c:pt>
                <c:pt idx="2">
                  <c:v>6567</c:v>
                </c:pt>
                <c:pt idx="3">
                  <c:v>10803</c:v>
                </c:pt>
                <c:pt idx="4">
                  <c:v>8447</c:v>
                </c:pt>
                <c:pt idx="5">
                  <c:v>38312</c:v>
                </c:pt>
                <c:pt idx="6">
                  <c:v>26293</c:v>
                </c:pt>
                <c:pt idx="7">
                  <c:v>7115</c:v>
                </c:pt>
                <c:pt idx="8">
                  <c:v>15534</c:v>
                </c:pt>
                <c:pt idx="9">
                  <c:v>5588</c:v>
                </c:pt>
                <c:pt idx="10">
                  <c:v>6768</c:v>
                </c:pt>
                <c:pt idx="11">
                  <c:v>12451</c:v>
                </c:pt>
                <c:pt idx="12">
                  <c:v>22499</c:v>
                </c:pt>
                <c:pt idx="13">
                  <c:v>12146</c:v>
                </c:pt>
                <c:pt idx="14">
                  <c:v>222940</c:v>
                </c:pt>
                <c:pt idx="15">
                  <c:v>19685</c:v>
                </c:pt>
                <c:pt idx="16">
                  <c:v>16368</c:v>
                </c:pt>
                <c:pt idx="17">
                  <c:v>12781</c:v>
                </c:pt>
                <c:pt idx="18">
                  <c:v>19893</c:v>
                </c:pt>
                <c:pt idx="19">
                  <c:v>7933</c:v>
                </c:pt>
                <c:pt idx="20">
                  <c:v>15400</c:v>
                </c:pt>
                <c:pt idx="21">
                  <c:v>8594</c:v>
                </c:pt>
                <c:pt idx="22">
                  <c:v>24749</c:v>
                </c:pt>
                <c:pt idx="23">
                  <c:v>27020</c:v>
                </c:pt>
                <c:pt idx="24">
                  <c:v>31187</c:v>
                </c:pt>
                <c:pt idx="25">
                  <c:v>6542</c:v>
                </c:pt>
                <c:pt idx="26">
                  <c:v>12375</c:v>
                </c:pt>
                <c:pt idx="27">
                  <c:v>15502</c:v>
                </c:pt>
                <c:pt idx="28">
                  <c:v>47248</c:v>
                </c:pt>
                <c:pt idx="29">
                  <c:v>27684</c:v>
                </c:pt>
                <c:pt idx="30">
                  <c:v>275060</c:v>
                </c:pt>
                <c:pt idx="31">
                  <c:v>10243</c:v>
                </c:pt>
                <c:pt idx="32">
                  <c:v>5781</c:v>
                </c:pt>
                <c:pt idx="33">
                  <c:v>14169</c:v>
                </c:pt>
                <c:pt idx="34">
                  <c:v>14564</c:v>
                </c:pt>
                <c:pt idx="35">
                  <c:v>20572</c:v>
                </c:pt>
                <c:pt idx="36">
                  <c:v>8410</c:v>
                </c:pt>
                <c:pt idx="37">
                  <c:v>22352</c:v>
                </c:pt>
                <c:pt idx="38">
                  <c:v>21014</c:v>
                </c:pt>
                <c:pt idx="39">
                  <c:v>30114</c:v>
                </c:pt>
                <c:pt idx="40">
                  <c:v>198847</c:v>
                </c:pt>
                <c:pt idx="41">
                  <c:v>22558</c:v>
                </c:pt>
                <c:pt idx="42">
                  <c:v>25771</c:v>
                </c:pt>
              </c:numCache>
            </c:numRef>
          </c:val>
          <c:extLst>
            <c:ext xmlns:c16="http://schemas.microsoft.com/office/drawing/2014/chart" uri="{C3380CC4-5D6E-409C-BE32-E72D297353CC}">
              <c16:uniqueId val="{00000000-1FD5-4AE0-A0A7-C15A1DC59589}"/>
            </c:ext>
          </c:extLst>
        </c:ser>
        <c:dLbls>
          <c:dLblPos val="outEnd"/>
          <c:showLegendKey val="0"/>
          <c:showVal val="0"/>
          <c:showCatName val="0"/>
          <c:showSerName val="0"/>
          <c:showPercent val="0"/>
          <c:showBubbleSize val="0"/>
        </c:dLbls>
        <c:gapWidth val="219"/>
        <c:overlap val="-27"/>
        <c:axId val="753326863"/>
        <c:axId val="753317263"/>
      </c:barChart>
      <c:catAx>
        <c:axId val="75332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17263"/>
        <c:crosses val="autoZero"/>
        <c:auto val="1"/>
        <c:lblAlgn val="ctr"/>
        <c:lblOffset val="100"/>
        <c:noMultiLvlLbl val="0"/>
      </c:catAx>
      <c:valAx>
        <c:axId val="75331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[KPI_Tabular.xlsx]Sheet3!PivotTable9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2">
                    <a:lumMod val="75000"/>
                  </a:schemeClr>
                </a:solidFill>
              </a:rPr>
              <a:t>Months</a:t>
            </a:r>
            <a:r>
              <a:rPr lang="en-US" b="1" i="1" baseline="0">
                <a:solidFill>
                  <a:schemeClr val="accent2">
                    <a:lumMod val="75000"/>
                  </a:schemeClr>
                </a:solidFill>
              </a:rPr>
              <a:t> wise KPI</a:t>
            </a:r>
            <a:endParaRPr lang="en-US" b="1" i="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Sheet3!$D$12:$D$16</c:f>
              <c:strCache>
                <c:ptCount val="4"/>
                <c:pt idx="0">
                  <c:v>Cash</c:v>
                </c:pt>
                <c:pt idx="1">
                  <c:v>Profit</c:v>
                </c:pt>
                <c:pt idx="2">
                  <c:v>Revenue</c:v>
                </c:pt>
                <c:pt idx="3">
                  <c:v>(blank)</c:v>
                </c:pt>
              </c:strCache>
            </c:strRef>
          </c:cat>
          <c:val>
            <c:numRef>
              <c:f>Sheet3!$E$12:$E$16</c:f>
              <c:numCache>
                <c:formatCode>General</c:formatCode>
                <c:ptCount val="4"/>
                <c:pt idx="0">
                  <c:v>14</c:v>
                </c:pt>
                <c:pt idx="1">
                  <c:v>43</c:v>
                </c:pt>
                <c:pt idx="2">
                  <c:v>43</c:v>
                </c:pt>
              </c:numCache>
            </c:numRef>
          </c:val>
          <c:extLst>
            <c:ext xmlns:c16="http://schemas.microsoft.com/office/drawing/2014/chart" uri="{C3380CC4-5D6E-409C-BE32-E72D297353CC}">
              <c16:uniqueId val="{00000000-896E-4BF9-A4A9-22A0E9767257}"/>
            </c:ext>
          </c:extLst>
        </c:ser>
        <c:dLbls>
          <c:dLblPos val="outEnd"/>
          <c:showLegendKey val="0"/>
          <c:showVal val="1"/>
          <c:showCatName val="0"/>
          <c:showSerName val="0"/>
          <c:showPercent val="0"/>
          <c:showBubbleSize val="0"/>
        </c:dLbls>
        <c:gapWidth val="219"/>
        <c:overlap val="-27"/>
        <c:axId val="753318223"/>
        <c:axId val="753321583"/>
      </c:barChart>
      <c:catAx>
        <c:axId val="75331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21583"/>
        <c:crosses val="autoZero"/>
        <c:auto val="1"/>
        <c:lblAlgn val="ctr"/>
        <c:lblOffset val="100"/>
        <c:noMultiLvlLbl val="0"/>
      </c:catAx>
      <c:valAx>
        <c:axId val="75332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1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[KPI_Tabular.xlsx]Sheet3!PivotTable9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2">
                    <a:lumMod val="75000"/>
                  </a:schemeClr>
                </a:solidFill>
              </a:rPr>
              <a:t>KPI</a:t>
            </a:r>
            <a:r>
              <a:rPr lang="en-US" b="1" i="1" baseline="0">
                <a:solidFill>
                  <a:schemeClr val="accent2">
                    <a:lumMod val="75000"/>
                  </a:schemeClr>
                </a:solidFill>
              </a:rPr>
              <a:t> wise Count of months</a:t>
            </a:r>
            <a:endParaRPr lang="en-US" b="1" i="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Sheet3!$E$11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68-4E8D-8C38-AA4CA07A0C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68-4E8D-8C38-AA4CA07A0C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68-4E8D-8C38-AA4CA07A0C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68-4E8D-8C38-AA4CA07A0C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Sheet3!$D$12:$D$16</c:f>
              <c:strCache>
                <c:ptCount val="4"/>
                <c:pt idx="0">
                  <c:v>Cash</c:v>
                </c:pt>
                <c:pt idx="1">
                  <c:v>Profit</c:v>
                </c:pt>
                <c:pt idx="2">
                  <c:v>Revenue</c:v>
                </c:pt>
                <c:pt idx="3">
                  <c:v>(blank)</c:v>
                </c:pt>
              </c:strCache>
            </c:strRef>
          </c:cat>
          <c:val>
            <c:numRef>
              <c:f>Sheet3!$E$12:$E$16</c:f>
              <c:numCache>
                <c:formatCode>General</c:formatCode>
                <c:ptCount val="4"/>
                <c:pt idx="0">
                  <c:v>14</c:v>
                </c:pt>
                <c:pt idx="1">
                  <c:v>43</c:v>
                </c:pt>
                <c:pt idx="2">
                  <c:v>43</c:v>
                </c:pt>
              </c:numCache>
            </c:numRef>
          </c:val>
          <c:extLst>
            <c:ext xmlns:c16="http://schemas.microsoft.com/office/drawing/2014/chart" uri="{C3380CC4-5D6E-409C-BE32-E72D297353CC}">
              <c16:uniqueId val="{00000008-0768-4E8D-8C38-AA4CA07A0C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[KPI_Tabular.xlsx]Sheet3!PivotTable10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2">
                    <a:lumMod val="75000"/>
                  </a:schemeClr>
                </a:solidFill>
              </a:rPr>
              <a:t>Company</a:t>
            </a:r>
            <a:r>
              <a:rPr lang="en-US" b="1" i="1" baseline="0">
                <a:solidFill>
                  <a:schemeClr val="accent2">
                    <a:lumMod val="75000"/>
                  </a:schemeClr>
                </a:solidFill>
              </a:rPr>
              <a:t> wise KPI</a:t>
            </a:r>
            <a:endParaRPr lang="en-US" b="1" i="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Sheet3!$H$3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Perino</c:v>
                </c:pt>
                <c:pt idx="28">
                  <c:v>Pes</c:v>
                </c:pt>
                <c:pt idx="29">
                  <c:v>Pet Feed</c:v>
                </c:pt>
                <c:pt idx="30">
                  <c:v>Productivity Apps</c:v>
                </c:pt>
                <c:pt idx="31">
                  <c:v>Rehire</c:v>
                </c:pt>
                <c:pt idx="32">
                  <c:v>Right App</c:v>
                </c:pt>
                <c:pt idx="33">
                  <c:v>Scrap</c:v>
                </c:pt>
                <c:pt idx="34">
                  <c:v>Silvrr</c:v>
                </c:pt>
                <c:pt idx="35">
                  <c:v>Sleops</c:v>
                </c:pt>
                <c:pt idx="36">
                  <c:v>Strex</c:v>
                </c:pt>
                <c:pt idx="37">
                  <c:v>Tanox</c:v>
                </c:pt>
                <c:pt idx="38">
                  <c:v>Twenty20</c:v>
                </c:pt>
                <c:pt idx="39">
                  <c:v>Twistrr</c:v>
                </c:pt>
                <c:pt idx="40">
                  <c:v>Utility Apps</c:v>
                </c:pt>
                <c:pt idx="41">
                  <c:v>Voltage</c:v>
                </c:pt>
                <c:pt idx="42">
                  <c:v>WenCaL</c:v>
                </c:pt>
                <c:pt idx="43">
                  <c:v>(blank)</c:v>
                </c:pt>
              </c:strCache>
            </c:strRef>
          </c:cat>
          <c:val>
            <c:numRef>
              <c:f>Sheet3!$H$4:$H$48</c:f>
              <c:numCache>
                <c:formatCode>General</c:formatCode>
                <c:ptCount val="44"/>
                <c:pt idx="0">
                  <c:v>2</c:v>
                </c:pt>
                <c:pt idx="1">
                  <c:v>2</c:v>
                </c:pt>
                <c:pt idx="2">
                  <c:v>2</c:v>
                </c:pt>
                <c:pt idx="3">
                  <c:v>2</c:v>
                </c:pt>
                <c:pt idx="4">
                  <c:v>2</c:v>
                </c:pt>
                <c:pt idx="5">
                  <c:v>2</c:v>
                </c:pt>
                <c:pt idx="6">
                  <c:v>3</c:v>
                </c:pt>
                <c:pt idx="7">
                  <c:v>2</c:v>
                </c:pt>
                <c:pt idx="8">
                  <c:v>3</c:v>
                </c:pt>
                <c:pt idx="9">
                  <c:v>2</c:v>
                </c:pt>
                <c:pt idx="10">
                  <c:v>2</c:v>
                </c:pt>
                <c:pt idx="11">
                  <c:v>2</c:v>
                </c:pt>
                <c:pt idx="12">
                  <c:v>2</c:v>
                </c:pt>
                <c:pt idx="13">
                  <c:v>3</c:v>
                </c:pt>
                <c:pt idx="14">
                  <c:v>2</c:v>
                </c:pt>
                <c:pt idx="15">
                  <c:v>2</c:v>
                </c:pt>
                <c:pt idx="16">
                  <c:v>3</c:v>
                </c:pt>
                <c:pt idx="17">
                  <c:v>2</c:v>
                </c:pt>
                <c:pt idx="18">
                  <c:v>3</c:v>
                </c:pt>
                <c:pt idx="19">
                  <c:v>2</c:v>
                </c:pt>
                <c:pt idx="20">
                  <c:v>3</c:v>
                </c:pt>
                <c:pt idx="21">
                  <c:v>2</c:v>
                </c:pt>
                <c:pt idx="22">
                  <c:v>2</c:v>
                </c:pt>
                <c:pt idx="23">
                  <c:v>3</c:v>
                </c:pt>
                <c:pt idx="24">
                  <c:v>2</c:v>
                </c:pt>
                <c:pt idx="25">
                  <c:v>2</c:v>
                </c:pt>
                <c:pt idx="26">
                  <c:v>2</c:v>
                </c:pt>
                <c:pt idx="27">
                  <c:v>2</c:v>
                </c:pt>
                <c:pt idx="28">
                  <c:v>2</c:v>
                </c:pt>
                <c:pt idx="29">
                  <c:v>3</c:v>
                </c:pt>
                <c:pt idx="30">
                  <c:v>3</c:v>
                </c:pt>
                <c:pt idx="31">
                  <c:v>2</c:v>
                </c:pt>
                <c:pt idx="32">
                  <c:v>3</c:v>
                </c:pt>
                <c:pt idx="33">
                  <c:v>2</c:v>
                </c:pt>
                <c:pt idx="34">
                  <c:v>3</c:v>
                </c:pt>
                <c:pt idx="35">
                  <c:v>3</c:v>
                </c:pt>
                <c:pt idx="36">
                  <c:v>2</c:v>
                </c:pt>
                <c:pt idx="37">
                  <c:v>2</c:v>
                </c:pt>
                <c:pt idx="38">
                  <c:v>2</c:v>
                </c:pt>
                <c:pt idx="39">
                  <c:v>2</c:v>
                </c:pt>
                <c:pt idx="40">
                  <c:v>2</c:v>
                </c:pt>
                <c:pt idx="41">
                  <c:v>3</c:v>
                </c:pt>
                <c:pt idx="42">
                  <c:v>3</c:v>
                </c:pt>
              </c:numCache>
            </c:numRef>
          </c:val>
          <c:smooth val="0"/>
          <c:extLst>
            <c:ext xmlns:c16="http://schemas.microsoft.com/office/drawing/2014/chart" uri="{C3380CC4-5D6E-409C-BE32-E72D297353CC}">
              <c16:uniqueId val="{00000000-ABF8-46A3-91AC-B53BCAE2894E}"/>
            </c:ext>
          </c:extLst>
        </c:ser>
        <c:dLbls>
          <c:dLblPos val="t"/>
          <c:showLegendKey val="0"/>
          <c:showVal val="1"/>
          <c:showCatName val="0"/>
          <c:showSerName val="0"/>
          <c:showPercent val="0"/>
          <c:showBubbleSize val="0"/>
        </c:dLbls>
        <c:smooth val="0"/>
        <c:axId val="303275071"/>
        <c:axId val="303247231"/>
      </c:lineChart>
      <c:catAx>
        <c:axId val="30327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47231"/>
        <c:crosses val="autoZero"/>
        <c:auto val="1"/>
        <c:lblAlgn val="ctr"/>
        <c:lblOffset val="100"/>
        <c:noMultiLvlLbl val="0"/>
      </c:catAx>
      <c:valAx>
        <c:axId val="30324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7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[KPI_Tabular.xlsx]Sheet3!PivotTable11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2">
                    <a:lumMod val="75000"/>
                  </a:schemeClr>
                </a:solidFill>
              </a:rPr>
              <a:t>Company</a:t>
            </a:r>
            <a:r>
              <a:rPr lang="en-US" b="1" i="1" baseline="0">
                <a:solidFill>
                  <a:schemeClr val="accent2">
                    <a:lumMod val="75000"/>
                  </a:schemeClr>
                </a:solidFill>
              </a:rPr>
              <a:t> wise Sum of ID</a:t>
            </a:r>
            <a:endParaRPr lang="en-US" b="1" i="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Sheet3!$K$3</c:f>
              <c:strCache>
                <c:ptCount val="1"/>
                <c:pt idx="0">
                  <c:v>Total</c:v>
                </c:pt>
              </c:strCache>
            </c:strRef>
          </c:tx>
          <c:spPr>
            <a:solidFill>
              <a:schemeClr val="accent1"/>
            </a:solidFill>
            <a:ln>
              <a:noFill/>
            </a:ln>
            <a:effectLst/>
            <a:sp3d/>
          </c:spPr>
          <c:invertIfNegative val="0"/>
          <c:cat>
            <c:strRef>
              <c:f>Sheet3!$J$4:$J$48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Perino</c:v>
                </c:pt>
                <c:pt idx="28">
                  <c:v>Pes</c:v>
                </c:pt>
                <c:pt idx="29">
                  <c:v>Pet Feed</c:v>
                </c:pt>
                <c:pt idx="30">
                  <c:v>Productivity Apps</c:v>
                </c:pt>
                <c:pt idx="31">
                  <c:v>Rehire</c:v>
                </c:pt>
                <c:pt idx="32">
                  <c:v>Right App</c:v>
                </c:pt>
                <c:pt idx="33">
                  <c:v>Scrap</c:v>
                </c:pt>
                <c:pt idx="34">
                  <c:v>Silvrr</c:v>
                </c:pt>
                <c:pt idx="35">
                  <c:v>Sleops</c:v>
                </c:pt>
                <c:pt idx="36">
                  <c:v>Strex</c:v>
                </c:pt>
                <c:pt idx="37">
                  <c:v>Tanox</c:v>
                </c:pt>
                <c:pt idx="38">
                  <c:v>Twenty20</c:v>
                </c:pt>
                <c:pt idx="39">
                  <c:v>Twistrr</c:v>
                </c:pt>
                <c:pt idx="40">
                  <c:v>Utility Apps</c:v>
                </c:pt>
                <c:pt idx="41">
                  <c:v>Voltage</c:v>
                </c:pt>
                <c:pt idx="42">
                  <c:v>WenCaL</c:v>
                </c:pt>
                <c:pt idx="43">
                  <c:v>(blank)</c:v>
                </c:pt>
              </c:strCache>
            </c:strRef>
          </c:cat>
          <c:val>
            <c:numRef>
              <c:f>Sheet3!$K$4:$K$48</c:f>
              <c:numCache>
                <c:formatCode>General</c:formatCode>
                <c:ptCount val="44"/>
                <c:pt idx="0">
                  <c:v>113</c:v>
                </c:pt>
                <c:pt idx="1">
                  <c:v>131</c:v>
                </c:pt>
                <c:pt idx="2">
                  <c:v>105</c:v>
                </c:pt>
                <c:pt idx="3">
                  <c:v>125</c:v>
                </c:pt>
                <c:pt idx="4">
                  <c:v>101</c:v>
                </c:pt>
                <c:pt idx="5">
                  <c:v>97</c:v>
                </c:pt>
                <c:pt idx="6">
                  <c:v>144</c:v>
                </c:pt>
                <c:pt idx="7">
                  <c:v>109</c:v>
                </c:pt>
                <c:pt idx="8">
                  <c:v>177</c:v>
                </c:pt>
                <c:pt idx="9">
                  <c:v>103</c:v>
                </c:pt>
                <c:pt idx="10">
                  <c:v>79</c:v>
                </c:pt>
                <c:pt idx="11">
                  <c:v>83</c:v>
                </c:pt>
                <c:pt idx="12">
                  <c:v>89</c:v>
                </c:pt>
                <c:pt idx="13">
                  <c:v>171</c:v>
                </c:pt>
                <c:pt idx="14">
                  <c:v>81</c:v>
                </c:pt>
                <c:pt idx="15">
                  <c:v>93</c:v>
                </c:pt>
                <c:pt idx="16">
                  <c:v>168</c:v>
                </c:pt>
                <c:pt idx="17">
                  <c:v>111</c:v>
                </c:pt>
                <c:pt idx="18">
                  <c:v>150</c:v>
                </c:pt>
                <c:pt idx="19">
                  <c:v>99</c:v>
                </c:pt>
                <c:pt idx="20">
                  <c:v>156</c:v>
                </c:pt>
                <c:pt idx="21">
                  <c:v>85</c:v>
                </c:pt>
                <c:pt idx="22">
                  <c:v>121</c:v>
                </c:pt>
                <c:pt idx="23">
                  <c:v>165</c:v>
                </c:pt>
                <c:pt idx="24">
                  <c:v>115</c:v>
                </c:pt>
                <c:pt idx="25">
                  <c:v>123</c:v>
                </c:pt>
                <c:pt idx="26">
                  <c:v>129</c:v>
                </c:pt>
                <c:pt idx="27">
                  <c:v>87</c:v>
                </c:pt>
                <c:pt idx="28">
                  <c:v>95</c:v>
                </c:pt>
                <c:pt idx="29">
                  <c:v>159</c:v>
                </c:pt>
                <c:pt idx="30">
                  <c:v>138</c:v>
                </c:pt>
                <c:pt idx="31">
                  <c:v>77</c:v>
                </c:pt>
                <c:pt idx="32">
                  <c:v>162</c:v>
                </c:pt>
                <c:pt idx="33">
                  <c:v>127</c:v>
                </c:pt>
                <c:pt idx="34">
                  <c:v>174</c:v>
                </c:pt>
                <c:pt idx="35">
                  <c:v>153</c:v>
                </c:pt>
                <c:pt idx="36">
                  <c:v>133</c:v>
                </c:pt>
                <c:pt idx="37">
                  <c:v>119</c:v>
                </c:pt>
                <c:pt idx="38">
                  <c:v>117</c:v>
                </c:pt>
                <c:pt idx="39">
                  <c:v>91</c:v>
                </c:pt>
                <c:pt idx="40">
                  <c:v>107</c:v>
                </c:pt>
                <c:pt idx="41">
                  <c:v>147</c:v>
                </c:pt>
                <c:pt idx="42">
                  <c:v>141</c:v>
                </c:pt>
              </c:numCache>
            </c:numRef>
          </c:val>
          <c:extLst>
            <c:ext xmlns:c16="http://schemas.microsoft.com/office/drawing/2014/chart" uri="{C3380CC4-5D6E-409C-BE32-E72D297353CC}">
              <c16:uniqueId val="{00000000-18FC-42FD-BC89-F6237E997EDD}"/>
            </c:ext>
          </c:extLst>
        </c:ser>
        <c:dLbls>
          <c:showLegendKey val="0"/>
          <c:showVal val="0"/>
          <c:showCatName val="0"/>
          <c:showSerName val="0"/>
          <c:showPercent val="0"/>
          <c:showBubbleSize val="0"/>
        </c:dLbls>
        <c:gapWidth val="150"/>
        <c:shape val="box"/>
        <c:axId val="315368191"/>
        <c:axId val="315368671"/>
        <c:axId val="0"/>
      </c:bar3DChart>
      <c:catAx>
        <c:axId val="31536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8671"/>
        <c:crosses val="autoZero"/>
        <c:auto val="1"/>
        <c:lblAlgn val="ctr"/>
        <c:lblOffset val="100"/>
        <c:noMultiLvlLbl val="0"/>
      </c:catAx>
      <c:valAx>
        <c:axId val="31536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152400</xdr:rowOff>
    </xdr:from>
    <xdr:to>
      <xdr:col>8</xdr:col>
      <xdr:colOff>457200</xdr:colOff>
      <xdr:row>15</xdr:row>
      <xdr:rowOff>114300</xdr:rowOff>
    </xdr:to>
    <xdr:graphicFrame macro="">
      <xdr:nvGraphicFramePr>
        <xdr:cNvPr id="2" name="Chart 1">
          <a:extLst>
            <a:ext uri="{FF2B5EF4-FFF2-40B4-BE49-F238E27FC236}">
              <a16:creationId xmlns:a16="http://schemas.microsoft.com/office/drawing/2014/main" id="{CE604F39-5C5C-47A6-9D62-7F2C59DCF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3</xdr:row>
      <xdr:rowOff>160020</xdr:rowOff>
    </xdr:from>
    <xdr:to>
      <xdr:col>16</xdr:col>
      <xdr:colOff>175260</xdr:colOff>
      <xdr:row>15</xdr:row>
      <xdr:rowOff>137160</xdr:rowOff>
    </xdr:to>
    <xdr:graphicFrame macro="">
      <xdr:nvGraphicFramePr>
        <xdr:cNvPr id="3" name="Chart 2">
          <a:extLst>
            <a:ext uri="{FF2B5EF4-FFF2-40B4-BE49-F238E27FC236}">
              <a16:creationId xmlns:a16="http://schemas.microsoft.com/office/drawing/2014/main" id="{B7FF3E1C-0F35-4140-85D3-C7DB40716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487680</xdr:colOff>
      <xdr:row>15</xdr:row>
      <xdr:rowOff>144780</xdr:rowOff>
    </xdr:from>
    <xdr:to>
      <xdr:col>23</xdr:col>
      <xdr:colOff>129540</xdr:colOff>
      <xdr:row>28</xdr:row>
      <xdr:rowOff>68580</xdr:rowOff>
    </xdr:to>
    <xdr:graphicFrame macro="">
      <xdr:nvGraphicFramePr>
        <xdr:cNvPr id="4" name="Chart 3">
          <a:extLst>
            <a:ext uri="{FF2B5EF4-FFF2-40B4-BE49-F238E27FC236}">
              <a16:creationId xmlns:a16="http://schemas.microsoft.com/office/drawing/2014/main" id="{23946DDC-B9CD-460C-BD61-32B992C1D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160020</xdr:rowOff>
    </xdr:from>
    <xdr:to>
      <xdr:col>8</xdr:col>
      <xdr:colOff>472440</xdr:colOff>
      <xdr:row>28</xdr:row>
      <xdr:rowOff>99060</xdr:rowOff>
    </xdr:to>
    <xdr:graphicFrame macro="">
      <xdr:nvGraphicFramePr>
        <xdr:cNvPr id="5" name="Chart 4">
          <a:extLst>
            <a:ext uri="{FF2B5EF4-FFF2-40B4-BE49-F238E27FC236}">
              <a16:creationId xmlns:a16="http://schemas.microsoft.com/office/drawing/2014/main" id="{1399A15A-11A7-4490-8F81-0772401F8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502920</xdr:colOff>
      <xdr:row>15</xdr:row>
      <xdr:rowOff>175260</xdr:rowOff>
    </xdr:from>
    <xdr:to>
      <xdr:col>16</xdr:col>
      <xdr:colOff>449580</xdr:colOff>
      <xdr:row>28</xdr:row>
      <xdr:rowOff>91440</xdr:rowOff>
    </xdr:to>
    <xdr:graphicFrame macro="">
      <xdr:nvGraphicFramePr>
        <xdr:cNvPr id="6" name="Chart 5">
          <a:extLst>
            <a:ext uri="{FF2B5EF4-FFF2-40B4-BE49-F238E27FC236}">
              <a16:creationId xmlns:a16="http://schemas.microsoft.com/office/drawing/2014/main" id="{3C53A0EA-B2F0-4625-A76F-ADF7F91D8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205740</xdr:colOff>
      <xdr:row>3</xdr:row>
      <xdr:rowOff>160020</xdr:rowOff>
    </xdr:from>
    <xdr:to>
      <xdr:col>19</xdr:col>
      <xdr:colOff>487680</xdr:colOff>
      <xdr:row>15</xdr:row>
      <xdr:rowOff>121919</xdr:rowOff>
    </xdr:to>
    <mc:AlternateContent xmlns:mc="http://schemas.openxmlformats.org/markup-compatibility/2006">
      <mc:Choice xmlns:a14="http://schemas.microsoft.com/office/drawing/2010/main" Requires="a14">
        <xdr:graphicFrame macro="">
          <xdr:nvGraphicFramePr>
            <xdr:cNvPr id="7" name="Company">
              <a:extLst>
                <a:ext uri="{FF2B5EF4-FFF2-40B4-BE49-F238E27FC236}">
                  <a16:creationId xmlns:a16="http://schemas.microsoft.com/office/drawing/2014/main" id="{EE92457C-49E7-4D2F-852D-EFC1CDD1970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9959340" y="708660"/>
              <a:ext cx="2110740" cy="2156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541020</xdr:colOff>
      <xdr:row>4</xdr:row>
      <xdr:rowOff>1</xdr:rowOff>
    </xdr:from>
    <xdr:to>
      <xdr:col>23</xdr:col>
      <xdr:colOff>129540</xdr:colOff>
      <xdr:row>15</xdr:row>
      <xdr:rowOff>121921</xdr:rowOff>
    </xdr:to>
    <mc:AlternateContent xmlns:mc="http://schemas.openxmlformats.org/markup-compatibility/2006">
      <mc:Choice xmlns:a14="http://schemas.microsoft.com/office/drawing/2010/main" Requires="a14">
        <xdr:graphicFrame macro="">
          <xdr:nvGraphicFramePr>
            <xdr:cNvPr id="8" name="KPI">
              <a:extLst>
                <a:ext uri="{FF2B5EF4-FFF2-40B4-BE49-F238E27FC236}">
                  <a16:creationId xmlns:a16="http://schemas.microsoft.com/office/drawing/2014/main" id="{DFFAB4A0-96AD-4AB0-B7CE-6BEE8A424EE3}"/>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dr:sp macro="" textlink="">
          <xdr:nvSpPr>
            <xdr:cNvPr id="0" name=""/>
            <xdr:cNvSpPr>
              <a:spLocks noTextEdit="1"/>
            </xdr:cNvSpPr>
          </xdr:nvSpPr>
          <xdr:spPr>
            <a:xfrm>
              <a:off x="12123420" y="731521"/>
              <a:ext cx="202692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0</xdr:row>
      <xdr:rowOff>22860</xdr:rowOff>
    </xdr:from>
    <xdr:to>
      <xdr:col>14</xdr:col>
      <xdr:colOff>228600</xdr:colOff>
      <xdr:row>3</xdr:row>
      <xdr:rowOff>114300</xdr:rowOff>
    </xdr:to>
    <xdr:sp macro="" textlink="">
      <xdr:nvSpPr>
        <xdr:cNvPr id="9" name="Rectangle 8">
          <a:extLst>
            <a:ext uri="{FF2B5EF4-FFF2-40B4-BE49-F238E27FC236}">
              <a16:creationId xmlns:a16="http://schemas.microsoft.com/office/drawing/2014/main" id="{8CC5C315-F09B-D739-F196-9192DDDB8AB0}"/>
            </a:ext>
          </a:extLst>
        </xdr:cNvPr>
        <xdr:cNvSpPr/>
      </xdr:nvSpPr>
      <xdr:spPr>
        <a:xfrm>
          <a:off x="60960" y="22860"/>
          <a:ext cx="8702040" cy="640080"/>
        </a:xfrm>
        <a:prstGeom prst="rect">
          <a:avLst/>
        </a:prstGeom>
        <a:solidFill>
          <a:srgbClr val="9CF49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342900</xdr:colOff>
      <xdr:row>0</xdr:row>
      <xdr:rowOff>60960</xdr:rowOff>
    </xdr:from>
    <xdr:to>
      <xdr:col>12</xdr:col>
      <xdr:colOff>259080</xdr:colOff>
      <xdr:row>3</xdr:row>
      <xdr:rowOff>106680</xdr:rowOff>
    </xdr:to>
    <xdr:sp macro="" textlink="">
      <xdr:nvSpPr>
        <xdr:cNvPr id="10" name="TextBox 9">
          <a:extLst>
            <a:ext uri="{FF2B5EF4-FFF2-40B4-BE49-F238E27FC236}">
              <a16:creationId xmlns:a16="http://schemas.microsoft.com/office/drawing/2014/main" id="{D7503497-8FE1-DE90-D35E-B9CBC3115067}"/>
            </a:ext>
          </a:extLst>
        </xdr:cNvPr>
        <xdr:cNvSpPr txBox="1"/>
      </xdr:nvSpPr>
      <xdr:spPr>
        <a:xfrm>
          <a:off x="3390900" y="60960"/>
          <a:ext cx="4183380" cy="594360"/>
        </a:xfrm>
        <a:prstGeom prst="rect">
          <a:avLst/>
        </a:prstGeom>
        <a:solidFill>
          <a:srgbClr val="9CF4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accent2">
                  <a:lumMod val="75000"/>
                </a:schemeClr>
              </a:solidFill>
            </a:rPr>
            <a:t>Company</a:t>
          </a:r>
          <a:r>
            <a:rPr lang="en-IN" sz="3200" b="1" baseline="0">
              <a:solidFill>
                <a:schemeClr val="accent2">
                  <a:lumMod val="75000"/>
                </a:schemeClr>
              </a:solidFill>
            </a:rPr>
            <a:t> Dashboard</a:t>
          </a:r>
          <a:endParaRPr lang="en-IN" sz="3200" b="1">
            <a:solidFill>
              <a:schemeClr val="accent2">
                <a:lumMod val="75000"/>
              </a:schemeClr>
            </a:solidFill>
          </a:endParaRPr>
        </a:p>
      </xdr:txBody>
    </xdr:sp>
    <xdr:clientData/>
  </xdr:twoCellAnchor>
  <xdr:twoCellAnchor editAs="oneCell">
    <xdr:from>
      <xdr:col>4</xdr:col>
      <xdr:colOff>160020</xdr:colOff>
      <xdr:row>0</xdr:row>
      <xdr:rowOff>101916</xdr:rowOff>
    </xdr:from>
    <xdr:to>
      <xdr:col>5</xdr:col>
      <xdr:colOff>289560</xdr:colOff>
      <xdr:row>3</xdr:row>
      <xdr:rowOff>15239</xdr:rowOff>
    </xdr:to>
    <xdr:pic>
      <xdr:nvPicPr>
        <xdr:cNvPr id="12" name="Graphic 11" descr="Factory">
          <a:extLst>
            <a:ext uri="{FF2B5EF4-FFF2-40B4-BE49-F238E27FC236}">
              <a16:creationId xmlns:a16="http://schemas.microsoft.com/office/drawing/2014/main" id="{546BEEE7-8449-10F7-FBEE-409D618C24B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598420" y="101916"/>
          <a:ext cx="739140" cy="461963"/>
        </a:xfrm>
        <a:prstGeom prst="rect">
          <a:avLst/>
        </a:prstGeom>
      </xdr:spPr>
    </xdr:pic>
    <xdr:clientData/>
  </xdr:twoCellAnchor>
  <xdr:twoCellAnchor>
    <xdr:from>
      <xdr:col>14</xdr:col>
      <xdr:colOff>586740</xdr:colOff>
      <xdr:row>1</xdr:row>
      <xdr:rowOff>160020</xdr:rowOff>
    </xdr:from>
    <xdr:to>
      <xdr:col>16</xdr:col>
      <xdr:colOff>434340</xdr:colOff>
      <xdr:row>3</xdr:row>
      <xdr:rowOff>22860</xdr:rowOff>
    </xdr:to>
    <xdr:sp macro="" textlink="">
      <xdr:nvSpPr>
        <xdr:cNvPr id="17" name="TextBox 16">
          <a:extLst>
            <a:ext uri="{FF2B5EF4-FFF2-40B4-BE49-F238E27FC236}">
              <a16:creationId xmlns:a16="http://schemas.microsoft.com/office/drawing/2014/main" id="{8FA5AEF9-CD3B-238A-7027-276E6279808D}"/>
            </a:ext>
          </a:extLst>
        </xdr:cNvPr>
        <xdr:cNvSpPr txBox="1"/>
      </xdr:nvSpPr>
      <xdr:spPr>
        <a:xfrm>
          <a:off x="9121140" y="342900"/>
          <a:ext cx="1066800" cy="228600"/>
        </a:xfrm>
        <a:prstGeom prst="rect">
          <a:avLst/>
        </a:prstGeom>
        <a:solidFill>
          <a:srgbClr val="9CF4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a:solidFill>
                <a:schemeClr val="accent2">
                  <a:lumMod val="75000"/>
                </a:schemeClr>
              </a:solidFill>
            </a:rPr>
            <a:t>Total Value</a:t>
          </a:r>
        </a:p>
      </xdr:txBody>
    </xdr:sp>
    <xdr:clientData/>
  </xdr:twoCellAnchor>
  <xdr:twoCellAnchor>
    <xdr:from>
      <xdr:col>18</xdr:col>
      <xdr:colOff>15240</xdr:colOff>
      <xdr:row>1</xdr:row>
      <xdr:rowOff>160020</xdr:rowOff>
    </xdr:from>
    <xdr:to>
      <xdr:col>19</xdr:col>
      <xdr:colOff>457200</xdr:colOff>
      <xdr:row>3</xdr:row>
      <xdr:rowOff>22860</xdr:rowOff>
    </xdr:to>
    <xdr:sp macro="" textlink="">
      <xdr:nvSpPr>
        <xdr:cNvPr id="18" name="TextBox 17">
          <a:extLst>
            <a:ext uri="{FF2B5EF4-FFF2-40B4-BE49-F238E27FC236}">
              <a16:creationId xmlns:a16="http://schemas.microsoft.com/office/drawing/2014/main" id="{4CADBC35-D0E7-B2D0-C506-3552CBD31403}"/>
            </a:ext>
          </a:extLst>
        </xdr:cNvPr>
        <xdr:cNvSpPr txBox="1"/>
      </xdr:nvSpPr>
      <xdr:spPr>
        <a:xfrm>
          <a:off x="10988040" y="342900"/>
          <a:ext cx="1051560" cy="228600"/>
        </a:xfrm>
        <a:prstGeom prst="rect">
          <a:avLst/>
        </a:prstGeom>
        <a:solidFill>
          <a:srgbClr val="9CF4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a:solidFill>
                <a:schemeClr val="accent2">
                  <a:lumMod val="75000"/>
                </a:schemeClr>
              </a:solidFill>
            </a:rPr>
            <a:t>Count of 100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Dhamande" refreshedDate="45752.704530092589" createdVersion="8" refreshedVersion="8" minRefreshableVersion="3" recordCount="101" xr:uid="{1CEBF656-AE8D-40AD-A26A-CCA61B53C67D}">
  <cacheSource type="worksheet">
    <worksheetSource ref="A1:H1048576" sheet="First Sheet"/>
  </cacheSource>
  <cacheFields count="8">
    <cacheField name="ID" numFmtId="0">
      <sharedItems containsString="0" containsBlank="1" containsNumber="1" containsInteger="1" minValue="3" maxValue="102"/>
    </cacheField>
    <cacheField name="Company" numFmtId="0">
      <sharedItems containsBlank="1" count="44">
        <s v="Productivity Apps"/>
        <s v="WenCaL"/>
        <s v="Blend"/>
        <s v="Voltage"/>
        <s v="Inkly"/>
        <s v="Sleops"/>
        <s v="Kind Ape"/>
        <s v="Pet Feed"/>
        <s v="Right App"/>
        <s v="Mirrrr"/>
        <s v="Halotot"/>
        <s v="Flowrrr"/>
        <s v="Silvrr"/>
        <s v="Dasring"/>
        <s v="Rehire"/>
        <s v="Didactic"/>
        <s v="Game Apps"/>
        <s v="Fightrr"/>
        <s v="Kryptis"/>
        <s v="Perino"/>
        <s v="Five Labs"/>
        <s v="Twistrr"/>
        <s v="Hackrr"/>
        <s v="Pes"/>
        <s v="Baden"/>
        <s v="Jellyfish"/>
        <s v="Aviatrr"/>
        <s v="deRamblr"/>
        <s v="Arcade"/>
        <s v="Utility Apps"/>
        <s v="Commuta"/>
        <s v="Infic"/>
        <s v="Accord"/>
        <s v="Misty Wash"/>
        <s v="Twenty20"/>
        <s v="Tanox"/>
        <s v="Minor Liar"/>
        <s v="Mosquit"/>
        <s v="Atmos"/>
        <s v="Scrap"/>
        <s v="Motocyco"/>
        <s v="Amplefio"/>
        <s v="Strex"/>
        <m/>
      </sharedItems>
    </cacheField>
    <cacheField name="Scenario" numFmtId="0">
      <sharedItems containsBlank="1" count="2">
        <s v="Actual"/>
        <m/>
      </sharedItems>
    </cacheField>
    <cacheField name="KPI" numFmtId="0">
      <sharedItems containsBlank="1" count="4">
        <s v="Revenue"/>
        <s v="Profit"/>
        <s v="Cash"/>
        <m/>
      </sharedItems>
    </cacheField>
    <cacheField name="Value" numFmtId="0">
      <sharedItems containsString="0" containsBlank="1" containsNumber="1" containsInteger="1" minValue="96" maxValue="210616" count="98">
        <n v="162643"/>
        <n v="14432"/>
        <n v="17990"/>
        <n v="15117"/>
        <n v="11154"/>
        <n v="11022"/>
        <n v="8905"/>
        <n v="16735"/>
        <n v="3635"/>
        <n v="15627"/>
        <n v="7270"/>
        <n v="5955"/>
        <n v="7666"/>
        <n v="10857"/>
        <n v="9873"/>
        <n v="6405"/>
        <n v="210616"/>
        <n v="11649"/>
        <n v="7718"/>
        <n v="15033"/>
        <n v="21579"/>
        <n v="27211"/>
        <n v="18700"/>
        <n v="45316"/>
        <n v="35980"/>
        <n v="7657"/>
        <n v="8126"/>
        <n v="5272"/>
        <n v="6375"/>
        <n v="189978"/>
        <n v="6353"/>
        <n v="12373"/>
        <n v="17760"/>
        <n v="30400"/>
        <n v="20400"/>
        <n v="21088"/>
        <n v="23737"/>
        <n v="6302"/>
        <n v="10675"/>
        <n v="13307"/>
        <n v="11182"/>
        <n v="8250"/>
        <n v="8152"/>
        <n v="9359"/>
        <n v="240"/>
        <n v="1166"/>
        <n v="1613"/>
        <n v="731"/>
        <n v="550"/>
        <n v="469"/>
        <n v="800"/>
        <n v="96"/>
        <n v="1996"/>
        <n v="150"/>
        <n v="260"/>
        <n v="274"/>
        <n v="281"/>
        <n v="370"/>
        <n v="363"/>
        <n v="12324"/>
        <n v="802"/>
        <n v="876"/>
        <n v="920"/>
        <n v="2903"/>
        <n v="985"/>
        <n v="1932"/>
        <n v="2332"/>
        <n v="276"/>
        <n v="321"/>
        <n v="316"/>
        <n v="192"/>
        <n v="8869"/>
        <n v="762"/>
        <n v="408"/>
        <n v="787"/>
        <n v="614"/>
        <n v="1264"/>
        <n v="1012"/>
        <n v="128"/>
        <n v="862"/>
        <n v="1193"/>
        <n v="541"/>
        <n v="258"/>
        <n v="103058"/>
        <n v="11099"/>
        <n v="7137"/>
        <n v="5828"/>
        <n v="8008"/>
        <n v="9000"/>
        <n v="6026"/>
        <n v="10149"/>
        <n v="2050"/>
        <n v="9397"/>
        <n v="8948"/>
        <n v="5931"/>
        <n v="6624"/>
        <n v="4396"/>
        <m/>
      </sharedItems>
    </cacheField>
    <cacheField name="Date_" numFmtId="14">
      <sharedItems containsBlank="1" count="2">
        <s v="2017-06-01 00:00:00"/>
        <m/>
      </sharedItems>
    </cacheField>
    <cacheField name="Year" numFmtId="0">
      <sharedItems containsString="0" containsBlank="1" containsNumber="1" containsInteger="1" minValue="2017" maxValue="2017"/>
    </cacheField>
    <cacheField name="Months" numFmtId="0">
      <sharedItems containsBlank="1" count="2">
        <s v="June"/>
        <m/>
      </sharedItems>
    </cacheField>
  </cacheFields>
  <extLst>
    <ext xmlns:x14="http://schemas.microsoft.com/office/spreadsheetml/2009/9/main" uri="{725AE2AE-9491-48be-B2B4-4EB974FC3084}">
      <x14:pivotCacheDefinition pivotCacheId="1368172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3"/>
    <x v="0"/>
    <x v="0"/>
    <x v="0"/>
    <x v="0"/>
    <x v="0"/>
    <n v="2017"/>
    <x v="0"/>
  </r>
  <r>
    <n v="4"/>
    <x v="1"/>
    <x v="0"/>
    <x v="0"/>
    <x v="1"/>
    <x v="0"/>
    <n v="2017"/>
    <x v="0"/>
  </r>
  <r>
    <n v="5"/>
    <x v="2"/>
    <x v="0"/>
    <x v="0"/>
    <x v="2"/>
    <x v="0"/>
    <n v="2017"/>
    <x v="0"/>
  </r>
  <r>
    <n v="6"/>
    <x v="3"/>
    <x v="0"/>
    <x v="0"/>
    <x v="3"/>
    <x v="0"/>
    <n v="2017"/>
    <x v="0"/>
  </r>
  <r>
    <n v="7"/>
    <x v="4"/>
    <x v="0"/>
    <x v="0"/>
    <x v="4"/>
    <x v="0"/>
    <n v="2017"/>
    <x v="0"/>
  </r>
  <r>
    <n v="8"/>
    <x v="5"/>
    <x v="0"/>
    <x v="0"/>
    <x v="5"/>
    <x v="0"/>
    <n v="2017"/>
    <x v="0"/>
  </r>
  <r>
    <n v="9"/>
    <x v="6"/>
    <x v="0"/>
    <x v="0"/>
    <x v="6"/>
    <x v="0"/>
    <n v="2017"/>
    <x v="0"/>
  </r>
  <r>
    <n v="10"/>
    <x v="7"/>
    <x v="0"/>
    <x v="0"/>
    <x v="7"/>
    <x v="0"/>
    <n v="2017"/>
    <x v="0"/>
  </r>
  <r>
    <n v="11"/>
    <x v="8"/>
    <x v="0"/>
    <x v="0"/>
    <x v="8"/>
    <x v="0"/>
    <n v="2017"/>
    <x v="0"/>
  </r>
  <r>
    <n v="12"/>
    <x v="9"/>
    <x v="0"/>
    <x v="0"/>
    <x v="9"/>
    <x v="0"/>
    <n v="2017"/>
    <x v="0"/>
  </r>
  <r>
    <n v="13"/>
    <x v="10"/>
    <x v="0"/>
    <x v="0"/>
    <x v="10"/>
    <x v="0"/>
    <n v="2017"/>
    <x v="0"/>
  </r>
  <r>
    <n v="14"/>
    <x v="11"/>
    <x v="0"/>
    <x v="0"/>
    <x v="11"/>
    <x v="0"/>
    <n v="2017"/>
    <x v="0"/>
  </r>
  <r>
    <n v="15"/>
    <x v="12"/>
    <x v="0"/>
    <x v="0"/>
    <x v="12"/>
    <x v="0"/>
    <n v="2017"/>
    <x v="0"/>
  </r>
  <r>
    <n v="16"/>
    <x v="13"/>
    <x v="0"/>
    <x v="0"/>
    <x v="13"/>
    <x v="0"/>
    <n v="2017"/>
    <x v="0"/>
  </r>
  <r>
    <n v="17"/>
    <x v="14"/>
    <x v="0"/>
    <x v="0"/>
    <x v="14"/>
    <x v="0"/>
    <n v="2017"/>
    <x v="0"/>
  </r>
  <r>
    <n v="18"/>
    <x v="15"/>
    <x v="0"/>
    <x v="0"/>
    <x v="15"/>
    <x v="0"/>
    <n v="2017"/>
    <x v="0"/>
  </r>
  <r>
    <n v="19"/>
    <x v="16"/>
    <x v="0"/>
    <x v="0"/>
    <x v="16"/>
    <x v="0"/>
    <n v="2017"/>
    <x v="0"/>
  </r>
  <r>
    <n v="20"/>
    <x v="17"/>
    <x v="0"/>
    <x v="0"/>
    <x v="17"/>
    <x v="0"/>
    <n v="2017"/>
    <x v="0"/>
  </r>
  <r>
    <n v="21"/>
    <x v="18"/>
    <x v="0"/>
    <x v="0"/>
    <x v="18"/>
    <x v="0"/>
    <n v="2017"/>
    <x v="0"/>
  </r>
  <r>
    <n v="22"/>
    <x v="19"/>
    <x v="0"/>
    <x v="0"/>
    <x v="19"/>
    <x v="0"/>
    <n v="2017"/>
    <x v="0"/>
  </r>
  <r>
    <n v="23"/>
    <x v="20"/>
    <x v="0"/>
    <x v="0"/>
    <x v="20"/>
    <x v="0"/>
    <n v="2017"/>
    <x v="0"/>
  </r>
  <r>
    <n v="24"/>
    <x v="21"/>
    <x v="0"/>
    <x v="0"/>
    <x v="21"/>
    <x v="0"/>
    <n v="2017"/>
    <x v="0"/>
  </r>
  <r>
    <n v="25"/>
    <x v="22"/>
    <x v="0"/>
    <x v="0"/>
    <x v="22"/>
    <x v="0"/>
    <n v="2017"/>
    <x v="0"/>
  </r>
  <r>
    <n v="26"/>
    <x v="23"/>
    <x v="0"/>
    <x v="0"/>
    <x v="23"/>
    <x v="0"/>
    <n v="2017"/>
    <x v="0"/>
  </r>
  <r>
    <n v="27"/>
    <x v="24"/>
    <x v="0"/>
    <x v="0"/>
    <x v="24"/>
    <x v="0"/>
    <n v="2017"/>
    <x v="0"/>
  </r>
  <r>
    <n v="28"/>
    <x v="25"/>
    <x v="0"/>
    <x v="0"/>
    <x v="25"/>
    <x v="0"/>
    <n v="2017"/>
    <x v="0"/>
  </r>
  <r>
    <n v="29"/>
    <x v="26"/>
    <x v="0"/>
    <x v="0"/>
    <x v="26"/>
    <x v="0"/>
    <n v="2017"/>
    <x v="0"/>
  </r>
  <r>
    <n v="30"/>
    <x v="27"/>
    <x v="0"/>
    <x v="0"/>
    <x v="27"/>
    <x v="0"/>
    <n v="2017"/>
    <x v="0"/>
  </r>
  <r>
    <n v="31"/>
    <x v="28"/>
    <x v="0"/>
    <x v="0"/>
    <x v="28"/>
    <x v="0"/>
    <n v="2017"/>
    <x v="0"/>
  </r>
  <r>
    <n v="32"/>
    <x v="29"/>
    <x v="0"/>
    <x v="0"/>
    <x v="29"/>
    <x v="0"/>
    <n v="2017"/>
    <x v="0"/>
  </r>
  <r>
    <n v="33"/>
    <x v="30"/>
    <x v="0"/>
    <x v="0"/>
    <x v="30"/>
    <x v="0"/>
    <n v="2017"/>
    <x v="0"/>
  </r>
  <r>
    <n v="34"/>
    <x v="31"/>
    <x v="0"/>
    <x v="0"/>
    <x v="31"/>
    <x v="0"/>
    <n v="2017"/>
    <x v="0"/>
  </r>
  <r>
    <n v="35"/>
    <x v="32"/>
    <x v="0"/>
    <x v="0"/>
    <x v="32"/>
    <x v="0"/>
    <n v="2017"/>
    <x v="0"/>
  </r>
  <r>
    <n v="36"/>
    <x v="33"/>
    <x v="0"/>
    <x v="0"/>
    <x v="33"/>
    <x v="0"/>
    <n v="2017"/>
    <x v="0"/>
  </r>
  <r>
    <n v="37"/>
    <x v="34"/>
    <x v="0"/>
    <x v="0"/>
    <x v="34"/>
    <x v="0"/>
    <n v="2017"/>
    <x v="0"/>
  </r>
  <r>
    <n v="38"/>
    <x v="35"/>
    <x v="0"/>
    <x v="0"/>
    <x v="35"/>
    <x v="0"/>
    <n v="2017"/>
    <x v="0"/>
  </r>
  <r>
    <n v="39"/>
    <x v="36"/>
    <x v="0"/>
    <x v="0"/>
    <x v="36"/>
    <x v="0"/>
    <n v="2017"/>
    <x v="0"/>
  </r>
  <r>
    <n v="40"/>
    <x v="37"/>
    <x v="0"/>
    <x v="0"/>
    <x v="37"/>
    <x v="0"/>
    <n v="2017"/>
    <x v="0"/>
  </r>
  <r>
    <n v="41"/>
    <x v="38"/>
    <x v="0"/>
    <x v="0"/>
    <x v="38"/>
    <x v="0"/>
    <n v="2017"/>
    <x v="0"/>
  </r>
  <r>
    <n v="42"/>
    <x v="39"/>
    <x v="0"/>
    <x v="0"/>
    <x v="39"/>
    <x v="0"/>
    <n v="2017"/>
    <x v="0"/>
  </r>
  <r>
    <n v="43"/>
    <x v="40"/>
    <x v="0"/>
    <x v="0"/>
    <x v="40"/>
    <x v="0"/>
    <n v="2017"/>
    <x v="0"/>
  </r>
  <r>
    <n v="44"/>
    <x v="41"/>
    <x v="0"/>
    <x v="0"/>
    <x v="41"/>
    <x v="0"/>
    <n v="2017"/>
    <x v="0"/>
  </r>
  <r>
    <n v="45"/>
    <x v="42"/>
    <x v="0"/>
    <x v="0"/>
    <x v="42"/>
    <x v="0"/>
    <n v="2017"/>
    <x v="0"/>
  </r>
  <r>
    <n v="46"/>
    <x v="0"/>
    <x v="0"/>
    <x v="1"/>
    <x v="43"/>
    <x v="0"/>
    <n v="2017"/>
    <x v="0"/>
  </r>
  <r>
    <n v="47"/>
    <x v="1"/>
    <x v="0"/>
    <x v="1"/>
    <x v="44"/>
    <x v="0"/>
    <n v="2017"/>
    <x v="0"/>
  </r>
  <r>
    <n v="48"/>
    <x v="2"/>
    <x v="0"/>
    <x v="1"/>
    <x v="45"/>
    <x v="0"/>
    <n v="2017"/>
    <x v="0"/>
  </r>
  <r>
    <n v="49"/>
    <x v="3"/>
    <x v="0"/>
    <x v="1"/>
    <x v="46"/>
    <x v="0"/>
    <n v="2017"/>
    <x v="0"/>
  </r>
  <r>
    <n v="50"/>
    <x v="4"/>
    <x v="0"/>
    <x v="1"/>
    <x v="47"/>
    <x v="0"/>
    <n v="2017"/>
    <x v="0"/>
  </r>
  <r>
    <n v="51"/>
    <x v="5"/>
    <x v="0"/>
    <x v="1"/>
    <x v="48"/>
    <x v="0"/>
    <n v="2017"/>
    <x v="0"/>
  </r>
  <r>
    <n v="52"/>
    <x v="6"/>
    <x v="0"/>
    <x v="1"/>
    <x v="49"/>
    <x v="0"/>
    <n v="2017"/>
    <x v="0"/>
  </r>
  <r>
    <n v="53"/>
    <x v="7"/>
    <x v="0"/>
    <x v="1"/>
    <x v="50"/>
    <x v="0"/>
    <n v="2017"/>
    <x v="0"/>
  </r>
  <r>
    <n v="54"/>
    <x v="8"/>
    <x v="0"/>
    <x v="1"/>
    <x v="51"/>
    <x v="0"/>
    <n v="2017"/>
    <x v="0"/>
  </r>
  <r>
    <n v="55"/>
    <x v="9"/>
    <x v="0"/>
    <x v="1"/>
    <x v="52"/>
    <x v="0"/>
    <n v="2017"/>
    <x v="0"/>
  </r>
  <r>
    <n v="56"/>
    <x v="10"/>
    <x v="0"/>
    <x v="1"/>
    <x v="53"/>
    <x v="0"/>
    <n v="2017"/>
    <x v="0"/>
  </r>
  <r>
    <n v="57"/>
    <x v="11"/>
    <x v="0"/>
    <x v="1"/>
    <x v="54"/>
    <x v="0"/>
    <n v="2017"/>
    <x v="0"/>
  </r>
  <r>
    <n v="58"/>
    <x v="12"/>
    <x v="0"/>
    <x v="1"/>
    <x v="55"/>
    <x v="0"/>
    <n v="2017"/>
    <x v="0"/>
  </r>
  <r>
    <n v="59"/>
    <x v="13"/>
    <x v="0"/>
    <x v="1"/>
    <x v="56"/>
    <x v="0"/>
    <n v="2017"/>
    <x v="0"/>
  </r>
  <r>
    <n v="60"/>
    <x v="14"/>
    <x v="0"/>
    <x v="1"/>
    <x v="57"/>
    <x v="0"/>
    <n v="2017"/>
    <x v="0"/>
  </r>
  <r>
    <n v="61"/>
    <x v="15"/>
    <x v="0"/>
    <x v="1"/>
    <x v="58"/>
    <x v="0"/>
    <n v="2017"/>
    <x v="0"/>
  </r>
  <r>
    <n v="62"/>
    <x v="16"/>
    <x v="0"/>
    <x v="1"/>
    <x v="59"/>
    <x v="0"/>
    <n v="2017"/>
    <x v="0"/>
  </r>
  <r>
    <n v="63"/>
    <x v="17"/>
    <x v="0"/>
    <x v="1"/>
    <x v="60"/>
    <x v="0"/>
    <n v="2017"/>
    <x v="0"/>
  </r>
  <r>
    <n v="64"/>
    <x v="18"/>
    <x v="0"/>
    <x v="1"/>
    <x v="61"/>
    <x v="0"/>
    <n v="2017"/>
    <x v="0"/>
  </r>
  <r>
    <n v="65"/>
    <x v="19"/>
    <x v="0"/>
    <x v="1"/>
    <x v="49"/>
    <x v="0"/>
    <n v="2017"/>
    <x v="0"/>
  </r>
  <r>
    <n v="66"/>
    <x v="20"/>
    <x v="0"/>
    <x v="1"/>
    <x v="62"/>
    <x v="0"/>
    <n v="2017"/>
    <x v="0"/>
  </r>
  <r>
    <n v="67"/>
    <x v="21"/>
    <x v="0"/>
    <x v="1"/>
    <x v="63"/>
    <x v="0"/>
    <n v="2017"/>
    <x v="0"/>
  </r>
  <r>
    <n v="68"/>
    <x v="22"/>
    <x v="0"/>
    <x v="1"/>
    <x v="64"/>
    <x v="0"/>
    <n v="2017"/>
    <x v="0"/>
  </r>
  <r>
    <n v="69"/>
    <x v="23"/>
    <x v="0"/>
    <x v="1"/>
    <x v="65"/>
    <x v="0"/>
    <n v="2017"/>
    <x v="0"/>
  </r>
  <r>
    <n v="70"/>
    <x v="24"/>
    <x v="0"/>
    <x v="1"/>
    <x v="66"/>
    <x v="0"/>
    <n v="2017"/>
    <x v="0"/>
  </r>
  <r>
    <n v="71"/>
    <x v="25"/>
    <x v="0"/>
    <x v="1"/>
    <x v="67"/>
    <x v="0"/>
    <n v="2017"/>
    <x v="0"/>
  </r>
  <r>
    <n v="72"/>
    <x v="26"/>
    <x v="0"/>
    <x v="1"/>
    <x v="68"/>
    <x v="0"/>
    <n v="2017"/>
    <x v="0"/>
  </r>
  <r>
    <n v="73"/>
    <x v="27"/>
    <x v="0"/>
    <x v="1"/>
    <x v="69"/>
    <x v="0"/>
    <n v="2017"/>
    <x v="0"/>
  </r>
  <r>
    <n v="74"/>
    <x v="28"/>
    <x v="0"/>
    <x v="1"/>
    <x v="70"/>
    <x v="0"/>
    <n v="2017"/>
    <x v="0"/>
  </r>
  <r>
    <n v="75"/>
    <x v="29"/>
    <x v="0"/>
    <x v="1"/>
    <x v="71"/>
    <x v="0"/>
    <n v="2017"/>
    <x v="0"/>
  </r>
  <r>
    <n v="76"/>
    <x v="30"/>
    <x v="0"/>
    <x v="1"/>
    <x v="72"/>
    <x v="0"/>
    <n v="2017"/>
    <x v="0"/>
  </r>
  <r>
    <n v="77"/>
    <x v="31"/>
    <x v="0"/>
    <x v="1"/>
    <x v="73"/>
    <x v="0"/>
    <n v="2017"/>
    <x v="0"/>
  </r>
  <r>
    <n v="78"/>
    <x v="32"/>
    <x v="0"/>
    <x v="1"/>
    <x v="50"/>
    <x v="0"/>
    <n v="2017"/>
    <x v="0"/>
  </r>
  <r>
    <n v="79"/>
    <x v="33"/>
    <x v="0"/>
    <x v="1"/>
    <x v="74"/>
    <x v="0"/>
    <n v="2017"/>
    <x v="0"/>
  </r>
  <r>
    <n v="80"/>
    <x v="34"/>
    <x v="0"/>
    <x v="1"/>
    <x v="75"/>
    <x v="0"/>
    <n v="2017"/>
    <x v="0"/>
  </r>
  <r>
    <n v="81"/>
    <x v="35"/>
    <x v="0"/>
    <x v="1"/>
    <x v="76"/>
    <x v="0"/>
    <n v="2017"/>
    <x v="0"/>
  </r>
  <r>
    <n v="82"/>
    <x v="36"/>
    <x v="0"/>
    <x v="1"/>
    <x v="77"/>
    <x v="0"/>
    <n v="2017"/>
    <x v="0"/>
  </r>
  <r>
    <n v="83"/>
    <x v="37"/>
    <x v="0"/>
    <x v="1"/>
    <x v="44"/>
    <x v="0"/>
    <n v="2017"/>
    <x v="0"/>
  </r>
  <r>
    <n v="84"/>
    <x v="38"/>
    <x v="0"/>
    <x v="1"/>
    <x v="78"/>
    <x v="0"/>
    <n v="2017"/>
    <x v="0"/>
  </r>
  <r>
    <n v="85"/>
    <x v="39"/>
    <x v="0"/>
    <x v="1"/>
    <x v="79"/>
    <x v="0"/>
    <n v="2017"/>
    <x v="0"/>
  </r>
  <r>
    <n v="86"/>
    <x v="40"/>
    <x v="0"/>
    <x v="1"/>
    <x v="80"/>
    <x v="0"/>
    <n v="2017"/>
    <x v="0"/>
  </r>
  <r>
    <n v="87"/>
    <x v="41"/>
    <x v="0"/>
    <x v="1"/>
    <x v="81"/>
    <x v="0"/>
    <n v="2017"/>
    <x v="0"/>
  </r>
  <r>
    <n v="88"/>
    <x v="42"/>
    <x v="0"/>
    <x v="1"/>
    <x v="82"/>
    <x v="0"/>
    <n v="2017"/>
    <x v="0"/>
  </r>
  <r>
    <n v="89"/>
    <x v="0"/>
    <x v="0"/>
    <x v="2"/>
    <x v="83"/>
    <x v="0"/>
    <n v="2017"/>
    <x v="0"/>
  </r>
  <r>
    <n v="90"/>
    <x v="1"/>
    <x v="0"/>
    <x v="2"/>
    <x v="84"/>
    <x v="0"/>
    <n v="2017"/>
    <x v="0"/>
  </r>
  <r>
    <n v="91"/>
    <x v="2"/>
    <x v="0"/>
    <x v="2"/>
    <x v="85"/>
    <x v="0"/>
    <n v="2017"/>
    <x v="0"/>
  </r>
  <r>
    <n v="92"/>
    <x v="3"/>
    <x v="0"/>
    <x v="2"/>
    <x v="86"/>
    <x v="0"/>
    <n v="2017"/>
    <x v="0"/>
  </r>
  <r>
    <n v="93"/>
    <x v="4"/>
    <x v="0"/>
    <x v="2"/>
    <x v="87"/>
    <x v="0"/>
    <n v="2017"/>
    <x v="0"/>
  </r>
  <r>
    <n v="94"/>
    <x v="5"/>
    <x v="0"/>
    <x v="2"/>
    <x v="88"/>
    <x v="0"/>
    <n v="2017"/>
    <x v="0"/>
  </r>
  <r>
    <n v="95"/>
    <x v="6"/>
    <x v="0"/>
    <x v="2"/>
    <x v="89"/>
    <x v="0"/>
    <n v="2017"/>
    <x v="0"/>
  </r>
  <r>
    <n v="96"/>
    <x v="7"/>
    <x v="0"/>
    <x v="2"/>
    <x v="90"/>
    <x v="0"/>
    <n v="2017"/>
    <x v="0"/>
  </r>
  <r>
    <n v="97"/>
    <x v="8"/>
    <x v="0"/>
    <x v="2"/>
    <x v="91"/>
    <x v="0"/>
    <n v="2017"/>
    <x v="0"/>
  </r>
  <r>
    <n v="98"/>
    <x v="9"/>
    <x v="0"/>
    <x v="2"/>
    <x v="92"/>
    <x v="0"/>
    <n v="2017"/>
    <x v="0"/>
  </r>
  <r>
    <n v="99"/>
    <x v="10"/>
    <x v="0"/>
    <x v="2"/>
    <x v="93"/>
    <x v="0"/>
    <n v="2017"/>
    <x v="0"/>
  </r>
  <r>
    <n v="100"/>
    <x v="11"/>
    <x v="0"/>
    <x v="2"/>
    <x v="94"/>
    <x v="0"/>
    <n v="2017"/>
    <x v="0"/>
  </r>
  <r>
    <n v="101"/>
    <x v="12"/>
    <x v="0"/>
    <x v="2"/>
    <x v="95"/>
    <x v="0"/>
    <n v="2017"/>
    <x v="0"/>
  </r>
  <r>
    <n v="102"/>
    <x v="13"/>
    <x v="0"/>
    <x v="2"/>
    <x v="96"/>
    <x v="0"/>
    <n v="2017"/>
    <x v="0"/>
  </r>
  <r>
    <m/>
    <x v="43"/>
    <x v="1"/>
    <x v="3"/>
    <x v="97"/>
    <x v="1"/>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DB9052-5B46-4FF6-A17B-8FBF3AF2EF79}" name="PivotTable13" cacheId="1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6:M7" firstHeaderRow="1" firstDataRow="1" firstDataCol="0"/>
  <pivotFields count="8">
    <pivotField showAll="0"/>
    <pivotField dataField="1" showAll="0">
      <items count="45">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x="43"/>
        <item t="default"/>
      </items>
    </pivotField>
    <pivotField showAll="0"/>
    <pivotField showAll="0">
      <items count="5">
        <item x="2"/>
        <item x="1"/>
        <item x="0"/>
        <item x="3"/>
        <item t="default"/>
      </items>
    </pivotField>
    <pivotField showAll="0"/>
    <pivotField showAll="0"/>
    <pivotField showAll="0"/>
    <pivotField showAll="0"/>
  </pivotFields>
  <rowItems count="1">
    <i/>
  </rowItems>
  <colItems count="1">
    <i/>
  </colItems>
  <dataFields count="1">
    <dataField name="Count of Compan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E84FEB-4787-4C89-B53C-E9CA0EA835DF}" name="PivotTable12" cacheId="1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M4" firstHeaderRow="1" firstDataRow="1" firstDataCol="0"/>
  <pivotFields count="8">
    <pivotField showAll="0"/>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x="43"/>
        <item t="default"/>
      </items>
    </pivotField>
    <pivotField showAll="0"/>
    <pivotField showAll="0">
      <items count="5">
        <item x="2"/>
        <item x="1"/>
        <item x="0"/>
        <item x="3"/>
        <item t="default"/>
      </items>
    </pivotField>
    <pivotField dataField="1" showAll="0">
      <items count="99">
        <item x="51"/>
        <item x="78"/>
        <item x="53"/>
        <item x="70"/>
        <item x="44"/>
        <item x="82"/>
        <item x="54"/>
        <item x="55"/>
        <item x="67"/>
        <item x="56"/>
        <item x="69"/>
        <item x="68"/>
        <item x="58"/>
        <item x="57"/>
        <item x="73"/>
        <item x="49"/>
        <item x="81"/>
        <item x="48"/>
        <item x="75"/>
        <item x="47"/>
        <item x="72"/>
        <item x="74"/>
        <item x="50"/>
        <item x="60"/>
        <item x="79"/>
        <item x="61"/>
        <item x="62"/>
        <item x="64"/>
        <item x="77"/>
        <item x="45"/>
        <item x="80"/>
        <item x="76"/>
        <item x="46"/>
        <item x="65"/>
        <item x="52"/>
        <item x="91"/>
        <item x="66"/>
        <item x="63"/>
        <item x="8"/>
        <item x="96"/>
        <item x="27"/>
        <item x="86"/>
        <item x="94"/>
        <item x="11"/>
        <item x="89"/>
        <item x="37"/>
        <item x="30"/>
        <item x="28"/>
        <item x="15"/>
        <item x="95"/>
        <item x="85"/>
        <item x="10"/>
        <item x="25"/>
        <item x="12"/>
        <item x="18"/>
        <item x="87"/>
        <item x="26"/>
        <item x="42"/>
        <item x="41"/>
        <item x="71"/>
        <item x="6"/>
        <item x="93"/>
        <item x="88"/>
        <item x="43"/>
        <item x="92"/>
        <item x="14"/>
        <item x="90"/>
        <item x="38"/>
        <item x="13"/>
        <item x="5"/>
        <item x="84"/>
        <item x="4"/>
        <item x="40"/>
        <item x="17"/>
        <item x="59"/>
        <item x="31"/>
        <item x="39"/>
        <item x="1"/>
        <item x="19"/>
        <item x="3"/>
        <item x="9"/>
        <item x="7"/>
        <item x="32"/>
        <item x="2"/>
        <item x="22"/>
        <item x="34"/>
        <item x="35"/>
        <item x="20"/>
        <item x="36"/>
        <item x="21"/>
        <item x="33"/>
        <item x="24"/>
        <item x="23"/>
        <item x="83"/>
        <item x="0"/>
        <item x="29"/>
        <item x="16"/>
        <item x="97"/>
        <item t="default"/>
      </items>
    </pivotField>
    <pivotField showAll="0"/>
    <pivotField showAll="0"/>
    <pivotField showAll="0"/>
  </pivotFields>
  <rowItems count="1">
    <i/>
  </rowItems>
  <colItems count="1">
    <i/>
  </colItems>
  <dataFields count="1">
    <dataField name="Sum of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9D50FF-7CFD-4934-9707-D1C2628DBC59}" name="PivotTable11"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Company">
  <location ref="J3:K48" firstHeaderRow="1" firstDataRow="1" firstDataCol="1"/>
  <pivotFields count="8">
    <pivotField dataField="1" showAll="0"/>
    <pivotField axis="axisRow" showAll="0">
      <items count="45">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x="43"/>
        <item t="default"/>
      </items>
    </pivotField>
    <pivotField showAll="0">
      <items count="3">
        <item x="0"/>
        <item x="1"/>
        <item t="default"/>
      </items>
    </pivotField>
    <pivotField showAll="0">
      <items count="5">
        <item x="2"/>
        <item x="1"/>
        <item x="0"/>
        <item x="3"/>
        <item t="default"/>
      </items>
    </pivotField>
    <pivotField showAll="0"/>
    <pivotField showAll="0">
      <items count="3">
        <item x="0"/>
        <item x="1"/>
        <item t="default"/>
      </items>
    </pivotField>
    <pivotField showAll="0"/>
    <pivotField showAl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ID" fld="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2DB29A-1F77-4037-AD25-E6555153B90D}" name="PivotTable10"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Company">
  <location ref="G3:H48" firstHeaderRow="1" firstDataRow="1" firstDataCol="1"/>
  <pivotFields count="8">
    <pivotField showAll="0"/>
    <pivotField axis="axisRow" showAll="0">
      <items count="45">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x="43"/>
        <item t="default"/>
      </items>
    </pivotField>
    <pivotField showAll="0"/>
    <pivotField dataField="1" showAll="0">
      <items count="5">
        <item x="2"/>
        <item x="1"/>
        <item x="0"/>
        <item x="3"/>
        <item t="default"/>
      </items>
    </pivotField>
    <pivotField showAll="0"/>
    <pivotField showAll="0"/>
    <pivotField showAll="0"/>
    <pivotField showAll="0">
      <items count="3">
        <item x="0"/>
        <item x="1"/>
        <item t="default"/>
      </items>
    </pivotField>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KPI"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9C8A38-80AD-4117-A508-68299A29E8BA}" name="PivotTable9"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KPI">
  <location ref="D11:E16" firstHeaderRow="1" firstDataRow="1" firstDataCol="1"/>
  <pivotFields count="8">
    <pivotField showAll="0"/>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x="43"/>
        <item t="default"/>
      </items>
    </pivotField>
    <pivotField showAll="0"/>
    <pivotField axis="axisRow" showAll="0">
      <items count="5">
        <item x="2"/>
        <item x="1"/>
        <item x="0"/>
        <item x="3"/>
        <item t="default"/>
      </items>
    </pivotField>
    <pivotField showAll="0"/>
    <pivotField showAll="0"/>
    <pivotField showAll="0"/>
    <pivotField dataField="1" showAll="0">
      <items count="3">
        <item x="0"/>
        <item x="1"/>
        <item t="default"/>
      </items>
    </pivotField>
  </pivotFields>
  <rowFields count="1">
    <field x="3"/>
  </rowFields>
  <rowItems count="5">
    <i>
      <x/>
    </i>
    <i>
      <x v="1"/>
    </i>
    <i>
      <x v="2"/>
    </i>
    <i>
      <x v="3"/>
    </i>
    <i t="grand">
      <x/>
    </i>
  </rowItems>
  <colItems count="1">
    <i/>
  </colItems>
  <dataFields count="1">
    <dataField name="Count of Months" fld="7" subtotal="count" baseField="0" baseItem="0"/>
  </dataFields>
  <chartFormats count="6">
    <chartFormat chart="2"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9E7FD6-8564-4CEB-9BF3-5ED454FDA6B0}" name="PivotTable8" cacheId="17"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KPI">
  <location ref="D3:E8" firstHeaderRow="1" firstDataRow="1" firstDataCol="1"/>
  <pivotFields count="8">
    <pivotField showAll="0"/>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x="43"/>
        <item t="default"/>
      </items>
    </pivotField>
    <pivotField showAll="0"/>
    <pivotField axis="axisRow" showAll="0">
      <items count="5">
        <item x="2"/>
        <item x="1"/>
        <item x="0"/>
        <item x="3"/>
        <item t="default"/>
      </items>
    </pivotField>
    <pivotField dataField="1" showAll="0"/>
    <pivotField showAll="0"/>
    <pivotField showAll="0"/>
    <pivotField showAll="0"/>
  </pivotFields>
  <rowFields count="1">
    <field x="3"/>
  </rowFields>
  <rowItems count="5">
    <i>
      <x/>
    </i>
    <i>
      <x v="1"/>
    </i>
    <i>
      <x v="2"/>
    </i>
    <i>
      <x v="3"/>
    </i>
    <i t="grand">
      <x/>
    </i>
  </rowItems>
  <colItems count="1">
    <i/>
  </colItems>
  <dataFields count="1">
    <dataField name="Sum of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E7AC2B-AAB8-4DE1-9B63-BD968BC3C89B}" name="PivotTable7"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Company">
  <location ref="A3:B48" firstHeaderRow="1" firstDataRow="1" firstDataCol="1"/>
  <pivotFields count="8">
    <pivotField showAll="0"/>
    <pivotField axis="axisRow" showAll="0">
      <items count="45">
        <item x="32"/>
        <item x="41"/>
        <item x="28"/>
        <item x="38"/>
        <item x="26"/>
        <item x="24"/>
        <item x="2"/>
        <item x="30"/>
        <item x="13"/>
        <item x="27"/>
        <item x="15"/>
        <item x="17"/>
        <item x="20"/>
        <item x="11"/>
        <item x="16"/>
        <item x="22"/>
        <item x="10"/>
        <item x="31"/>
        <item x="4"/>
        <item x="25"/>
        <item x="6"/>
        <item x="18"/>
        <item x="36"/>
        <item x="9"/>
        <item x="33"/>
        <item x="37"/>
        <item x="40"/>
        <item x="19"/>
        <item x="23"/>
        <item x="7"/>
        <item x="0"/>
        <item x="14"/>
        <item x="8"/>
        <item x="39"/>
        <item x="12"/>
        <item x="5"/>
        <item x="42"/>
        <item x="35"/>
        <item x="34"/>
        <item x="21"/>
        <item x="29"/>
        <item x="3"/>
        <item x="1"/>
        <item x="43"/>
        <item t="default"/>
      </items>
    </pivotField>
    <pivotField showAll="0"/>
    <pivotField showAll="0">
      <items count="5">
        <item x="2"/>
        <item x="1"/>
        <item x="0"/>
        <item x="3"/>
        <item t="default"/>
      </items>
    </pivotField>
    <pivotField dataField="1" showAll="0"/>
    <pivotField showAll="0"/>
    <pivotField showAll="0"/>
    <pivotField showAl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Valu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D753BAE-C864-4916-AEAA-5AFAB70A99DF}" sourceName="Company">
  <pivotTables>
    <pivotTable tabId="4" name="PivotTable12"/>
    <pivotTable tabId="4" name="PivotTable10"/>
    <pivotTable tabId="4" name="PivotTable11"/>
    <pivotTable tabId="4" name="PivotTable13"/>
    <pivotTable tabId="4" name="PivotTable7"/>
    <pivotTable tabId="4" name="PivotTable8"/>
    <pivotTable tabId="4" name="PivotTable9"/>
  </pivotTables>
  <data>
    <tabular pivotCacheId="1368172122">
      <items count="44">
        <i x="32" s="1"/>
        <i x="41" s="1"/>
        <i x="28" s="1"/>
        <i x="38" s="1"/>
        <i x="26" s="1"/>
        <i x="24" s="1"/>
        <i x="2" s="1"/>
        <i x="30" s="1"/>
        <i x="13" s="1"/>
        <i x="27" s="1"/>
        <i x="15" s="1"/>
        <i x="17" s="1"/>
        <i x="20" s="1"/>
        <i x="11" s="1"/>
        <i x="16" s="1"/>
        <i x="22" s="1"/>
        <i x="10" s="1"/>
        <i x="31" s="1"/>
        <i x="4" s="1"/>
        <i x="25" s="1"/>
        <i x="6" s="1"/>
        <i x="18" s="1"/>
        <i x="36" s="1"/>
        <i x="9" s="1"/>
        <i x="33" s="1"/>
        <i x="37" s="1"/>
        <i x="40" s="1"/>
        <i x="19" s="1"/>
        <i x="23" s="1"/>
        <i x="7" s="1"/>
        <i x="0" s="1"/>
        <i x="14" s="1"/>
        <i x="8" s="1"/>
        <i x="39" s="1"/>
        <i x="12" s="1"/>
        <i x="5" s="1"/>
        <i x="42" s="1"/>
        <i x="35" s="1"/>
        <i x="34" s="1"/>
        <i x="21" s="1"/>
        <i x="29" s="1"/>
        <i x="3" s="1"/>
        <i x="1" s="1"/>
        <i x="4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D08C55AB-0842-4353-AE07-FE2DAB282900}" sourceName="KPI">
  <pivotTables>
    <pivotTable tabId="4" name="PivotTable12"/>
    <pivotTable tabId="4" name="PivotTable10"/>
    <pivotTable tabId="4" name="PivotTable11"/>
    <pivotTable tabId="4" name="PivotTable13"/>
    <pivotTable tabId="4" name="PivotTable7"/>
    <pivotTable tabId="4" name="PivotTable8"/>
    <pivotTable tabId="4" name="PivotTable9"/>
  </pivotTables>
  <data>
    <tabular pivotCacheId="1368172122">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2A69A850-3A38-412F-B082-C42D09A0D1D8}" cache="Slicer_Company" caption="Company" rowHeight="234950"/>
  <slicer name="KPI" xr10:uid="{77B79EB0-2105-4E6A-87BF-3ED05BF9A69C}" cache="Slicer_KPI" caption="KPI"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7664-513E-4E3E-BF5E-CE8250C397A1}">
  <dimension ref="A3:M48"/>
  <sheetViews>
    <sheetView topLeftCell="E1" workbookViewId="0">
      <selection activeCell="M4" sqref="M4"/>
    </sheetView>
  </sheetViews>
  <sheetFormatPr defaultRowHeight="14.4" x14ac:dyDescent="0.3"/>
  <cols>
    <col min="1" max="1" width="15.109375" bestFit="1" customWidth="1"/>
    <col min="2" max="2" width="12.21875" bestFit="1" customWidth="1"/>
    <col min="4" max="4" width="10.77734375" bestFit="1" customWidth="1"/>
    <col min="5" max="5" width="15.44140625" bestFit="1" customWidth="1"/>
    <col min="7" max="7" width="15.109375" bestFit="1" customWidth="1"/>
    <col min="8" max="8" width="11.5546875" bestFit="1" customWidth="1"/>
    <col min="10" max="10" width="15.109375" bestFit="1" customWidth="1"/>
    <col min="11" max="11" width="9.21875" bestFit="1" customWidth="1"/>
    <col min="12" max="12" width="11.109375" bestFit="1" customWidth="1"/>
    <col min="13" max="13" width="17" bestFit="1" customWidth="1"/>
  </cols>
  <sheetData>
    <row r="3" spans="1:13" x14ac:dyDescent="0.3">
      <c r="A3" s="1" t="s">
        <v>1</v>
      </c>
      <c r="B3" t="s">
        <v>58</v>
      </c>
      <c r="D3" s="1" t="s">
        <v>3</v>
      </c>
      <c r="E3" t="s">
        <v>58</v>
      </c>
      <c r="G3" s="1" t="s">
        <v>1</v>
      </c>
      <c r="H3" t="s">
        <v>57</v>
      </c>
      <c r="J3" s="1" t="s">
        <v>1</v>
      </c>
      <c r="K3" t="s">
        <v>62</v>
      </c>
      <c r="M3" t="s">
        <v>58</v>
      </c>
    </row>
    <row r="4" spans="1:13" x14ac:dyDescent="0.3">
      <c r="A4" s="2" t="s">
        <v>41</v>
      </c>
      <c r="B4" s="3">
        <v>18560</v>
      </c>
      <c r="D4" s="2" t="s">
        <v>53</v>
      </c>
      <c r="E4" s="3">
        <v>197651</v>
      </c>
      <c r="G4" s="2" t="s">
        <v>41</v>
      </c>
      <c r="H4" s="3">
        <v>2</v>
      </c>
      <c r="J4" s="2" t="s">
        <v>41</v>
      </c>
      <c r="K4" s="3">
        <v>113</v>
      </c>
      <c r="M4" s="3">
        <v>1385230</v>
      </c>
    </row>
    <row r="5" spans="1:13" x14ac:dyDescent="0.3">
      <c r="A5" s="2" t="s">
        <v>50</v>
      </c>
      <c r="B5" s="3">
        <v>8791</v>
      </c>
      <c r="D5" s="2" t="s">
        <v>52</v>
      </c>
      <c r="E5" s="3">
        <v>61104</v>
      </c>
      <c r="G5" s="2" t="s">
        <v>50</v>
      </c>
      <c r="H5" s="3">
        <v>2</v>
      </c>
      <c r="J5" s="2" t="s">
        <v>50</v>
      </c>
      <c r="K5" s="3">
        <v>131</v>
      </c>
    </row>
    <row r="6" spans="1:13" x14ac:dyDescent="0.3">
      <c r="A6" s="2" t="s">
        <v>37</v>
      </c>
      <c r="B6" s="3">
        <v>6567</v>
      </c>
      <c r="D6" s="2" t="s">
        <v>8</v>
      </c>
      <c r="E6" s="3">
        <v>1126475</v>
      </c>
      <c r="G6" s="2" t="s">
        <v>37</v>
      </c>
      <c r="H6" s="3">
        <v>2</v>
      </c>
      <c r="J6" s="2" t="s">
        <v>37</v>
      </c>
      <c r="K6" s="3">
        <v>105</v>
      </c>
      <c r="M6" t="s">
        <v>56</v>
      </c>
    </row>
    <row r="7" spans="1:13" x14ac:dyDescent="0.3">
      <c r="A7" s="2" t="s">
        <v>47</v>
      </c>
      <c r="B7" s="3">
        <v>10803</v>
      </c>
      <c r="D7" s="2" t="s">
        <v>54</v>
      </c>
      <c r="E7" s="3"/>
      <c r="G7" s="2" t="s">
        <v>47</v>
      </c>
      <c r="H7" s="3">
        <v>2</v>
      </c>
      <c r="J7" s="2" t="s">
        <v>47</v>
      </c>
      <c r="K7" s="3">
        <v>125</v>
      </c>
      <c r="M7" s="3">
        <v>100</v>
      </c>
    </row>
    <row r="8" spans="1:13" x14ac:dyDescent="0.3">
      <c r="A8" s="2" t="s">
        <v>35</v>
      </c>
      <c r="B8" s="3">
        <v>8447</v>
      </c>
      <c r="D8" s="2" t="s">
        <v>55</v>
      </c>
      <c r="E8" s="3">
        <v>1385230</v>
      </c>
      <c r="G8" s="2" t="s">
        <v>35</v>
      </c>
      <c r="H8" s="3">
        <v>2</v>
      </c>
      <c r="J8" s="2" t="s">
        <v>35</v>
      </c>
      <c r="K8" s="3">
        <v>101</v>
      </c>
    </row>
    <row r="9" spans="1:13" x14ac:dyDescent="0.3">
      <c r="A9" s="2" t="s">
        <v>33</v>
      </c>
      <c r="B9" s="3">
        <v>38312</v>
      </c>
      <c r="G9" s="2" t="s">
        <v>33</v>
      </c>
      <c r="H9" s="3">
        <v>2</v>
      </c>
      <c r="J9" s="2" t="s">
        <v>33</v>
      </c>
      <c r="K9" s="3">
        <v>97</v>
      </c>
    </row>
    <row r="10" spans="1:13" x14ac:dyDescent="0.3">
      <c r="A10" s="2" t="s">
        <v>11</v>
      </c>
      <c r="B10" s="3">
        <v>26293</v>
      </c>
      <c r="G10" s="2" t="s">
        <v>11</v>
      </c>
      <c r="H10" s="3">
        <v>3</v>
      </c>
      <c r="J10" s="2" t="s">
        <v>11</v>
      </c>
      <c r="K10" s="3">
        <v>144</v>
      </c>
    </row>
    <row r="11" spans="1:13" x14ac:dyDescent="0.3">
      <c r="A11" s="2" t="s">
        <v>39</v>
      </c>
      <c r="B11" s="3">
        <v>7115</v>
      </c>
      <c r="D11" s="1" t="s">
        <v>3</v>
      </c>
      <c r="E11" t="s">
        <v>61</v>
      </c>
      <c r="G11" s="2" t="s">
        <v>39</v>
      </c>
      <c r="H11" s="3">
        <v>2</v>
      </c>
      <c r="J11" s="2" t="s">
        <v>39</v>
      </c>
      <c r="K11" s="3">
        <v>109</v>
      </c>
    </row>
    <row r="12" spans="1:13" x14ac:dyDescent="0.3">
      <c r="A12" s="2" t="s">
        <v>22</v>
      </c>
      <c r="B12" s="3">
        <v>15534</v>
      </c>
      <c r="D12" s="2" t="s">
        <v>53</v>
      </c>
      <c r="E12" s="3">
        <v>14</v>
      </c>
      <c r="G12" s="2" t="s">
        <v>22</v>
      </c>
      <c r="H12" s="3">
        <v>3</v>
      </c>
      <c r="J12" s="2" t="s">
        <v>22</v>
      </c>
      <c r="K12" s="3">
        <v>177</v>
      </c>
    </row>
    <row r="13" spans="1:13" x14ac:dyDescent="0.3">
      <c r="A13" s="2" t="s">
        <v>36</v>
      </c>
      <c r="B13" s="3">
        <v>5588</v>
      </c>
      <c r="D13" s="2" t="s">
        <v>52</v>
      </c>
      <c r="E13" s="3">
        <v>43</v>
      </c>
      <c r="G13" s="2" t="s">
        <v>36</v>
      </c>
      <c r="H13" s="3">
        <v>2</v>
      </c>
      <c r="J13" s="2" t="s">
        <v>36</v>
      </c>
      <c r="K13" s="3">
        <v>103</v>
      </c>
    </row>
    <row r="14" spans="1:13" x14ac:dyDescent="0.3">
      <c r="A14" s="2" t="s">
        <v>24</v>
      </c>
      <c r="B14" s="3">
        <v>6768</v>
      </c>
      <c r="D14" s="2" t="s">
        <v>8</v>
      </c>
      <c r="E14" s="3">
        <v>43</v>
      </c>
      <c r="G14" s="2" t="s">
        <v>24</v>
      </c>
      <c r="H14" s="3">
        <v>2</v>
      </c>
      <c r="J14" s="2" t="s">
        <v>24</v>
      </c>
      <c r="K14" s="3">
        <v>79</v>
      </c>
    </row>
    <row r="15" spans="1:13" x14ac:dyDescent="0.3">
      <c r="A15" s="2" t="s">
        <v>26</v>
      </c>
      <c r="B15" s="3">
        <v>12451</v>
      </c>
      <c r="D15" s="2" t="s">
        <v>54</v>
      </c>
      <c r="E15" s="3"/>
      <c r="G15" s="2" t="s">
        <v>26</v>
      </c>
      <c r="H15" s="3">
        <v>2</v>
      </c>
      <c r="J15" s="2" t="s">
        <v>26</v>
      </c>
      <c r="K15" s="3">
        <v>83</v>
      </c>
    </row>
    <row r="16" spans="1:13" x14ac:dyDescent="0.3">
      <c r="A16" s="2" t="s">
        <v>29</v>
      </c>
      <c r="B16" s="3">
        <v>22499</v>
      </c>
      <c r="D16" s="2" t="s">
        <v>55</v>
      </c>
      <c r="E16" s="3">
        <v>100</v>
      </c>
      <c r="G16" s="2" t="s">
        <v>29</v>
      </c>
      <c r="H16" s="3">
        <v>2</v>
      </c>
      <c r="J16" s="2" t="s">
        <v>29</v>
      </c>
      <c r="K16" s="3">
        <v>89</v>
      </c>
    </row>
    <row r="17" spans="1:11" x14ac:dyDescent="0.3">
      <c r="A17" s="2" t="s">
        <v>20</v>
      </c>
      <c r="B17" s="3">
        <v>12146</v>
      </c>
      <c r="G17" s="2" t="s">
        <v>20</v>
      </c>
      <c r="H17" s="3">
        <v>3</v>
      </c>
      <c r="J17" s="2" t="s">
        <v>20</v>
      </c>
      <c r="K17" s="3">
        <v>171</v>
      </c>
    </row>
    <row r="18" spans="1:11" x14ac:dyDescent="0.3">
      <c r="A18" s="2" t="s">
        <v>25</v>
      </c>
      <c r="B18" s="3">
        <v>222940</v>
      </c>
      <c r="G18" s="2" t="s">
        <v>25</v>
      </c>
      <c r="H18" s="3">
        <v>2</v>
      </c>
      <c r="J18" s="2" t="s">
        <v>25</v>
      </c>
      <c r="K18" s="3">
        <v>81</v>
      </c>
    </row>
    <row r="19" spans="1:11" x14ac:dyDescent="0.3">
      <c r="A19" s="2" t="s">
        <v>31</v>
      </c>
      <c r="B19" s="3">
        <v>19685</v>
      </c>
      <c r="G19" s="2" t="s">
        <v>31</v>
      </c>
      <c r="H19" s="3">
        <v>2</v>
      </c>
      <c r="J19" s="2" t="s">
        <v>31</v>
      </c>
      <c r="K19" s="3">
        <v>93</v>
      </c>
    </row>
    <row r="20" spans="1:11" x14ac:dyDescent="0.3">
      <c r="A20" s="2" t="s">
        <v>19</v>
      </c>
      <c r="B20" s="3">
        <v>16368</v>
      </c>
      <c r="G20" s="2" t="s">
        <v>19</v>
      </c>
      <c r="H20" s="3">
        <v>3</v>
      </c>
      <c r="J20" s="2" t="s">
        <v>19</v>
      </c>
      <c r="K20" s="3">
        <v>168</v>
      </c>
    </row>
    <row r="21" spans="1:11" x14ac:dyDescent="0.3">
      <c r="A21" s="2" t="s">
        <v>40</v>
      </c>
      <c r="B21" s="3">
        <v>12781</v>
      </c>
      <c r="G21" s="2" t="s">
        <v>40</v>
      </c>
      <c r="H21" s="3">
        <v>2</v>
      </c>
      <c r="J21" s="2" t="s">
        <v>40</v>
      </c>
      <c r="K21" s="3">
        <v>111</v>
      </c>
    </row>
    <row r="22" spans="1:11" x14ac:dyDescent="0.3">
      <c r="A22" s="2" t="s">
        <v>13</v>
      </c>
      <c r="B22" s="3">
        <v>19893</v>
      </c>
      <c r="G22" s="2" t="s">
        <v>13</v>
      </c>
      <c r="H22" s="3">
        <v>3</v>
      </c>
      <c r="J22" s="2" t="s">
        <v>13</v>
      </c>
      <c r="K22" s="3">
        <v>150</v>
      </c>
    </row>
    <row r="23" spans="1:11" x14ac:dyDescent="0.3">
      <c r="A23" s="2" t="s">
        <v>34</v>
      </c>
      <c r="B23" s="3">
        <v>7933</v>
      </c>
      <c r="G23" s="2" t="s">
        <v>34</v>
      </c>
      <c r="H23" s="3">
        <v>2</v>
      </c>
      <c r="J23" s="2" t="s">
        <v>34</v>
      </c>
      <c r="K23" s="3">
        <v>99</v>
      </c>
    </row>
    <row r="24" spans="1:11" x14ac:dyDescent="0.3">
      <c r="A24" s="2" t="s">
        <v>15</v>
      </c>
      <c r="B24" s="3">
        <v>15400</v>
      </c>
      <c r="G24" s="2" t="s">
        <v>15</v>
      </c>
      <c r="H24" s="3">
        <v>3</v>
      </c>
      <c r="J24" s="2" t="s">
        <v>15</v>
      </c>
      <c r="K24" s="3">
        <v>156</v>
      </c>
    </row>
    <row r="25" spans="1:11" x14ac:dyDescent="0.3">
      <c r="A25" s="2" t="s">
        <v>27</v>
      </c>
      <c r="B25" s="3">
        <v>8594</v>
      </c>
      <c r="G25" s="2" t="s">
        <v>27</v>
      </c>
      <c r="H25" s="3">
        <v>2</v>
      </c>
      <c r="J25" s="2" t="s">
        <v>27</v>
      </c>
      <c r="K25" s="3">
        <v>85</v>
      </c>
    </row>
    <row r="26" spans="1:11" x14ac:dyDescent="0.3">
      <c r="A26" s="2" t="s">
        <v>45</v>
      </c>
      <c r="B26" s="3">
        <v>24749</v>
      </c>
      <c r="G26" s="2" t="s">
        <v>45</v>
      </c>
      <c r="H26" s="3">
        <v>2</v>
      </c>
      <c r="J26" s="2" t="s">
        <v>45</v>
      </c>
      <c r="K26" s="3">
        <v>121</v>
      </c>
    </row>
    <row r="27" spans="1:11" x14ac:dyDescent="0.3">
      <c r="A27" s="2" t="s">
        <v>18</v>
      </c>
      <c r="B27" s="3">
        <v>27020</v>
      </c>
      <c r="G27" s="2" t="s">
        <v>18</v>
      </c>
      <c r="H27" s="3">
        <v>3</v>
      </c>
      <c r="J27" s="2" t="s">
        <v>18</v>
      </c>
      <c r="K27" s="3">
        <v>165</v>
      </c>
    </row>
    <row r="28" spans="1:11" x14ac:dyDescent="0.3">
      <c r="A28" s="2" t="s">
        <v>42</v>
      </c>
      <c r="B28" s="3">
        <v>31187</v>
      </c>
      <c r="G28" s="2" t="s">
        <v>42</v>
      </c>
      <c r="H28" s="3">
        <v>2</v>
      </c>
      <c r="J28" s="2" t="s">
        <v>42</v>
      </c>
      <c r="K28" s="3">
        <v>115</v>
      </c>
    </row>
    <row r="29" spans="1:11" x14ac:dyDescent="0.3">
      <c r="A29" s="2" t="s">
        <v>46</v>
      </c>
      <c r="B29" s="3">
        <v>6542</v>
      </c>
      <c r="G29" s="2" t="s">
        <v>46</v>
      </c>
      <c r="H29" s="3">
        <v>2</v>
      </c>
      <c r="J29" s="2" t="s">
        <v>46</v>
      </c>
      <c r="K29" s="3">
        <v>123</v>
      </c>
    </row>
    <row r="30" spans="1:11" x14ac:dyDescent="0.3">
      <c r="A30" s="2" t="s">
        <v>49</v>
      </c>
      <c r="B30" s="3">
        <v>12375</v>
      </c>
      <c r="G30" s="2" t="s">
        <v>49</v>
      </c>
      <c r="H30" s="3">
        <v>2</v>
      </c>
      <c r="J30" s="2" t="s">
        <v>49</v>
      </c>
      <c r="K30" s="3">
        <v>129</v>
      </c>
    </row>
    <row r="31" spans="1:11" x14ac:dyDescent="0.3">
      <c r="A31" s="2" t="s">
        <v>28</v>
      </c>
      <c r="B31" s="3">
        <v>15502</v>
      </c>
      <c r="G31" s="2" t="s">
        <v>28</v>
      </c>
      <c r="H31" s="3">
        <v>2</v>
      </c>
      <c r="J31" s="2" t="s">
        <v>28</v>
      </c>
      <c r="K31" s="3">
        <v>87</v>
      </c>
    </row>
    <row r="32" spans="1:11" x14ac:dyDescent="0.3">
      <c r="A32" s="2" t="s">
        <v>32</v>
      </c>
      <c r="B32" s="3">
        <v>47248</v>
      </c>
      <c r="G32" s="2" t="s">
        <v>32</v>
      </c>
      <c r="H32" s="3">
        <v>2</v>
      </c>
      <c r="J32" s="2" t="s">
        <v>32</v>
      </c>
      <c r="K32" s="3">
        <v>95</v>
      </c>
    </row>
    <row r="33" spans="1:11" x14ac:dyDescent="0.3">
      <c r="A33" s="2" t="s">
        <v>16</v>
      </c>
      <c r="B33" s="3">
        <v>27684</v>
      </c>
      <c r="G33" s="2" t="s">
        <v>16</v>
      </c>
      <c r="H33" s="3">
        <v>3</v>
      </c>
      <c r="J33" s="2" t="s">
        <v>16</v>
      </c>
      <c r="K33" s="3">
        <v>159</v>
      </c>
    </row>
    <row r="34" spans="1:11" x14ac:dyDescent="0.3">
      <c r="A34" s="2" t="s">
        <v>6</v>
      </c>
      <c r="B34" s="3">
        <v>275060</v>
      </c>
      <c r="G34" s="2" t="s">
        <v>6</v>
      </c>
      <c r="H34" s="3">
        <v>3</v>
      </c>
      <c r="J34" s="2" t="s">
        <v>6</v>
      </c>
      <c r="K34" s="3">
        <v>138</v>
      </c>
    </row>
    <row r="35" spans="1:11" x14ac:dyDescent="0.3">
      <c r="A35" s="2" t="s">
        <v>23</v>
      </c>
      <c r="B35" s="3">
        <v>10243</v>
      </c>
      <c r="G35" s="2" t="s">
        <v>23</v>
      </c>
      <c r="H35" s="3">
        <v>2</v>
      </c>
      <c r="J35" s="2" t="s">
        <v>23</v>
      </c>
      <c r="K35" s="3">
        <v>77</v>
      </c>
    </row>
    <row r="36" spans="1:11" x14ac:dyDescent="0.3">
      <c r="A36" s="2" t="s">
        <v>17</v>
      </c>
      <c r="B36" s="3">
        <v>5781</v>
      </c>
      <c r="G36" s="2" t="s">
        <v>17</v>
      </c>
      <c r="H36" s="3">
        <v>3</v>
      </c>
      <c r="J36" s="2" t="s">
        <v>17</v>
      </c>
      <c r="K36" s="3">
        <v>162</v>
      </c>
    </row>
    <row r="37" spans="1:11" x14ac:dyDescent="0.3">
      <c r="A37" s="2" t="s">
        <v>48</v>
      </c>
      <c r="B37" s="3">
        <v>14169</v>
      </c>
      <c r="G37" s="2" t="s">
        <v>48</v>
      </c>
      <c r="H37" s="3">
        <v>2</v>
      </c>
      <c r="J37" s="2" t="s">
        <v>48</v>
      </c>
      <c r="K37" s="3">
        <v>127</v>
      </c>
    </row>
    <row r="38" spans="1:11" x14ac:dyDescent="0.3">
      <c r="A38" s="2" t="s">
        <v>21</v>
      </c>
      <c r="B38" s="3">
        <v>14564</v>
      </c>
      <c r="G38" s="2" t="s">
        <v>21</v>
      </c>
      <c r="H38" s="3">
        <v>3</v>
      </c>
      <c r="J38" s="2" t="s">
        <v>21</v>
      </c>
      <c r="K38" s="3">
        <v>174</v>
      </c>
    </row>
    <row r="39" spans="1:11" x14ac:dyDescent="0.3">
      <c r="A39" s="2" t="s">
        <v>14</v>
      </c>
      <c r="B39" s="3">
        <v>20572</v>
      </c>
      <c r="G39" s="2" t="s">
        <v>14</v>
      </c>
      <c r="H39" s="3">
        <v>3</v>
      </c>
      <c r="J39" s="2" t="s">
        <v>14</v>
      </c>
      <c r="K39" s="3">
        <v>153</v>
      </c>
    </row>
    <row r="40" spans="1:11" x14ac:dyDescent="0.3">
      <c r="A40" s="2" t="s">
        <v>51</v>
      </c>
      <c r="B40" s="3">
        <v>8410</v>
      </c>
      <c r="G40" s="2" t="s">
        <v>51</v>
      </c>
      <c r="H40" s="3">
        <v>2</v>
      </c>
      <c r="J40" s="2" t="s">
        <v>51</v>
      </c>
      <c r="K40" s="3">
        <v>133</v>
      </c>
    </row>
    <row r="41" spans="1:11" x14ac:dyDescent="0.3">
      <c r="A41" s="2" t="s">
        <v>44</v>
      </c>
      <c r="B41" s="3">
        <v>22352</v>
      </c>
      <c r="G41" s="2" t="s">
        <v>44</v>
      </c>
      <c r="H41" s="3">
        <v>2</v>
      </c>
      <c r="J41" s="2" t="s">
        <v>44</v>
      </c>
      <c r="K41" s="3">
        <v>119</v>
      </c>
    </row>
    <row r="42" spans="1:11" x14ac:dyDescent="0.3">
      <c r="A42" s="2" t="s">
        <v>43</v>
      </c>
      <c r="B42" s="3">
        <v>21014</v>
      </c>
      <c r="G42" s="2" t="s">
        <v>43</v>
      </c>
      <c r="H42" s="3">
        <v>2</v>
      </c>
      <c r="J42" s="2" t="s">
        <v>43</v>
      </c>
      <c r="K42" s="3">
        <v>117</v>
      </c>
    </row>
    <row r="43" spans="1:11" x14ac:dyDescent="0.3">
      <c r="A43" s="2" t="s">
        <v>30</v>
      </c>
      <c r="B43" s="3">
        <v>30114</v>
      </c>
      <c r="G43" s="2" t="s">
        <v>30</v>
      </c>
      <c r="H43" s="3">
        <v>2</v>
      </c>
      <c r="J43" s="2" t="s">
        <v>30</v>
      </c>
      <c r="K43" s="3">
        <v>91</v>
      </c>
    </row>
    <row r="44" spans="1:11" x14ac:dyDescent="0.3">
      <c r="A44" s="2" t="s">
        <v>38</v>
      </c>
      <c r="B44" s="3">
        <v>198847</v>
      </c>
      <c r="G44" s="2" t="s">
        <v>38</v>
      </c>
      <c r="H44" s="3">
        <v>2</v>
      </c>
      <c r="J44" s="2" t="s">
        <v>38</v>
      </c>
      <c r="K44" s="3">
        <v>107</v>
      </c>
    </row>
    <row r="45" spans="1:11" x14ac:dyDescent="0.3">
      <c r="A45" s="2" t="s">
        <v>12</v>
      </c>
      <c r="B45" s="3">
        <v>22558</v>
      </c>
      <c r="G45" s="2" t="s">
        <v>12</v>
      </c>
      <c r="H45" s="3">
        <v>3</v>
      </c>
      <c r="J45" s="2" t="s">
        <v>12</v>
      </c>
      <c r="K45" s="3">
        <v>147</v>
      </c>
    </row>
    <row r="46" spans="1:11" x14ac:dyDescent="0.3">
      <c r="A46" s="2" t="s">
        <v>10</v>
      </c>
      <c r="B46" s="3">
        <v>25771</v>
      </c>
      <c r="G46" s="2" t="s">
        <v>10</v>
      </c>
      <c r="H46" s="3">
        <v>3</v>
      </c>
      <c r="J46" s="2" t="s">
        <v>10</v>
      </c>
      <c r="K46" s="3">
        <v>141</v>
      </c>
    </row>
    <row r="47" spans="1:11" x14ac:dyDescent="0.3">
      <c r="A47" s="2" t="s">
        <v>54</v>
      </c>
      <c r="B47" s="3"/>
      <c r="G47" s="2" t="s">
        <v>54</v>
      </c>
      <c r="H47" s="3"/>
      <c r="J47" s="2" t="s">
        <v>54</v>
      </c>
      <c r="K47" s="3"/>
    </row>
    <row r="48" spans="1:11" x14ac:dyDescent="0.3">
      <c r="A48" s="2" t="s">
        <v>55</v>
      </c>
      <c r="B48" s="3">
        <v>1385230</v>
      </c>
      <c r="G48" s="2" t="s">
        <v>55</v>
      </c>
      <c r="H48" s="3">
        <v>100</v>
      </c>
      <c r="J48" s="2" t="s">
        <v>55</v>
      </c>
      <c r="K48" s="3">
        <v>5250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81D9-9D91-4504-B2A5-B1375B19B5F5}">
  <dimension ref="P2:S3"/>
  <sheetViews>
    <sheetView tabSelected="1" zoomScaleNormal="100" workbookViewId="0">
      <selection activeCell="U3" sqref="U3"/>
    </sheetView>
  </sheetViews>
  <sheetFormatPr defaultRowHeight="14.4" x14ac:dyDescent="0.3"/>
  <cols>
    <col min="1" max="16384" width="8.88671875" style="7"/>
  </cols>
  <sheetData>
    <row r="2" spans="16:19" x14ac:dyDescent="0.3">
      <c r="P2" s="7">
        <f>Sheet3!M4</f>
        <v>1385230</v>
      </c>
      <c r="S2" s="7">
        <f>Sheet3!M7</f>
        <v>100</v>
      </c>
    </row>
    <row r="3" spans="16:19" x14ac:dyDescent="0.3">
      <c r="P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workbookViewId="0">
      <selection sqref="A1:XFD1048576"/>
    </sheetView>
  </sheetViews>
  <sheetFormatPr defaultRowHeight="14.4" x14ac:dyDescent="0.3"/>
  <cols>
    <col min="2" max="2" width="17.33203125" customWidth="1"/>
    <col min="5" max="5" width="14.44140625" style="4" customWidth="1"/>
    <col min="6" max="6" width="17.77734375" style="6" customWidth="1"/>
  </cols>
  <sheetData>
    <row r="1" spans="1:8" x14ac:dyDescent="0.3">
      <c r="A1" t="s">
        <v>0</v>
      </c>
      <c r="B1" t="s">
        <v>1</v>
      </c>
      <c r="C1" t="s">
        <v>2</v>
      </c>
      <c r="D1" t="s">
        <v>3</v>
      </c>
      <c r="E1" s="4" t="s">
        <v>4</v>
      </c>
      <c r="F1" s="6" t="s">
        <v>5</v>
      </c>
      <c r="G1" t="s">
        <v>59</v>
      </c>
      <c r="H1" t="s">
        <v>60</v>
      </c>
    </row>
    <row r="2" spans="1:8" x14ac:dyDescent="0.3">
      <c r="A2" s="3">
        <v>3</v>
      </c>
      <c r="B2" t="s">
        <v>6</v>
      </c>
      <c r="C2" t="s">
        <v>7</v>
      </c>
      <c r="D2" t="s">
        <v>8</v>
      </c>
      <c r="E2" s="5">
        <v>162643</v>
      </c>
      <c r="F2" s="6" t="s">
        <v>9</v>
      </c>
      <c r="G2">
        <f>YEAR(F2)</f>
        <v>2017</v>
      </c>
      <c r="H2" t="str">
        <f>TEXT(F2,"MMMM")</f>
        <v>June</v>
      </c>
    </row>
    <row r="3" spans="1:8" x14ac:dyDescent="0.3">
      <c r="A3" s="3">
        <v>4</v>
      </c>
      <c r="B3" t="s">
        <v>10</v>
      </c>
      <c r="C3" t="s">
        <v>7</v>
      </c>
      <c r="D3" t="s">
        <v>8</v>
      </c>
      <c r="E3" s="5">
        <v>14432</v>
      </c>
      <c r="F3" s="6" t="s">
        <v>9</v>
      </c>
      <c r="G3">
        <f t="shared" ref="G3:G66" si="0">YEAR(F3)</f>
        <v>2017</v>
      </c>
      <c r="H3" t="str">
        <f t="shared" ref="H3:H66" si="1">TEXT(F3,"MMMM")</f>
        <v>June</v>
      </c>
    </row>
    <row r="4" spans="1:8" x14ac:dyDescent="0.3">
      <c r="A4" s="3">
        <v>5</v>
      </c>
      <c r="B4" t="s">
        <v>11</v>
      </c>
      <c r="C4" t="s">
        <v>7</v>
      </c>
      <c r="D4" t="s">
        <v>8</v>
      </c>
      <c r="E4" s="5">
        <v>17990</v>
      </c>
      <c r="F4" s="6" t="s">
        <v>9</v>
      </c>
      <c r="G4">
        <f t="shared" si="0"/>
        <v>2017</v>
      </c>
      <c r="H4" t="str">
        <f t="shared" si="1"/>
        <v>June</v>
      </c>
    </row>
    <row r="5" spans="1:8" x14ac:dyDescent="0.3">
      <c r="A5" s="3">
        <v>6</v>
      </c>
      <c r="B5" t="s">
        <v>12</v>
      </c>
      <c r="C5" t="s">
        <v>7</v>
      </c>
      <c r="D5" t="s">
        <v>8</v>
      </c>
      <c r="E5" s="5">
        <v>15117</v>
      </c>
      <c r="F5" s="6" t="s">
        <v>9</v>
      </c>
      <c r="G5">
        <f t="shared" si="0"/>
        <v>2017</v>
      </c>
      <c r="H5" t="str">
        <f t="shared" si="1"/>
        <v>June</v>
      </c>
    </row>
    <row r="6" spans="1:8" x14ac:dyDescent="0.3">
      <c r="A6" s="3">
        <v>7</v>
      </c>
      <c r="B6" t="s">
        <v>13</v>
      </c>
      <c r="C6" t="s">
        <v>7</v>
      </c>
      <c r="D6" t="s">
        <v>8</v>
      </c>
      <c r="E6" s="5">
        <v>11154</v>
      </c>
      <c r="F6" s="6" t="s">
        <v>9</v>
      </c>
      <c r="G6">
        <f t="shared" si="0"/>
        <v>2017</v>
      </c>
      <c r="H6" t="str">
        <f t="shared" si="1"/>
        <v>June</v>
      </c>
    </row>
    <row r="7" spans="1:8" x14ac:dyDescent="0.3">
      <c r="A7" s="3">
        <v>8</v>
      </c>
      <c r="B7" t="s">
        <v>14</v>
      </c>
      <c r="C7" t="s">
        <v>7</v>
      </c>
      <c r="D7" t="s">
        <v>8</v>
      </c>
      <c r="E7" s="5">
        <v>11022</v>
      </c>
      <c r="F7" s="6" t="s">
        <v>9</v>
      </c>
      <c r="G7">
        <f t="shared" si="0"/>
        <v>2017</v>
      </c>
      <c r="H7" t="str">
        <f t="shared" si="1"/>
        <v>June</v>
      </c>
    </row>
    <row r="8" spans="1:8" x14ac:dyDescent="0.3">
      <c r="A8" s="3">
        <v>9</v>
      </c>
      <c r="B8" t="s">
        <v>15</v>
      </c>
      <c r="C8" t="s">
        <v>7</v>
      </c>
      <c r="D8" t="s">
        <v>8</v>
      </c>
      <c r="E8" s="5">
        <v>8905</v>
      </c>
      <c r="F8" s="6" t="s">
        <v>9</v>
      </c>
      <c r="G8">
        <f t="shared" si="0"/>
        <v>2017</v>
      </c>
      <c r="H8" t="str">
        <f t="shared" si="1"/>
        <v>June</v>
      </c>
    </row>
    <row r="9" spans="1:8" x14ac:dyDescent="0.3">
      <c r="A9" s="3">
        <v>10</v>
      </c>
      <c r="B9" t="s">
        <v>16</v>
      </c>
      <c r="C9" t="s">
        <v>7</v>
      </c>
      <c r="D9" t="s">
        <v>8</v>
      </c>
      <c r="E9" s="5">
        <v>16735</v>
      </c>
      <c r="F9" s="6" t="s">
        <v>9</v>
      </c>
      <c r="G9">
        <f t="shared" si="0"/>
        <v>2017</v>
      </c>
      <c r="H9" t="str">
        <f t="shared" si="1"/>
        <v>June</v>
      </c>
    </row>
    <row r="10" spans="1:8" x14ac:dyDescent="0.3">
      <c r="A10" s="3">
        <v>11</v>
      </c>
      <c r="B10" t="s">
        <v>17</v>
      </c>
      <c r="C10" t="s">
        <v>7</v>
      </c>
      <c r="D10" t="s">
        <v>8</v>
      </c>
      <c r="E10" s="5">
        <v>3635</v>
      </c>
      <c r="F10" s="6" t="s">
        <v>9</v>
      </c>
      <c r="G10">
        <f t="shared" si="0"/>
        <v>2017</v>
      </c>
      <c r="H10" t="str">
        <f t="shared" si="1"/>
        <v>June</v>
      </c>
    </row>
    <row r="11" spans="1:8" x14ac:dyDescent="0.3">
      <c r="A11" s="3">
        <v>12</v>
      </c>
      <c r="B11" t="s">
        <v>18</v>
      </c>
      <c r="C11" t="s">
        <v>7</v>
      </c>
      <c r="D11" t="s">
        <v>8</v>
      </c>
      <c r="E11" s="5">
        <v>15627</v>
      </c>
      <c r="F11" s="6" t="s">
        <v>9</v>
      </c>
      <c r="G11">
        <f t="shared" si="0"/>
        <v>2017</v>
      </c>
      <c r="H11" t="str">
        <f t="shared" si="1"/>
        <v>June</v>
      </c>
    </row>
    <row r="12" spans="1:8" x14ac:dyDescent="0.3">
      <c r="A12" s="3">
        <v>13</v>
      </c>
      <c r="B12" t="s">
        <v>19</v>
      </c>
      <c r="C12" t="s">
        <v>7</v>
      </c>
      <c r="D12" t="s">
        <v>8</v>
      </c>
      <c r="E12" s="5">
        <v>7270</v>
      </c>
      <c r="F12" s="6" t="s">
        <v>9</v>
      </c>
      <c r="G12">
        <f t="shared" si="0"/>
        <v>2017</v>
      </c>
      <c r="H12" t="str">
        <f t="shared" si="1"/>
        <v>June</v>
      </c>
    </row>
    <row r="13" spans="1:8" x14ac:dyDescent="0.3">
      <c r="A13" s="3">
        <v>14</v>
      </c>
      <c r="B13" t="s">
        <v>20</v>
      </c>
      <c r="C13" t="s">
        <v>7</v>
      </c>
      <c r="D13" t="s">
        <v>8</v>
      </c>
      <c r="E13" s="5">
        <v>5955</v>
      </c>
      <c r="F13" s="6" t="s">
        <v>9</v>
      </c>
      <c r="G13">
        <f t="shared" si="0"/>
        <v>2017</v>
      </c>
      <c r="H13" t="str">
        <f t="shared" si="1"/>
        <v>June</v>
      </c>
    </row>
    <row r="14" spans="1:8" x14ac:dyDescent="0.3">
      <c r="A14" s="3">
        <v>15</v>
      </c>
      <c r="B14" t="s">
        <v>21</v>
      </c>
      <c r="C14" t="s">
        <v>7</v>
      </c>
      <c r="D14" t="s">
        <v>8</v>
      </c>
      <c r="E14" s="5">
        <v>7666</v>
      </c>
      <c r="F14" s="6" t="s">
        <v>9</v>
      </c>
      <c r="G14">
        <f t="shared" si="0"/>
        <v>2017</v>
      </c>
      <c r="H14" t="str">
        <f t="shared" si="1"/>
        <v>June</v>
      </c>
    </row>
    <row r="15" spans="1:8" x14ac:dyDescent="0.3">
      <c r="A15" s="3">
        <v>16</v>
      </c>
      <c r="B15" t="s">
        <v>22</v>
      </c>
      <c r="C15" t="s">
        <v>7</v>
      </c>
      <c r="D15" t="s">
        <v>8</v>
      </c>
      <c r="E15" s="5">
        <v>10857</v>
      </c>
      <c r="F15" s="6" t="s">
        <v>9</v>
      </c>
      <c r="G15">
        <f t="shared" si="0"/>
        <v>2017</v>
      </c>
      <c r="H15" t="str">
        <f t="shared" si="1"/>
        <v>June</v>
      </c>
    </row>
    <row r="16" spans="1:8" x14ac:dyDescent="0.3">
      <c r="A16" s="3">
        <v>17</v>
      </c>
      <c r="B16" t="s">
        <v>23</v>
      </c>
      <c r="C16" t="s">
        <v>7</v>
      </c>
      <c r="D16" t="s">
        <v>8</v>
      </c>
      <c r="E16" s="5">
        <v>9873</v>
      </c>
      <c r="F16" s="6" t="s">
        <v>9</v>
      </c>
      <c r="G16">
        <f t="shared" si="0"/>
        <v>2017</v>
      </c>
      <c r="H16" t="str">
        <f t="shared" si="1"/>
        <v>June</v>
      </c>
    </row>
    <row r="17" spans="1:8" x14ac:dyDescent="0.3">
      <c r="A17" s="3">
        <v>18</v>
      </c>
      <c r="B17" t="s">
        <v>24</v>
      </c>
      <c r="C17" t="s">
        <v>7</v>
      </c>
      <c r="D17" t="s">
        <v>8</v>
      </c>
      <c r="E17" s="5">
        <v>6405</v>
      </c>
      <c r="F17" s="6" t="s">
        <v>9</v>
      </c>
      <c r="G17">
        <f t="shared" si="0"/>
        <v>2017</v>
      </c>
      <c r="H17" t="str">
        <f t="shared" si="1"/>
        <v>June</v>
      </c>
    </row>
    <row r="18" spans="1:8" x14ac:dyDescent="0.3">
      <c r="A18" s="3">
        <v>19</v>
      </c>
      <c r="B18" t="s">
        <v>25</v>
      </c>
      <c r="C18" t="s">
        <v>7</v>
      </c>
      <c r="D18" t="s">
        <v>8</v>
      </c>
      <c r="E18" s="5">
        <v>210616</v>
      </c>
      <c r="F18" s="6" t="s">
        <v>9</v>
      </c>
      <c r="G18">
        <f t="shared" si="0"/>
        <v>2017</v>
      </c>
      <c r="H18" t="str">
        <f t="shared" si="1"/>
        <v>June</v>
      </c>
    </row>
    <row r="19" spans="1:8" x14ac:dyDescent="0.3">
      <c r="A19" s="3">
        <v>20</v>
      </c>
      <c r="B19" t="s">
        <v>26</v>
      </c>
      <c r="C19" t="s">
        <v>7</v>
      </c>
      <c r="D19" t="s">
        <v>8</v>
      </c>
      <c r="E19" s="5">
        <v>11649</v>
      </c>
      <c r="F19" s="6" t="s">
        <v>9</v>
      </c>
      <c r="G19">
        <f t="shared" si="0"/>
        <v>2017</v>
      </c>
      <c r="H19" t="str">
        <f t="shared" si="1"/>
        <v>June</v>
      </c>
    </row>
    <row r="20" spans="1:8" x14ac:dyDescent="0.3">
      <c r="A20" s="3">
        <v>21</v>
      </c>
      <c r="B20" t="s">
        <v>27</v>
      </c>
      <c r="C20" t="s">
        <v>7</v>
      </c>
      <c r="D20" t="s">
        <v>8</v>
      </c>
      <c r="E20" s="5">
        <v>7718</v>
      </c>
      <c r="F20" s="6" t="s">
        <v>9</v>
      </c>
      <c r="G20">
        <f t="shared" si="0"/>
        <v>2017</v>
      </c>
      <c r="H20" t="str">
        <f t="shared" si="1"/>
        <v>June</v>
      </c>
    </row>
    <row r="21" spans="1:8" x14ac:dyDescent="0.3">
      <c r="A21" s="3">
        <v>22</v>
      </c>
      <c r="B21" t="s">
        <v>28</v>
      </c>
      <c r="C21" t="s">
        <v>7</v>
      </c>
      <c r="D21" t="s">
        <v>8</v>
      </c>
      <c r="E21" s="5">
        <v>15033</v>
      </c>
      <c r="F21" s="6" t="s">
        <v>9</v>
      </c>
      <c r="G21">
        <f t="shared" si="0"/>
        <v>2017</v>
      </c>
      <c r="H21" t="str">
        <f t="shared" si="1"/>
        <v>June</v>
      </c>
    </row>
    <row r="22" spans="1:8" x14ac:dyDescent="0.3">
      <c r="A22" s="3">
        <v>23</v>
      </c>
      <c r="B22" t="s">
        <v>29</v>
      </c>
      <c r="C22" t="s">
        <v>7</v>
      </c>
      <c r="D22" t="s">
        <v>8</v>
      </c>
      <c r="E22" s="5">
        <v>21579</v>
      </c>
      <c r="F22" s="6" t="s">
        <v>9</v>
      </c>
      <c r="G22">
        <f t="shared" si="0"/>
        <v>2017</v>
      </c>
      <c r="H22" t="str">
        <f t="shared" si="1"/>
        <v>June</v>
      </c>
    </row>
    <row r="23" spans="1:8" x14ac:dyDescent="0.3">
      <c r="A23" s="3">
        <v>24</v>
      </c>
      <c r="B23" t="s">
        <v>30</v>
      </c>
      <c r="C23" t="s">
        <v>7</v>
      </c>
      <c r="D23" t="s">
        <v>8</v>
      </c>
      <c r="E23" s="5">
        <v>27211</v>
      </c>
      <c r="F23" s="6" t="s">
        <v>9</v>
      </c>
      <c r="G23">
        <f t="shared" si="0"/>
        <v>2017</v>
      </c>
      <c r="H23" t="str">
        <f t="shared" si="1"/>
        <v>June</v>
      </c>
    </row>
    <row r="24" spans="1:8" x14ac:dyDescent="0.3">
      <c r="A24" s="3">
        <v>25</v>
      </c>
      <c r="B24" t="s">
        <v>31</v>
      </c>
      <c r="C24" t="s">
        <v>7</v>
      </c>
      <c r="D24" t="s">
        <v>8</v>
      </c>
      <c r="E24" s="5">
        <v>18700</v>
      </c>
      <c r="F24" s="6" t="s">
        <v>9</v>
      </c>
      <c r="G24">
        <f t="shared" si="0"/>
        <v>2017</v>
      </c>
      <c r="H24" t="str">
        <f t="shared" si="1"/>
        <v>June</v>
      </c>
    </row>
    <row r="25" spans="1:8" x14ac:dyDescent="0.3">
      <c r="A25" s="3">
        <v>26</v>
      </c>
      <c r="B25" t="s">
        <v>32</v>
      </c>
      <c r="C25" t="s">
        <v>7</v>
      </c>
      <c r="D25" t="s">
        <v>8</v>
      </c>
      <c r="E25" s="5">
        <v>45316</v>
      </c>
      <c r="F25" s="6" t="s">
        <v>9</v>
      </c>
      <c r="G25">
        <f t="shared" si="0"/>
        <v>2017</v>
      </c>
      <c r="H25" t="str">
        <f t="shared" si="1"/>
        <v>June</v>
      </c>
    </row>
    <row r="26" spans="1:8" x14ac:dyDescent="0.3">
      <c r="A26" s="3">
        <v>27</v>
      </c>
      <c r="B26" t="s">
        <v>33</v>
      </c>
      <c r="C26" t="s">
        <v>7</v>
      </c>
      <c r="D26" t="s">
        <v>8</v>
      </c>
      <c r="E26" s="5">
        <v>35980</v>
      </c>
      <c r="F26" s="6" t="s">
        <v>9</v>
      </c>
      <c r="G26">
        <f t="shared" si="0"/>
        <v>2017</v>
      </c>
      <c r="H26" t="str">
        <f t="shared" si="1"/>
        <v>June</v>
      </c>
    </row>
    <row r="27" spans="1:8" x14ac:dyDescent="0.3">
      <c r="A27" s="3">
        <v>28</v>
      </c>
      <c r="B27" t="s">
        <v>34</v>
      </c>
      <c r="C27" t="s">
        <v>7</v>
      </c>
      <c r="D27" t="s">
        <v>8</v>
      </c>
      <c r="E27" s="5">
        <v>7657</v>
      </c>
      <c r="F27" s="6" t="s">
        <v>9</v>
      </c>
      <c r="G27">
        <f t="shared" si="0"/>
        <v>2017</v>
      </c>
      <c r="H27" t="str">
        <f t="shared" si="1"/>
        <v>June</v>
      </c>
    </row>
    <row r="28" spans="1:8" x14ac:dyDescent="0.3">
      <c r="A28" s="3">
        <v>29</v>
      </c>
      <c r="B28" t="s">
        <v>35</v>
      </c>
      <c r="C28" t="s">
        <v>7</v>
      </c>
      <c r="D28" t="s">
        <v>8</v>
      </c>
      <c r="E28" s="5">
        <v>8126</v>
      </c>
      <c r="F28" s="6" t="s">
        <v>9</v>
      </c>
      <c r="G28">
        <f t="shared" si="0"/>
        <v>2017</v>
      </c>
      <c r="H28" t="str">
        <f t="shared" si="1"/>
        <v>June</v>
      </c>
    </row>
    <row r="29" spans="1:8" x14ac:dyDescent="0.3">
      <c r="A29" s="3">
        <v>30</v>
      </c>
      <c r="B29" t="s">
        <v>36</v>
      </c>
      <c r="C29" t="s">
        <v>7</v>
      </c>
      <c r="D29" t="s">
        <v>8</v>
      </c>
      <c r="E29" s="5">
        <v>5272</v>
      </c>
      <c r="F29" s="6" t="s">
        <v>9</v>
      </c>
      <c r="G29">
        <f t="shared" si="0"/>
        <v>2017</v>
      </c>
      <c r="H29" t="str">
        <f t="shared" si="1"/>
        <v>June</v>
      </c>
    </row>
    <row r="30" spans="1:8" x14ac:dyDescent="0.3">
      <c r="A30" s="3">
        <v>31</v>
      </c>
      <c r="B30" t="s">
        <v>37</v>
      </c>
      <c r="C30" t="s">
        <v>7</v>
      </c>
      <c r="D30" t="s">
        <v>8</v>
      </c>
      <c r="E30" s="5">
        <v>6375</v>
      </c>
      <c r="F30" s="6" t="s">
        <v>9</v>
      </c>
      <c r="G30">
        <f t="shared" si="0"/>
        <v>2017</v>
      </c>
      <c r="H30" t="str">
        <f t="shared" si="1"/>
        <v>June</v>
      </c>
    </row>
    <row r="31" spans="1:8" x14ac:dyDescent="0.3">
      <c r="A31" s="3">
        <v>32</v>
      </c>
      <c r="B31" t="s">
        <v>38</v>
      </c>
      <c r="C31" t="s">
        <v>7</v>
      </c>
      <c r="D31" t="s">
        <v>8</v>
      </c>
      <c r="E31" s="5">
        <v>189978</v>
      </c>
      <c r="F31" s="6" t="s">
        <v>9</v>
      </c>
      <c r="G31">
        <f t="shared" si="0"/>
        <v>2017</v>
      </c>
      <c r="H31" t="str">
        <f t="shared" si="1"/>
        <v>June</v>
      </c>
    </row>
    <row r="32" spans="1:8" x14ac:dyDescent="0.3">
      <c r="A32" s="3">
        <v>33</v>
      </c>
      <c r="B32" t="s">
        <v>39</v>
      </c>
      <c r="C32" t="s">
        <v>7</v>
      </c>
      <c r="D32" t="s">
        <v>8</v>
      </c>
      <c r="E32" s="5">
        <v>6353</v>
      </c>
      <c r="F32" s="6" t="s">
        <v>9</v>
      </c>
      <c r="G32">
        <f t="shared" si="0"/>
        <v>2017</v>
      </c>
      <c r="H32" t="str">
        <f t="shared" si="1"/>
        <v>June</v>
      </c>
    </row>
    <row r="33" spans="1:8" x14ac:dyDescent="0.3">
      <c r="A33" s="3">
        <v>34</v>
      </c>
      <c r="B33" t="s">
        <v>40</v>
      </c>
      <c r="C33" t="s">
        <v>7</v>
      </c>
      <c r="D33" t="s">
        <v>8</v>
      </c>
      <c r="E33" s="5">
        <v>12373</v>
      </c>
      <c r="F33" s="6" t="s">
        <v>9</v>
      </c>
      <c r="G33">
        <f t="shared" si="0"/>
        <v>2017</v>
      </c>
      <c r="H33" t="str">
        <f t="shared" si="1"/>
        <v>June</v>
      </c>
    </row>
    <row r="34" spans="1:8" x14ac:dyDescent="0.3">
      <c r="A34" s="3">
        <v>35</v>
      </c>
      <c r="B34" t="s">
        <v>41</v>
      </c>
      <c r="C34" t="s">
        <v>7</v>
      </c>
      <c r="D34" t="s">
        <v>8</v>
      </c>
      <c r="E34" s="5">
        <v>17760</v>
      </c>
      <c r="F34" s="6" t="s">
        <v>9</v>
      </c>
      <c r="G34">
        <f t="shared" si="0"/>
        <v>2017</v>
      </c>
      <c r="H34" t="str">
        <f t="shared" si="1"/>
        <v>June</v>
      </c>
    </row>
    <row r="35" spans="1:8" x14ac:dyDescent="0.3">
      <c r="A35" s="3">
        <v>36</v>
      </c>
      <c r="B35" t="s">
        <v>42</v>
      </c>
      <c r="C35" t="s">
        <v>7</v>
      </c>
      <c r="D35" t="s">
        <v>8</v>
      </c>
      <c r="E35" s="5">
        <v>30400</v>
      </c>
      <c r="F35" s="6" t="s">
        <v>9</v>
      </c>
      <c r="G35">
        <f t="shared" si="0"/>
        <v>2017</v>
      </c>
      <c r="H35" t="str">
        <f t="shared" si="1"/>
        <v>June</v>
      </c>
    </row>
    <row r="36" spans="1:8" x14ac:dyDescent="0.3">
      <c r="A36" s="3">
        <v>37</v>
      </c>
      <c r="B36" t="s">
        <v>43</v>
      </c>
      <c r="C36" t="s">
        <v>7</v>
      </c>
      <c r="D36" t="s">
        <v>8</v>
      </c>
      <c r="E36" s="5">
        <v>20400</v>
      </c>
      <c r="F36" s="6" t="s">
        <v>9</v>
      </c>
      <c r="G36">
        <f t="shared" si="0"/>
        <v>2017</v>
      </c>
      <c r="H36" t="str">
        <f t="shared" si="1"/>
        <v>June</v>
      </c>
    </row>
    <row r="37" spans="1:8" x14ac:dyDescent="0.3">
      <c r="A37" s="3">
        <v>38</v>
      </c>
      <c r="B37" t="s">
        <v>44</v>
      </c>
      <c r="C37" t="s">
        <v>7</v>
      </c>
      <c r="D37" t="s">
        <v>8</v>
      </c>
      <c r="E37" s="5">
        <v>21088</v>
      </c>
      <c r="F37" s="6" t="s">
        <v>9</v>
      </c>
      <c r="G37">
        <f t="shared" si="0"/>
        <v>2017</v>
      </c>
      <c r="H37" t="str">
        <f t="shared" si="1"/>
        <v>June</v>
      </c>
    </row>
    <row r="38" spans="1:8" x14ac:dyDescent="0.3">
      <c r="A38" s="3">
        <v>39</v>
      </c>
      <c r="B38" t="s">
        <v>45</v>
      </c>
      <c r="C38" t="s">
        <v>7</v>
      </c>
      <c r="D38" t="s">
        <v>8</v>
      </c>
      <c r="E38" s="5">
        <v>23737</v>
      </c>
      <c r="F38" s="6" t="s">
        <v>9</v>
      </c>
      <c r="G38">
        <f t="shared" si="0"/>
        <v>2017</v>
      </c>
      <c r="H38" t="str">
        <f t="shared" si="1"/>
        <v>June</v>
      </c>
    </row>
    <row r="39" spans="1:8" x14ac:dyDescent="0.3">
      <c r="A39" s="3">
        <v>40</v>
      </c>
      <c r="B39" t="s">
        <v>46</v>
      </c>
      <c r="C39" t="s">
        <v>7</v>
      </c>
      <c r="D39" t="s">
        <v>8</v>
      </c>
      <c r="E39" s="5">
        <v>6302</v>
      </c>
      <c r="F39" s="6" t="s">
        <v>9</v>
      </c>
      <c r="G39">
        <f t="shared" si="0"/>
        <v>2017</v>
      </c>
      <c r="H39" t="str">
        <f t="shared" si="1"/>
        <v>June</v>
      </c>
    </row>
    <row r="40" spans="1:8" x14ac:dyDescent="0.3">
      <c r="A40" s="3">
        <v>41</v>
      </c>
      <c r="B40" t="s">
        <v>47</v>
      </c>
      <c r="C40" t="s">
        <v>7</v>
      </c>
      <c r="D40" t="s">
        <v>8</v>
      </c>
      <c r="E40" s="5">
        <v>10675</v>
      </c>
      <c r="F40" s="6" t="s">
        <v>9</v>
      </c>
      <c r="G40">
        <f t="shared" si="0"/>
        <v>2017</v>
      </c>
      <c r="H40" t="str">
        <f t="shared" si="1"/>
        <v>June</v>
      </c>
    </row>
    <row r="41" spans="1:8" x14ac:dyDescent="0.3">
      <c r="A41" s="3">
        <v>42</v>
      </c>
      <c r="B41" t="s">
        <v>48</v>
      </c>
      <c r="C41" t="s">
        <v>7</v>
      </c>
      <c r="D41" t="s">
        <v>8</v>
      </c>
      <c r="E41" s="5">
        <v>13307</v>
      </c>
      <c r="F41" s="6" t="s">
        <v>9</v>
      </c>
      <c r="G41">
        <f t="shared" si="0"/>
        <v>2017</v>
      </c>
      <c r="H41" t="str">
        <f t="shared" si="1"/>
        <v>June</v>
      </c>
    </row>
    <row r="42" spans="1:8" x14ac:dyDescent="0.3">
      <c r="A42" s="3">
        <v>43</v>
      </c>
      <c r="B42" t="s">
        <v>49</v>
      </c>
      <c r="C42" t="s">
        <v>7</v>
      </c>
      <c r="D42" t="s">
        <v>8</v>
      </c>
      <c r="E42" s="5">
        <v>11182</v>
      </c>
      <c r="F42" s="6" t="s">
        <v>9</v>
      </c>
      <c r="G42">
        <f t="shared" si="0"/>
        <v>2017</v>
      </c>
      <c r="H42" t="str">
        <f t="shared" si="1"/>
        <v>June</v>
      </c>
    </row>
    <row r="43" spans="1:8" x14ac:dyDescent="0.3">
      <c r="A43" s="3">
        <v>44</v>
      </c>
      <c r="B43" t="s">
        <v>50</v>
      </c>
      <c r="C43" t="s">
        <v>7</v>
      </c>
      <c r="D43" t="s">
        <v>8</v>
      </c>
      <c r="E43" s="5">
        <v>8250</v>
      </c>
      <c r="F43" s="6" t="s">
        <v>9</v>
      </c>
      <c r="G43">
        <f t="shared" si="0"/>
        <v>2017</v>
      </c>
      <c r="H43" t="str">
        <f t="shared" si="1"/>
        <v>June</v>
      </c>
    </row>
    <row r="44" spans="1:8" x14ac:dyDescent="0.3">
      <c r="A44" s="3">
        <v>45</v>
      </c>
      <c r="B44" t="s">
        <v>51</v>
      </c>
      <c r="C44" t="s">
        <v>7</v>
      </c>
      <c r="D44" t="s">
        <v>8</v>
      </c>
      <c r="E44" s="5">
        <v>8152</v>
      </c>
      <c r="F44" s="6" t="s">
        <v>9</v>
      </c>
      <c r="G44">
        <f t="shared" si="0"/>
        <v>2017</v>
      </c>
      <c r="H44" t="str">
        <f t="shared" si="1"/>
        <v>June</v>
      </c>
    </row>
    <row r="45" spans="1:8" x14ac:dyDescent="0.3">
      <c r="A45" s="3">
        <v>46</v>
      </c>
      <c r="B45" t="s">
        <v>6</v>
      </c>
      <c r="C45" t="s">
        <v>7</v>
      </c>
      <c r="D45" t="s">
        <v>52</v>
      </c>
      <c r="E45" s="5">
        <v>9359</v>
      </c>
      <c r="F45" s="6" t="s">
        <v>9</v>
      </c>
      <c r="G45">
        <f t="shared" si="0"/>
        <v>2017</v>
      </c>
      <c r="H45" t="str">
        <f t="shared" si="1"/>
        <v>June</v>
      </c>
    </row>
    <row r="46" spans="1:8" x14ac:dyDescent="0.3">
      <c r="A46" s="3">
        <v>47</v>
      </c>
      <c r="B46" t="s">
        <v>10</v>
      </c>
      <c r="C46" t="s">
        <v>7</v>
      </c>
      <c r="D46" t="s">
        <v>52</v>
      </c>
      <c r="E46" s="5">
        <v>240</v>
      </c>
      <c r="F46" s="6" t="s">
        <v>9</v>
      </c>
      <c r="G46">
        <f t="shared" si="0"/>
        <v>2017</v>
      </c>
      <c r="H46" t="str">
        <f t="shared" si="1"/>
        <v>June</v>
      </c>
    </row>
    <row r="47" spans="1:8" x14ac:dyDescent="0.3">
      <c r="A47" s="3">
        <v>48</v>
      </c>
      <c r="B47" t="s">
        <v>11</v>
      </c>
      <c r="C47" t="s">
        <v>7</v>
      </c>
      <c r="D47" t="s">
        <v>52</v>
      </c>
      <c r="E47" s="5">
        <v>1166</v>
      </c>
      <c r="F47" s="6" t="s">
        <v>9</v>
      </c>
      <c r="G47">
        <f t="shared" si="0"/>
        <v>2017</v>
      </c>
      <c r="H47" t="str">
        <f t="shared" si="1"/>
        <v>June</v>
      </c>
    </row>
    <row r="48" spans="1:8" x14ac:dyDescent="0.3">
      <c r="A48" s="3">
        <v>49</v>
      </c>
      <c r="B48" t="s">
        <v>12</v>
      </c>
      <c r="C48" t="s">
        <v>7</v>
      </c>
      <c r="D48" t="s">
        <v>52</v>
      </c>
      <c r="E48" s="5">
        <v>1613</v>
      </c>
      <c r="F48" s="6" t="s">
        <v>9</v>
      </c>
      <c r="G48">
        <f t="shared" si="0"/>
        <v>2017</v>
      </c>
      <c r="H48" t="str">
        <f t="shared" si="1"/>
        <v>June</v>
      </c>
    </row>
    <row r="49" spans="1:8" x14ac:dyDescent="0.3">
      <c r="A49" s="3">
        <v>50</v>
      </c>
      <c r="B49" t="s">
        <v>13</v>
      </c>
      <c r="C49" t="s">
        <v>7</v>
      </c>
      <c r="D49" t="s">
        <v>52</v>
      </c>
      <c r="E49" s="5">
        <v>731</v>
      </c>
      <c r="F49" s="6" t="s">
        <v>9</v>
      </c>
      <c r="G49">
        <f t="shared" si="0"/>
        <v>2017</v>
      </c>
      <c r="H49" t="str">
        <f t="shared" si="1"/>
        <v>June</v>
      </c>
    </row>
    <row r="50" spans="1:8" x14ac:dyDescent="0.3">
      <c r="A50" s="3">
        <v>51</v>
      </c>
      <c r="B50" t="s">
        <v>14</v>
      </c>
      <c r="C50" t="s">
        <v>7</v>
      </c>
      <c r="D50" t="s">
        <v>52</v>
      </c>
      <c r="E50" s="5">
        <v>550</v>
      </c>
      <c r="F50" s="6" t="s">
        <v>9</v>
      </c>
      <c r="G50">
        <f t="shared" si="0"/>
        <v>2017</v>
      </c>
      <c r="H50" t="str">
        <f t="shared" si="1"/>
        <v>June</v>
      </c>
    </row>
    <row r="51" spans="1:8" x14ac:dyDescent="0.3">
      <c r="A51" s="3">
        <v>52</v>
      </c>
      <c r="B51" t="s">
        <v>15</v>
      </c>
      <c r="C51" t="s">
        <v>7</v>
      </c>
      <c r="D51" t="s">
        <v>52</v>
      </c>
      <c r="E51" s="5">
        <v>469</v>
      </c>
      <c r="F51" s="6" t="s">
        <v>9</v>
      </c>
      <c r="G51">
        <f t="shared" si="0"/>
        <v>2017</v>
      </c>
      <c r="H51" t="str">
        <f t="shared" si="1"/>
        <v>June</v>
      </c>
    </row>
    <row r="52" spans="1:8" x14ac:dyDescent="0.3">
      <c r="A52" s="3">
        <v>53</v>
      </c>
      <c r="B52" t="s">
        <v>16</v>
      </c>
      <c r="C52" t="s">
        <v>7</v>
      </c>
      <c r="D52" t="s">
        <v>52</v>
      </c>
      <c r="E52" s="5">
        <v>800</v>
      </c>
      <c r="F52" s="6" t="s">
        <v>9</v>
      </c>
      <c r="G52">
        <f t="shared" si="0"/>
        <v>2017</v>
      </c>
      <c r="H52" t="str">
        <f t="shared" si="1"/>
        <v>June</v>
      </c>
    </row>
    <row r="53" spans="1:8" x14ac:dyDescent="0.3">
      <c r="A53" s="3">
        <v>54</v>
      </c>
      <c r="B53" t="s">
        <v>17</v>
      </c>
      <c r="C53" t="s">
        <v>7</v>
      </c>
      <c r="D53" t="s">
        <v>52</v>
      </c>
      <c r="E53" s="5">
        <v>96</v>
      </c>
      <c r="F53" s="6" t="s">
        <v>9</v>
      </c>
      <c r="G53">
        <f t="shared" si="0"/>
        <v>2017</v>
      </c>
      <c r="H53" t="str">
        <f t="shared" si="1"/>
        <v>June</v>
      </c>
    </row>
    <row r="54" spans="1:8" x14ac:dyDescent="0.3">
      <c r="A54" s="3">
        <v>55</v>
      </c>
      <c r="B54" t="s">
        <v>18</v>
      </c>
      <c r="C54" t="s">
        <v>7</v>
      </c>
      <c r="D54" t="s">
        <v>52</v>
      </c>
      <c r="E54" s="5">
        <v>1996</v>
      </c>
      <c r="F54" s="6" t="s">
        <v>9</v>
      </c>
      <c r="G54">
        <f t="shared" si="0"/>
        <v>2017</v>
      </c>
      <c r="H54" t="str">
        <f t="shared" si="1"/>
        <v>June</v>
      </c>
    </row>
    <row r="55" spans="1:8" x14ac:dyDescent="0.3">
      <c r="A55" s="3">
        <v>56</v>
      </c>
      <c r="B55" t="s">
        <v>19</v>
      </c>
      <c r="C55" t="s">
        <v>7</v>
      </c>
      <c r="D55" t="s">
        <v>52</v>
      </c>
      <c r="E55" s="5">
        <v>150</v>
      </c>
      <c r="F55" s="6" t="s">
        <v>9</v>
      </c>
      <c r="G55">
        <f t="shared" si="0"/>
        <v>2017</v>
      </c>
      <c r="H55" t="str">
        <f t="shared" si="1"/>
        <v>June</v>
      </c>
    </row>
    <row r="56" spans="1:8" x14ac:dyDescent="0.3">
      <c r="A56" s="3">
        <v>57</v>
      </c>
      <c r="B56" t="s">
        <v>20</v>
      </c>
      <c r="C56" t="s">
        <v>7</v>
      </c>
      <c r="D56" t="s">
        <v>52</v>
      </c>
      <c r="E56" s="5">
        <v>260</v>
      </c>
      <c r="F56" s="6" t="s">
        <v>9</v>
      </c>
      <c r="G56">
        <f t="shared" si="0"/>
        <v>2017</v>
      </c>
      <c r="H56" t="str">
        <f t="shared" si="1"/>
        <v>June</v>
      </c>
    </row>
    <row r="57" spans="1:8" x14ac:dyDescent="0.3">
      <c r="A57" s="3">
        <v>58</v>
      </c>
      <c r="B57" t="s">
        <v>21</v>
      </c>
      <c r="C57" t="s">
        <v>7</v>
      </c>
      <c r="D57" t="s">
        <v>52</v>
      </c>
      <c r="E57" s="5">
        <v>274</v>
      </c>
      <c r="F57" s="6" t="s">
        <v>9</v>
      </c>
      <c r="G57">
        <f t="shared" si="0"/>
        <v>2017</v>
      </c>
      <c r="H57" t="str">
        <f t="shared" si="1"/>
        <v>June</v>
      </c>
    </row>
    <row r="58" spans="1:8" x14ac:dyDescent="0.3">
      <c r="A58" s="3">
        <v>59</v>
      </c>
      <c r="B58" t="s">
        <v>22</v>
      </c>
      <c r="C58" t="s">
        <v>7</v>
      </c>
      <c r="D58" t="s">
        <v>52</v>
      </c>
      <c r="E58" s="5">
        <v>281</v>
      </c>
      <c r="F58" s="6" t="s">
        <v>9</v>
      </c>
      <c r="G58">
        <f t="shared" si="0"/>
        <v>2017</v>
      </c>
      <c r="H58" t="str">
        <f t="shared" si="1"/>
        <v>June</v>
      </c>
    </row>
    <row r="59" spans="1:8" x14ac:dyDescent="0.3">
      <c r="A59" s="3">
        <v>60</v>
      </c>
      <c r="B59" t="s">
        <v>23</v>
      </c>
      <c r="C59" t="s">
        <v>7</v>
      </c>
      <c r="D59" t="s">
        <v>52</v>
      </c>
      <c r="E59" s="5">
        <v>370</v>
      </c>
      <c r="F59" s="6" t="s">
        <v>9</v>
      </c>
      <c r="G59">
        <f t="shared" si="0"/>
        <v>2017</v>
      </c>
      <c r="H59" t="str">
        <f t="shared" si="1"/>
        <v>June</v>
      </c>
    </row>
    <row r="60" spans="1:8" x14ac:dyDescent="0.3">
      <c r="A60" s="3">
        <v>61</v>
      </c>
      <c r="B60" t="s">
        <v>24</v>
      </c>
      <c r="C60" t="s">
        <v>7</v>
      </c>
      <c r="D60" t="s">
        <v>52</v>
      </c>
      <c r="E60" s="5">
        <v>363</v>
      </c>
      <c r="F60" s="6" t="s">
        <v>9</v>
      </c>
      <c r="G60">
        <f t="shared" si="0"/>
        <v>2017</v>
      </c>
      <c r="H60" t="str">
        <f t="shared" si="1"/>
        <v>June</v>
      </c>
    </row>
    <row r="61" spans="1:8" x14ac:dyDescent="0.3">
      <c r="A61" s="3">
        <v>62</v>
      </c>
      <c r="B61" t="s">
        <v>25</v>
      </c>
      <c r="C61" t="s">
        <v>7</v>
      </c>
      <c r="D61" t="s">
        <v>52</v>
      </c>
      <c r="E61" s="5">
        <v>12324</v>
      </c>
      <c r="F61" s="6" t="s">
        <v>9</v>
      </c>
      <c r="G61">
        <f t="shared" si="0"/>
        <v>2017</v>
      </c>
      <c r="H61" t="str">
        <f t="shared" si="1"/>
        <v>June</v>
      </c>
    </row>
    <row r="62" spans="1:8" x14ac:dyDescent="0.3">
      <c r="A62" s="3">
        <v>63</v>
      </c>
      <c r="B62" t="s">
        <v>26</v>
      </c>
      <c r="C62" t="s">
        <v>7</v>
      </c>
      <c r="D62" t="s">
        <v>52</v>
      </c>
      <c r="E62" s="5">
        <v>802</v>
      </c>
      <c r="F62" s="6" t="s">
        <v>9</v>
      </c>
      <c r="G62">
        <f t="shared" si="0"/>
        <v>2017</v>
      </c>
      <c r="H62" t="str">
        <f t="shared" si="1"/>
        <v>June</v>
      </c>
    </row>
    <row r="63" spans="1:8" x14ac:dyDescent="0.3">
      <c r="A63" s="3">
        <v>64</v>
      </c>
      <c r="B63" t="s">
        <v>27</v>
      </c>
      <c r="C63" t="s">
        <v>7</v>
      </c>
      <c r="D63" t="s">
        <v>52</v>
      </c>
      <c r="E63" s="5">
        <v>876</v>
      </c>
      <c r="F63" s="6" t="s">
        <v>9</v>
      </c>
      <c r="G63">
        <f t="shared" si="0"/>
        <v>2017</v>
      </c>
      <c r="H63" t="str">
        <f t="shared" si="1"/>
        <v>June</v>
      </c>
    </row>
    <row r="64" spans="1:8" x14ac:dyDescent="0.3">
      <c r="A64" s="3">
        <v>65</v>
      </c>
      <c r="B64" t="s">
        <v>28</v>
      </c>
      <c r="C64" t="s">
        <v>7</v>
      </c>
      <c r="D64" t="s">
        <v>52</v>
      </c>
      <c r="E64" s="5">
        <v>469</v>
      </c>
      <c r="F64" s="6" t="s">
        <v>9</v>
      </c>
      <c r="G64">
        <f t="shared" si="0"/>
        <v>2017</v>
      </c>
      <c r="H64" t="str">
        <f t="shared" si="1"/>
        <v>June</v>
      </c>
    </row>
    <row r="65" spans="1:8" x14ac:dyDescent="0.3">
      <c r="A65" s="3">
        <v>66</v>
      </c>
      <c r="B65" t="s">
        <v>29</v>
      </c>
      <c r="C65" t="s">
        <v>7</v>
      </c>
      <c r="D65" t="s">
        <v>52</v>
      </c>
      <c r="E65" s="5">
        <v>920</v>
      </c>
      <c r="F65" s="6" t="s">
        <v>9</v>
      </c>
      <c r="G65">
        <f t="shared" si="0"/>
        <v>2017</v>
      </c>
      <c r="H65" t="str">
        <f t="shared" si="1"/>
        <v>June</v>
      </c>
    </row>
    <row r="66" spans="1:8" x14ac:dyDescent="0.3">
      <c r="A66" s="3">
        <v>67</v>
      </c>
      <c r="B66" t="s">
        <v>30</v>
      </c>
      <c r="C66" t="s">
        <v>7</v>
      </c>
      <c r="D66" t="s">
        <v>52</v>
      </c>
      <c r="E66" s="5">
        <v>2903</v>
      </c>
      <c r="F66" s="6" t="s">
        <v>9</v>
      </c>
      <c r="G66">
        <f t="shared" si="0"/>
        <v>2017</v>
      </c>
      <c r="H66" t="str">
        <f t="shared" si="1"/>
        <v>June</v>
      </c>
    </row>
    <row r="67" spans="1:8" x14ac:dyDescent="0.3">
      <c r="A67" s="3">
        <v>68</v>
      </c>
      <c r="B67" t="s">
        <v>31</v>
      </c>
      <c r="C67" t="s">
        <v>7</v>
      </c>
      <c r="D67" t="s">
        <v>52</v>
      </c>
      <c r="E67" s="5">
        <v>985</v>
      </c>
      <c r="F67" s="6" t="s">
        <v>9</v>
      </c>
      <c r="G67">
        <f t="shared" ref="G67:G101" si="2">YEAR(F67)</f>
        <v>2017</v>
      </c>
      <c r="H67" t="str">
        <f t="shared" ref="H67:H101" si="3">TEXT(F67,"MMMM")</f>
        <v>June</v>
      </c>
    </row>
    <row r="68" spans="1:8" x14ac:dyDescent="0.3">
      <c r="A68" s="3">
        <v>69</v>
      </c>
      <c r="B68" t="s">
        <v>32</v>
      </c>
      <c r="C68" t="s">
        <v>7</v>
      </c>
      <c r="D68" t="s">
        <v>52</v>
      </c>
      <c r="E68" s="5">
        <v>1932</v>
      </c>
      <c r="F68" s="6" t="s">
        <v>9</v>
      </c>
      <c r="G68">
        <f t="shared" si="2"/>
        <v>2017</v>
      </c>
      <c r="H68" t="str">
        <f t="shared" si="3"/>
        <v>June</v>
      </c>
    </row>
    <row r="69" spans="1:8" x14ac:dyDescent="0.3">
      <c r="A69" s="3">
        <v>70</v>
      </c>
      <c r="B69" t="s">
        <v>33</v>
      </c>
      <c r="C69" t="s">
        <v>7</v>
      </c>
      <c r="D69" t="s">
        <v>52</v>
      </c>
      <c r="E69" s="5">
        <v>2332</v>
      </c>
      <c r="F69" s="6" t="s">
        <v>9</v>
      </c>
      <c r="G69">
        <f t="shared" si="2"/>
        <v>2017</v>
      </c>
      <c r="H69" t="str">
        <f t="shared" si="3"/>
        <v>June</v>
      </c>
    </row>
    <row r="70" spans="1:8" x14ac:dyDescent="0.3">
      <c r="A70" s="3">
        <v>71</v>
      </c>
      <c r="B70" t="s">
        <v>34</v>
      </c>
      <c r="C70" t="s">
        <v>7</v>
      </c>
      <c r="D70" t="s">
        <v>52</v>
      </c>
      <c r="E70" s="5">
        <v>276</v>
      </c>
      <c r="F70" s="6" t="s">
        <v>9</v>
      </c>
      <c r="G70">
        <f t="shared" si="2"/>
        <v>2017</v>
      </c>
      <c r="H70" t="str">
        <f t="shared" si="3"/>
        <v>June</v>
      </c>
    </row>
    <row r="71" spans="1:8" x14ac:dyDescent="0.3">
      <c r="A71" s="3">
        <v>72</v>
      </c>
      <c r="B71" t="s">
        <v>35</v>
      </c>
      <c r="C71" t="s">
        <v>7</v>
      </c>
      <c r="D71" t="s">
        <v>52</v>
      </c>
      <c r="E71" s="5">
        <v>321</v>
      </c>
      <c r="F71" s="6" t="s">
        <v>9</v>
      </c>
      <c r="G71">
        <f t="shared" si="2"/>
        <v>2017</v>
      </c>
      <c r="H71" t="str">
        <f t="shared" si="3"/>
        <v>June</v>
      </c>
    </row>
    <row r="72" spans="1:8" x14ac:dyDescent="0.3">
      <c r="A72" s="3">
        <v>73</v>
      </c>
      <c r="B72" t="s">
        <v>36</v>
      </c>
      <c r="C72" t="s">
        <v>7</v>
      </c>
      <c r="D72" t="s">
        <v>52</v>
      </c>
      <c r="E72" s="5">
        <v>316</v>
      </c>
      <c r="F72" s="6" t="s">
        <v>9</v>
      </c>
      <c r="G72">
        <f t="shared" si="2"/>
        <v>2017</v>
      </c>
      <c r="H72" t="str">
        <f t="shared" si="3"/>
        <v>June</v>
      </c>
    </row>
    <row r="73" spans="1:8" x14ac:dyDescent="0.3">
      <c r="A73" s="3">
        <v>74</v>
      </c>
      <c r="B73" t="s">
        <v>37</v>
      </c>
      <c r="C73" t="s">
        <v>7</v>
      </c>
      <c r="D73" t="s">
        <v>52</v>
      </c>
      <c r="E73" s="5">
        <v>192</v>
      </c>
      <c r="F73" s="6" t="s">
        <v>9</v>
      </c>
      <c r="G73">
        <f t="shared" si="2"/>
        <v>2017</v>
      </c>
      <c r="H73" t="str">
        <f t="shared" si="3"/>
        <v>June</v>
      </c>
    </row>
    <row r="74" spans="1:8" x14ac:dyDescent="0.3">
      <c r="A74" s="3">
        <v>75</v>
      </c>
      <c r="B74" t="s">
        <v>38</v>
      </c>
      <c r="C74" t="s">
        <v>7</v>
      </c>
      <c r="D74" t="s">
        <v>52</v>
      </c>
      <c r="E74" s="5">
        <v>8869</v>
      </c>
      <c r="F74" s="6" t="s">
        <v>9</v>
      </c>
      <c r="G74">
        <f t="shared" si="2"/>
        <v>2017</v>
      </c>
      <c r="H74" t="str">
        <f t="shared" si="3"/>
        <v>June</v>
      </c>
    </row>
    <row r="75" spans="1:8" x14ac:dyDescent="0.3">
      <c r="A75" s="3">
        <v>76</v>
      </c>
      <c r="B75" t="s">
        <v>39</v>
      </c>
      <c r="C75" t="s">
        <v>7</v>
      </c>
      <c r="D75" t="s">
        <v>52</v>
      </c>
      <c r="E75" s="5">
        <v>762</v>
      </c>
      <c r="F75" s="6" t="s">
        <v>9</v>
      </c>
      <c r="G75">
        <f t="shared" si="2"/>
        <v>2017</v>
      </c>
      <c r="H75" t="str">
        <f t="shared" si="3"/>
        <v>June</v>
      </c>
    </row>
    <row r="76" spans="1:8" x14ac:dyDescent="0.3">
      <c r="A76" s="3">
        <v>77</v>
      </c>
      <c r="B76" t="s">
        <v>40</v>
      </c>
      <c r="C76" t="s">
        <v>7</v>
      </c>
      <c r="D76" t="s">
        <v>52</v>
      </c>
      <c r="E76" s="5">
        <v>408</v>
      </c>
      <c r="F76" s="6" t="s">
        <v>9</v>
      </c>
      <c r="G76">
        <f t="shared" si="2"/>
        <v>2017</v>
      </c>
      <c r="H76" t="str">
        <f t="shared" si="3"/>
        <v>June</v>
      </c>
    </row>
    <row r="77" spans="1:8" x14ac:dyDescent="0.3">
      <c r="A77" s="3">
        <v>78</v>
      </c>
      <c r="B77" t="s">
        <v>41</v>
      </c>
      <c r="C77" t="s">
        <v>7</v>
      </c>
      <c r="D77" t="s">
        <v>52</v>
      </c>
      <c r="E77" s="5">
        <v>800</v>
      </c>
      <c r="F77" s="6" t="s">
        <v>9</v>
      </c>
      <c r="G77">
        <f t="shared" si="2"/>
        <v>2017</v>
      </c>
      <c r="H77" t="str">
        <f t="shared" si="3"/>
        <v>June</v>
      </c>
    </row>
    <row r="78" spans="1:8" x14ac:dyDescent="0.3">
      <c r="A78" s="3">
        <v>79</v>
      </c>
      <c r="B78" t="s">
        <v>42</v>
      </c>
      <c r="C78" t="s">
        <v>7</v>
      </c>
      <c r="D78" t="s">
        <v>52</v>
      </c>
      <c r="E78" s="5">
        <v>787</v>
      </c>
      <c r="F78" s="6" t="s">
        <v>9</v>
      </c>
      <c r="G78">
        <f t="shared" si="2"/>
        <v>2017</v>
      </c>
      <c r="H78" t="str">
        <f t="shared" si="3"/>
        <v>June</v>
      </c>
    </row>
    <row r="79" spans="1:8" x14ac:dyDescent="0.3">
      <c r="A79" s="3">
        <v>80</v>
      </c>
      <c r="B79" t="s">
        <v>43</v>
      </c>
      <c r="C79" t="s">
        <v>7</v>
      </c>
      <c r="D79" t="s">
        <v>52</v>
      </c>
      <c r="E79" s="5">
        <v>614</v>
      </c>
      <c r="F79" s="6" t="s">
        <v>9</v>
      </c>
      <c r="G79">
        <f t="shared" si="2"/>
        <v>2017</v>
      </c>
      <c r="H79" t="str">
        <f t="shared" si="3"/>
        <v>June</v>
      </c>
    </row>
    <row r="80" spans="1:8" x14ac:dyDescent="0.3">
      <c r="A80" s="3">
        <v>81</v>
      </c>
      <c r="B80" t="s">
        <v>44</v>
      </c>
      <c r="C80" t="s">
        <v>7</v>
      </c>
      <c r="D80" t="s">
        <v>52</v>
      </c>
      <c r="E80" s="5">
        <v>1264</v>
      </c>
      <c r="F80" s="6" t="s">
        <v>9</v>
      </c>
      <c r="G80">
        <f t="shared" si="2"/>
        <v>2017</v>
      </c>
      <c r="H80" t="str">
        <f t="shared" si="3"/>
        <v>June</v>
      </c>
    </row>
    <row r="81" spans="1:8" x14ac:dyDescent="0.3">
      <c r="A81" s="3">
        <v>82</v>
      </c>
      <c r="B81" t="s">
        <v>45</v>
      </c>
      <c r="C81" t="s">
        <v>7</v>
      </c>
      <c r="D81" t="s">
        <v>52</v>
      </c>
      <c r="E81" s="5">
        <v>1012</v>
      </c>
      <c r="F81" s="6" t="s">
        <v>9</v>
      </c>
      <c r="G81">
        <f t="shared" si="2"/>
        <v>2017</v>
      </c>
      <c r="H81" t="str">
        <f t="shared" si="3"/>
        <v>June</v>
      </c>
    </row>
    <row r="82" spans="1:8" x14ac:dyDescent="0.3">
      <c r="A82" s="3">
        <v>83</v>
      </c>
      <c r="B82" t="s">
        <v>46</v>
      </c>
      <c r="C82" t="s">
        <v>7</v>
      </c>
      <c r="D82" t="s">
        <v>52</v>
      </c>
      <c r="E82" s="5">
        <v>240</v>
      </c>
      <c r="F82" s="6" t="s">
        <v>9</v>
      </c>
      <c r="G82">
        <f t="shared" si="2"/>
        <v>2017</v>
      </c>
      <c r="H82" t="str">
        <f t="shared" si="3"/>
        <v>June</v>
      </c>
    </row>
    <row r="83" spans="1:8" x14ac:dyDescent="0.3">
      <c r="A83" s="3">
        <v>84</v>
      </c>
      <c r="B83" t="s">
        <v>47</v>
      </c>
      <c r="C83" t="s">
        <v>7</v>
      </c>
      <c r="D83" t="s">
        <v>52</v>
      </c>
      <c r="E83" s="5">
        <v>128</v>
      </c>
      <c r="F83" s="6" t="s">
        <v>9</v>
      </c>
      <c r="G83">
        <f t="shared" si="2"/>
        <v>2017</v>
      </c>
      <c r="H83" t="str">
        <f t="shared" si="3"/>
        <v>June</v>
      </c>
    </row>
    <row r="84" spans="1:8" x14ac:dyDescent="0.3">
      <c r="A84" s="3">
        <v>85</v>
      </c>
      <c r="B84" t="s">
        <v>48</v>
      </c>
      <c r="C84" t="s">
        <v>7</v>
      </c>
      <c r="D84" t="s">
        <v>52</v>
      </c>
      <c r="E84" s="5">
        <v>862</v>
      </c>
      <c r="F84" s="6" t="s">
        <v>9</v>
      </c>
      <c r="G84">
        <f t="shared" si="2"/>
        <v>2017</v>
      </c>
      <c r="H84" t="str">
        <f t="shared" si="3"/>
        <v>June</v>
      </c>
    </row>
    <row r="85" spans="1:8" x14ac:dyDescent="0.3">
      <c r="A85" s="3">
        <v>86</v>
      </c>
      <c r="B85" t="s">
        <v>49</v>
      </c>
      <c r="C85" t="s">
        <v>7</v>
      </c>
      <c r="D85" t="s">
        <v>52</v>
      </c>
      <c r="E85" s="5">
        <v>1193</v>
      </c>
      <c r="F85" s="6" t="s">
        <v>9</v>
      </c>
      <c r="G85">
        <f t="shared" si="2"/>
        <v>2017</v>
      </c>
      <c r="H85" t="str">
        <f t="shared" si="3"/>
        <v>June</v>
      </c>
    </row>
    <row r="86" spans="1:8" x14ac:dyDescent="0.3">
      <c r="A86" s="3">
        <v>87</v>
      </c>
      <c r="B86" t="s">
        <v>50</v>
      </c>
      <c r="C86" t="s">
        <v>7</v>
      </c>
      <c r="D86" t="s">
        <v>52</v>
      </c>
      <c r="E86" s="5">
        <v>541</v>
      </c>
      <c r="F86" s="6" t="s">
        <v>9</v>
      </c>
      <c r="G86">
        <f t="shared" si="2"/>
        <v>2017</v>
      </c>
      <c r="H86" t="str">
        <f t="shared" si="3"/>
        <v>June</v>
      </c>
    </row>
    <row r="87" spans="1:8" x14ac:dyDescent="0.3">
      <c r="A87" s="3">
        <v>88</v>
      </c>
      <c r="B87" t="s">
        <v>51</v>
      </c>
      <c r="C87" t="s">
        <v>7</v>
      </c>
      <c r="D87" t="s">
        <v>52</v>
      </c>
      <c r="E87" s="5">
        <v>258</v>
      </c>
      <c r="F87" s="6" t="s">
        <v>9</v>
      </c>
      <c r="G87">
        <f t="shared" si="2"/>
        <v>2017</v>
      </c>
      <c r="H87" t="str">
        <f t="shared" si="3"/>
        <v>June</v>
      </c>
    </row>
    <row r="88" spans="1:8" x14ac:dyDescent="0.3">
      <c r="A88" s="3">
        <v>89</v>
      </c>
      <c r="B88" t="s">
        <v>6</v>
      </c>
      <c r="C88" t="s">
        <v>7</v>
      </c>
      <c r="D88" t="s">
        <v>53</v>
      </c>
      <c r="E88" s="5">
        <v>103058</v>
      </c>
      <c r="F88" s="6" t="s">
        <v>9</v>
      </c>
      <c r="G88">
        <f t="shared" si="2"/>
        <v>2017</v>
      </c>
      <c r="H88" t="str">
        <f t="shared" si="3"/>
        <v>June</v>
      </c>
    </row>
    <row r="89" spans="1:8" x14ac:dyDescent="0.3">
      <c r="A89" s="3">
        <v>90</v>
      </c>
      <c r="B89" t="s">
        <v>10</v>
      </c>
      <c r="C89" t="s">
        <v>7</v>
      </c>
      <c r="D89" t="s">
        <v>53</v>
      </c>
      <c r="E89" s="5">
        <v>11099</v>
      </c>
      <c r="F89" s="6" t="s">
        <v>9</v>
      </c>
      <c r="G89">
        <f t="shared" si="2"/>
        <v>2017</v>
      </c>
      <c r="H89" t="str">
        <f t="shared" si="3"/>
        <v>June</v>
      </c>
    </row>
    <row r="90" spans="1:8" x14ac:dyDescent="0.3">
      <c r="A90" s="3">
        <v>91</v>
      </c>
      <c r="B90" t="s">
        <v>11</v>
      </c>
      <c r="C90" t="s">
        <v>7</v>
      </c>
      <c r="D90" t="s">
        <v>53</v>
      </c>
      <c r="E90" s="5">
        <v>7137</v>
      </c>
      <c r="F90" s="6" t="s">
        <v>9</v>
      </c>
      <c r="G90">
        <f t="shared" si="2"/>
        <v>2017</v>
      </c>
      <c r="H90" t="str">
        <f t="shared" si="3"/>
        <v>June</v>
      </c>
    </row>
    <row r="91" spans="1:8" x14ac:dyDescent="0.3">
      <c r="A91" s="3">
        <v>92</v>
      </c>
      <c r="B91" t="s">
        <v>12</v>
      </c>
      <c r="C91" t="s">
        <v>7</v>
      </c>
      <c r="D91" t="s">
        <v>53</v>
      </c>
      <c r="E91" s="5">
        <v>5828</v>
      </c>
      <c r="F91" s="6" t="s">
        <v>9</v>
      </c>
      <c r="G91">
        <f t="shared" si="2"/>
        <v>2017</v>
      </c>
      <c r="H91" t="str">
        <f t="shared" si="3"/>
        <v>June</v>
      </c>
    </row>
    <row r="92" spans="1:8" x14ac:dyDescent="0.3">
      <c r="A92" s="3">
        <v>93</v>
      </c>
      <c r="B92" t="s">
        <v>13</v>
      </c>
      <c r="C92" t="s">
        <v>7</v>
      </c>
      <c r="D92" t="s">
        <v>53</v>
      </c>
      <c r="E92" s="5">
        <v>8008</v>
      </c>
      <c r="F92" s="6" t="s">
        <v>9</v>
      </c>
      <c r="G92">
        <f t="shared" si="2"/>
        <v>2017</v>
      </c>
      <c r="H92" t="str">
        <f t="shared" si="3"/>
        <v>June</v>
      </c>
    </row>
    <row r="93" spans="1:8" x14ac:dyDescent="0.3">
      <c r="A93" s="3">
        <v>94</v>
      </c>
      <c r="B93" t="s">
        <v>14</v>
      </c>
      <c r="C93" t="s">
        <v>7</v>
      </c>
      <c r="D93" t="s">
        <v>53</v>
      </c>
      <c r="E93" s="5">
        <v>9000</v>
      </c>
      <c r="F93" s="6" t="s">
        <v>9</v>
      </c>
      <c r="G93">
        <f t="shared" si="2"/>
        <v>2017</v>
      </c>
      <c r="H93" t="str">
        <f t="shared" si="3"/>
        <v>June</v>
      </c>
    </row>
    <row r="94" spans="1:8" x14ac:dyDescent="0.3">
      <c r="A94" s="3">
        <v>95</v>
      </c>
      <c r="B94" t="s">
        <v>15</v>
      </c>
      <c r="C94" t="s">
        <v>7</v>
      </c>
      <c r="D94" t="s">
        <v>53</v>
      </c>
      <c r="E94" s="5">
        <v>6026</v>
      </c>
      <c r="F94" s="6" t="s">
        <v>9</v>
      </c>
      <c r="G94">
        <f t="shared" si="2"/>
        <v>2017</v>
      </c>
      <c r="H94" t="str">
        <f t="shared" si="3"/>
        <v>June</v>
      </c>
    </row>
    <row r="95" spans="1:8" x14ac:dyDescent="0.3">
      <c r="A95" s="3">
        <v>96</v>
      </c>
      <c r="B95" t="s">
        <v>16</v>
      </c>
      <c r="C95" t="s">
        <v>7</v>
      </c>
      <c r="D95" t="s">
        <v>53</v>
      </c>
      <c r="E95" s="5">
        <v>10149</v>
      </c>
      <c r="F95" s="6" t="s">
        <v>9</v>
      </c>
      <c r="G95">
        <f t="shared" si="2"/>
        <v>2017</v>
      </c>
      <c r="H95" t="str">
        <f t="shared" si="3"/>
        <v>June</v>
      </c>
    </row>
    <row r="96" spans="1:8" x14ac:dyDescent="0.3">
      <c r="A96" s="3">
        <v>97</v>
      </c>
      <c r="B96" t="s">
        <v>17</v>
      </c>
      <c r="C96" t="s">
        <v>7</v>
      </c>
      <c r="D96" t="s">
        <v>53</v>
      </c>
      <c r="E96" s="5">
        <v>2050</v>
      </c>
      <c r="F96" s="6" t="s">
        <v>9</v>
      </c>
      <c r="G96">
        <f t="shared" si="2"/>
        <v>2017</v>
      </c>
      <c r="H96" t="str">
        <f t="shared" si="3"/>
        <v>June</v>
      </c>
    </row>
    <row r="97" spans="1:8" x14ac:dyDescent="0.3">
      <c r="A97" s="3">
        <v>98</v>
      </c>
      <c r="B97" t="s">
        <v>18</v>
      </c>
      <c r="C97" t="s">
        <v>7</v>
      </c>
      <c r="D97" t="s">
        <v>53</v>
      </c>
      <c r="E97" s="5">
        <v>9397</v>
      </c>
      <c r="F97" s="6" t="s">
        <v>9</v>
      </c>
      <c r="G97">
        <f t="shared" si="2"/>
        <v>2017</v>
      </c>
      <c r="H97" t="str">
        <f t="shared" si="3"/>
        <v>June</v>
      </c>
    </row>
    <row r="98" spans="1:8" x14ac:dyDescent="0.3">
      <c r="A98" s="3">
        <v>99</v>
      </c>
      <c r="B98" t="s">
        <v>19</v>
      </c>
      <c r="C98" t="s">
        <v>7</v>
      </c>
      <c r="D98" t="s">
        <v>53</v>
      </c>
      <c r="E98" s="5">
        <v>8948</v>
      </c>
      <c r="F98" s="6" t="s">
        <v>9</v>
      </c>
      <c r="G98">
        <f t="shared" si="2"/>
        <v>2017</v>
      </c>
      <c r="H98" t="str">
        <f t="shared" si="3"/>
        <v>June</v>
      </c>
    </row>
    <row r="99" spans="1:8" x14ac:dyDescent="0.3">
      <c r="A99" s="3">
        <v>100</v>
      </c>
      <c r="B99" t="s">
        <v>20</v>
      </c>
      <c r="C99" t="s">
        <v>7</v>
      </c>
      <c r="D99" t="s">
        <v>53</v>
      </c>
      <c r="E99" s="5">
        <v>5931</v>
      </c>
      <c r="F99" s="6" t="s">
        <v>9</v>
      </c>
      <c r="G99">
        <f t="shared" si="2"/>
        <v>2017</v>
      </c>
      <c r="H99" t="str">
        <f t="shared" si="3"/>
        <v>June</v>
      </c>
    </row>
    <row r="100" spans="1:8" x14ac:dyDescent="0.3">
      <c r="A100" s="3">
        <v>101</v>
      </c>
      <c r="B100" t="s">
        <v>21</v>
      </c>
      <c r="C100" t="s">
        <v>7</v>
      </c>
      <c r="D100" t="s">
        <v>53</v>
      </c>
      <c r="E100" s="5">
        <v>6624</v>
      </c>
      <c r="F100" s="6" t="s">
        <v>9</v>
      </c>
      <c r="G100">
        <f t="shared" si="2"/>
        <v>2017</v>
      </c>
      <c r="H100" t="str">
        <f t="shared" si="3"/>
        <v>June</v>
      </c>
    </row>
    <row r="101" spans="1:8" x14ac:dyDescent="0.3">
      <c r="A101" s="3">
        <v>102</v>
      </c>
      <c r="B101" t="s">
        <v>22</v>
      </c>
      <c r="C101" t="s">
        <v>7</v>
      </c>
      <c r="D101" t="s">
        <v>53</v>
      </c>
      <c r="E101" s="5">
        <v>4396</v>
      </c>
      <c r="F101" s="6" t="s">
        <v>9</v>
      </c>
      <c r="G101">
        <f t="shared" si="2"/>
        <v>2017</v>
      </c>
      <c r="H101" t="str">
        <f t="shared" si="3"/>
        <v>June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First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Piyush Dhamande</cp:lastModifiedBy>
  <dcterms:created xsi:type="dcterms:W3CDTF">2025-04-05T10:21:48Z</dcterms:created>
  <dcterms:modified xsi:type="dcterms:W3CDTF">2025-04-05T12:24:01Z</dcterms:modified>
</cp:coreProperties>
</file>