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piyushgarg/Downloads/"/>
    </mc:Choice>
  </mc:AlternateContent>
  <xr:revisionPtr revIDLastSave="0" documentId="13_ncr:1_{C97EB48D-18AA-8543-B3E3-547F3BBB613E}" xr6:coauthVersionLast="47" xr6:coauthVersionMax="47" xr10:uidLastSave="{00000000-0000-0000-0000-000000000000}"/>
  <bookViews>
    <workbookView xWindow="0" yWindow="500" windowWidth="28800" windowHeight="15800" firstSheet="1" activeTab="7" xr2:uid="{5029A607-0704-B94E-A6DB-9FDEA91C19B9}"/>
  </bookViews>
  <sheets>
    <sheet name="Expenses By Category" sheetId="11" r:id="rId1"/>
    <sheet name="Investment &amp; ROI" sheetId="12" r:id="rId2"/>
    <sheet name="Net Worth" sheetId="13" r:id="rId3"/>
    <sheet name="Savings Vs Debt" sheetId="14" r:id="rId4"/>
    <sheet name="Monthly Budget Vs Expenses" sheetId="15" r:id="rId5"/>
    <sheet name="Income &amp; Cash Flow" sheetId="16" r:id="rId6"/>
    <sheet name="Data" sheetId="1" r:id="rId7"/>
    <sheet name="Report" sheetId="9" r:id="rId8"/>
  </sheets>
  <definedNames>
    <definedName name="Slicer_Expenses_Details">#N/A</definedName>
    <definedName name="Slicer_Quarters">#N/A</definedName>
    <definedName name="Slicer_Years">#N/A</definedName>
    <definedName name="Slicer_Years1">#N/A</definedName>
  </definedNames>
  <calcPr calcId="181029"/>
  <pivotCaches>
    <pivotCache cacheId="257"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<sst xmlns="http://schemas.openxmlformats.org/spreadsheetml/2006/main" count="209" uniqueCount="67">
  <si>
    <t xml:space="preserve">Date </t>
  </si>
  <si>
    <t>Income</t>
  </si>
  <si>
    <t>Expenses</t>
  </si>
  <si>
    <t>Debt</t>
  </si>
  <si>
    <t>Net Worth</t>
  </si>
  <si>
    <t>Budget</t>
  </si>
  <si>
    <t>Cash Flow</t>
  </si>
  <si>
    <t>Investments</t>
  </si>
  <si>
    <t xml:space="preserve">Expenses Details </t>
  </si>
  <si>
    <t>Savings</t>
  </si>
  <si>
    <t>ROI</t>
  </si>
  <si>
    <t>Retirement Savings</t>
  </si>
  <si>
    <t>Stocks</t>
  </si>
  <si>
    <t>Housing</t>
  </si>
  <si>
    <t>Rent</t>
  </si>
  <si>
    <t>Credit Card 1</t>
  </si>
  <si>
    <t>Mutual Funds</t>
  </si>
  <si>
    <t>Transportation</t>
  </si>
  <si>
    <t>Fuel</t>
  </si>
  <si>
    <t>Credit Card 2</t>
  </si>
  <si>
    <t>Real Estate</t>
  </si>
  <si>
    <t>Groceries</t>
  </si>
  <si>
    <t>Supermarket</t>
  </si>
  <si>
    <t>Student Loan</t>
  </si>
  <si>
    <t>Bonds</t>
  </si>
  <si>
    <t>Utilities</t>
  </si>
  <si>
    <t>Electricity</t>
  </si>
  <si>
    <t>Mortgage</t>
  </si>
  <si>
    <t>Entertainment</t>
  </si>
  <si>
    <t>Movie Tickets</t>
  </si>
  <si>
    <t>Car Loan</t>
  </si>
  <si>
    <t>Dining</t>
  </si>
  <si>
    <t>Restaurant</t>
  </si>
  <si>
    <t>Travel</t>
  </si>
  <si>
    <t>Flight Tickets</t>
  </si>
  <si>
    <t>Internet</t>
  </si>
  <si>
    <t>Concert Tickets</t>
  </si>
  <si>
    <t>Hotel</t>
  </si>
  <si>
    <t>Row Labels</t>
  </si>
  <si>
    <t>Grand Total</t>
  </si>
  <si>
    <t>Sum of Expenses</t>
  </si>
  <si>
    <t xml:space="preserve">Count of Expenses Details </t>
  </si>
  <si>
    <t>Average of ROI</t>
  </si>
  <si>
    <t>2022</t>
  </si>
  <si>
    <t>Qtr2</t>
  </si>
  <si>
    <t>May</t>
  </si>
  <si>
    <t>Jun</t>
  </si>
  <si>
    <t>Qtr3</t>
  </si>
  <si>
    <t>Jul</t>
  </si>
  <si>
    <t>Aug</t>
  </si>
  <si>
    <t>Sep</t>
  </si>
  <si>
    <t>Qtr4</t>
  </si>
  <si>
    <t>Oct</t>
  </si>
  <si>
    <t>Nov</t>
  </si>
  <si>
    <t>Dec</t>
  </si>
  <si>
    <t>2023</t>
  </si>
  <si>
    <t>Qtr1</t>
  </si>
  <si>
    <t>Jan</t>
  </si>
  <si>
    <t>Feb</t>
  </si>
  <si>
    <t>Mar</t>
  </si>
  <si>
    <t>Apr</t>
  </si>
  <si>
    <t>Sum of Net Worth</t>
  </si>
  <si>
    <t>Sum of Debt</t>
  </si>
  <si>
    <t>Sum of Savings</t>
  </si>
  <si>
    <t>Sum of Budget</t>
  </si>
  <si>
    <t>Sum of Income</t>
  </si>
  <si>
    <t>Sum of Cash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</si>
</sst>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F800]dddd\,\ mmmm\ dd\,\ yyyy"/>
    <numFmt numFmtId="165" formatCode="&quot;₹&quot;#,##0.00"/>
  </numFmts>
  <fonts count="4" x14ac:knownFonts="1">
    <font>
      <sz val="12"/>
      <color theme="1"/>
      <name val="Calibri"/>
      <family val="2"/>
      <scheme val="minor"/>
    </font>
    <font>
      <sz val="12"/>
      <color theme="1"/>
      <name val="Calibri"/>
      <family val="2"/>
      <scheme val="minor"/>
    </font>
    <font>
      <b/>
      <sz val="14"/>
      <color theme="1"/>
      <name val="Century Gothic"/>
      <family val="1"/>
    </font>
    <font>
      <sz val="10.5"/>
      <color theme="1"/>
      <name val="Century Gothic"/>
      <family val="1"/>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165" fontId="3" fillId="0" borderId="0" xfId="1" applyNumberFormat="1" applyFont="1"/>
    <xf numFmtId="2" fontId="3" fillId="0" borderId="0" xfId="0" applyNumberFormat="1" applyFont="1"/>
    <xf numFmtId="165" fontId="3" fillId="0" borderId="0" xfId="0" applyNumberFormat="1" applyFont="1"/>
    <xf numFmtId="0" fontId="3" fillId="0" borderId="0" xfId="0" applyFont="1"/>
    <xf numFmtId="164" fontId="3" fillId="0" borderId="0" xfId="0" applyNumberFormat="1" applyFont="1"/>
    <xf numFmtId="0" fontId="0" fillId="2" borderId="0" xfId="0" applyFill="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0" xfId="0" applyAlignment="1">
      <alignment horizontal="left" indent="1"/>
    </xf>
    <xf numFmtId="164" fontId="0" fillId="0" borderId="0" xfId="0" applyNumberFormat="1" applyAlignment="1">
      <alignment horizontal="left" indent="2"/>
    </xf>
    <xf numFmtId="49" fontId="2" fillId="0" borderId="0" xfId="0" applyNumberFormat="1" applyFont="1"/>
    <xf numFmtId="49" fontId="3" fillId="0" borderId="0" xfId="0" applyNumberFormat="1" applyFont="1"/>
    <xf numFmtId="49" fontId="2" fillId="0" borderId="0" xfId="1" applyNumberFormat="1" applyFont="1"/>
    <xf numFmtId="2" fontId="0" fillId="0" borderId="0" xfId="0" applyNumberFormat="1"/>
    <xf numFmtId="164" fontId="0" fillId="0" borderId="0" xfId="0" applyNumberFormat="1" applyAlignment="1">
      <alignment horizontal="left" indent="1"/>
    </xf>
    <xf numFmtId="0" fontId="0" fillId="0" borderId="0" xfId="0" applyNumberFormat="1"/>
  </cellXfs>
  <cellStyles count="2">
    <cellStyle name="Currency" xfId="1" builtinId="4"/>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[ScripBox Sheet 1.xlsx]Expenses By Category!PivotTable2</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'Expenses By Category'!$B$3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'Expenses By Category'!$A$4:$A$11</c:f>
              <c:strCache>
                <c:ptCount val="7"/>
                <c:pt idx="0">
                  <c:v>Dining</c:v>
                </c:pt>
                <c:pt idx="1">
                  <c:v>Entertainment</c:v>
                </c:pt>
                <c:pt idx="2">
                  <c:v>Groceries</c:v>
                </c:pt>
                <c:pt idx="3">
                  <c:v>Housing</c:v>
                </c:pt>
                <c:pt idx="4">
                  <c:v>Transportation</c:v>
                </c:pt>
                <c:pt idx="5">
                  <c:v>Travel</c:v>
                </c:pt>
                <c:pt idx="6">
                  <c:v>Utilities</c:v>
                </c:pt>
              </c:strCache>
            </c:strRef>
          </c:cat>
          <c:val>
            <c:numRef>
              <c:f>'Expenses By Category'!$B$4:$B$11</c:f>
              <c:numCache>
                <c:formatCode>General</c:formatCode>
                <c:ptCount val="7"/>
                <c:pt idx="0">
                  <c:v>3</c:v>
                </c:pt>
                <c:pt idx="1">
                  <c:v>4</c:v>
                </c:pt>
                <c:pt idx="2">
                  <c:v>4</c:v>
                </c:pt>
                <c:pt idx="3">
                  <c:v>1</c:v>
                </c:pt>
                <c:pt idx="4">
                  <c:v>2</c:v>
                </c:pt>
                <c:pt idx="5">
                  <c:v>2</c:v>
                </c:pt>
                <c:pt idx="6">
                  <c:v>4</c:v>
                </c:pt>
              </c:numCache>
            </c:numRef>
          </c:val>
          <c:smooth val="0"/>
          <c:extLst>
            <c:ext xmlns:c16="http://schemas.microsoft.com/office/drawing/2014/chart" uri="{C3380CC4-5D6E-409C-BE32-E72D297353CC}">
              <c16:uniqueId val="{00000000-E74B-DE48-ADBE-76FCF77BF42E}"/>
            </c:ext>
          </c:extLst>
        </c:ser>
        <c:dLbls>
          <c:showLegendKey val="0"/>
          <c:showVal val="0"/>
          <c:showCatName val="0"/>
          <c:showSerName val="0"/>
          <c:showPercent val="0"/>
          <c:showBubbleSize val="0"/>
        </c:dLbls>
        <c:marker val="1"/>
        <c:smooth val="0"/>
        <c:axId val="819904431"/>
        <c:axId val="819675055"/>
      </c:lineChart>
      <c:catAx>
        <c:axId val="81990443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675055"/>
        <c:crosses val="autoZero"/>
        <c:auto val="1"/>
        <c:lblAlgn val="ctr"/>
        <c:lblOffset val="100"/>
        <c:noMultiLvlLbl val="0"/>
      </c:catAx>
      <c:valAx>
        <c:axId val="81967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0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[ScripBox Sheet 1.xlsx]Savings Vs Debt!PivotTable5</c:name>
    <c:fmtId val="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'Savings Vs Debt'!$B$3</c:f>
              <c:strCache>
                <c:ptCount val="1"/>
                <c:pt idx="0">
                  <c:v>Sum of Debt</c:v>
                </c:pt>
              </c:strCache>
            </c:strRef>
          </c:tx>
          <c:spPr>
            <a:solidFill>
              <a:schemeClr val="accent1"/>
            </a:solidFill>
            <a:ln>
              <a:noFill/>
            </a:ln>
            <a:effectLst/>
            <a:sp3d/>
          </c:spPr>
          <c:cat>
            <c:multiLvlStrRef>
              <c:f>'Savings Vs Debt'!$A$4:$A$33</c:f>
              <c:multiLvlStrCache>
                <c:ptCount val="2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lvl>
                <c:lvl>
                  <c:pt idx="0">
                    <c:v>Qtr2</c:v>
                  </c:pt>
                  <c:pt idx="2">
                    <c:v>Qtr3</c:v>
                  </c:pt>
                  <c:pt idx="5">
                    <c:v>Qtr4</c:v>
                  </c:pt>
                  <c:pt idx="8">
                    <c:v>Qtr1</c:v>
                  </c:pt>
                  <c:pt idx="11">
                    <c:v>Qtr2</c:v>
                  </c:pt>
                  <c:pt idx="14">
                    <c:v>Qtr3</c:v>
                  </c:pt>
                  <c:pt idx="17">
                    <c:v>Qtr4</c:v>
                  </c:pt>
                </c:lvl>
                <c:lvl>
                  <c:pt idx="0">
                    <c:v>2022</c:v>
                  </c:pt>
                  <c:pt idx="8">
                    <c:v>2023</c:v>
                  </c:pt>
                </c:lvl>
              </c:multiLvlStrCache>
            </c:multiLvlStrRef>
          </c:cat>
          <c:val>
            <c:numRef>
              <c:f>'Savings Vs Debt'!$B$4:$B$33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23EA-9A4C-99AA-DE828646B7B0}"/>
            </c:ext>
          </c:extLst>
        </c:ser>
        <c:ser>
          <c:idx val="1"/>
          <c:order val="1"/>
          <c:tx>
            <c:strRef>
              <c:f>'Savings Vs Debt'!$C$3</c:f>
              <c:strCache>
                <c:ptCount val="1"/>
                <c:pt idx="0">
                  <c:v>Sum of Savings</c:v>
                </c:pt>
              </c:strCache>
            </c:strRef>
          </c:tx>
          <c:spPr>
            <a:solidFill>
              <a:schemeClr val="accent2"/>
            </a:solidFill>
            <a:ln>
              <a:noFill/>
            </a:ln>
            <a:effectLst/>
            <a:sp3d/>
          </c:spPr>
          <c:cat>
            <c:multiLvlStrRef>
              <c:f>'Savings Vs Debt'!$A$4:$A$33</c:f>
              <c:multiLvlStrCache>
                <c:ptCount val="2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lvl>
                <c:lvl>
                  <c:pt idx="0">
                    <c:v>Qtr2</c:v>
                  </c:pt>
                  <c:pt idx="2">
                    <c:v>Qtr3</c:v>
                  </c:pt>
                  <c:pt idx="5">
                    <c:v>Qtr4</c:v>
                  </c:pt>
                  <c:pt idx="8">
                    <c:v>Qtr1</c:v>
                  </c:pt>
                  <c:pt idx="11">
                    <c:v>Qtr2</c:v>
                  </c:pt>
                  <c:pt idx="14">
                    <c:v>Qtr3</c:v>
                  </c:pt>
                  <c:pt idx="17">
                    <c:v>Qtr4</c:v>
                  </c:pt>
                </c:lvl>
                <c:lvl>
                  <c:pt idx="0">
                    <c:v>2022</c:v>
                  </c:pt>
                  <c:pt idx="8">
                    <c:v>2023</c:v>
                  </c:pt>
                </c:lvl>
              </c:multiLvlStrCache>
            </c:multiLvlStrRef>
          </c:cat>
          <c:val>
            <c:numRef>
              <c:f>'Savings Vs Debt'!$C$4:$C$33</c:f>
              <c:numCache>
                <c:formatCode>General</c:formatCode>
                <c:ptCount val="20"/>
                <c:pt idx="0">
                  <c:v>600</c:v>
                </c:pt>
                <c:pt idx="1">
                  <c:v>900</c:v>
                </c:pt>
                <c:pt idx="2">
                  <c:v>700</c:v>
                </c:pt>
                <c:pt idx="3">
                  <c:v>1200</c:v>
                </c:pt>
                <c:pt idx="4">
                  <c:v>500</c:v>
                </c:pt>
                <c:pt idx="5">
                  <c:v>800</c:v>
                </c:pt>
                <c:pt idx="6">
                  <c:v>600</c:v>
                </c:pt>
                <c:pt idx="7">
                  <c:v>900</c:v>
                </c:pt>
                <c:pt idx="8">
                  <c:v>500</c:v>
                </c:pt>
                <c:pt idx="9">
                  <c:v>800</c:v>
                </c:pt>
                <c:pt idx="10">
                  <c:v>700</c:v>
                </c:pt>
                <c:pt idx="11">
                  <c:v>1000</c:v>
                </c:pt>
                <c:pt idx="12">
                  <c:v>600</c:v>
                </c:pt>
                <c:pt idx="13">
                  <c:v>900</c:v>
                </c:pt>
                <c:pt idx="14">
                  <c:v>800</c:v>
                </c:pt>
                <c:pt idx="15">
                  <c:v>1200</c:v>
                </c:pt>
                <c:pt idx="16">
                  <c:v>700</c:v>
                </c:pt>
                <c:pt idx="17">
                  <c:v>1000</c:v>
                </c:pt>
                <c:pt idx="18">
                  <c:v>800</c:v>
                </c:pt>
                <c:pt idx="19">
                  <c:v>1100</c:v>
                </c:pt>
              </c:numCache>
            </c:numRef>
          </c:val>
          <c:smooth val="0"/>
          <c:extLst>
            <c:ext xmlns:c16="http://schemas.microsoft.com/office/drawing/2014/chart" uri="{C3380CC4-5D6E-409C-BE32-E72D297353CC}">
              <c16:uniqueId val="{00000001-23EA-9A4C-99AA-DE828646B7B0}"/>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826427247"/>
        <c:axId val="826779711"/>
        <c:axId val="804031631"/>
      </c:line3DChart>
      <c:valAx>
        <c:axId val="8267797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27247"/>
        <c:crosses val="autoZero"/>
        <c:crossBetween val="between"/>
      </c:valAx>
      <c:catAx>
        <c:axId val="8264272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779711"/>
        <c:crosses val="autoZero"/>
        <c:auto val="1"/>
        <c:lblAlgn val="ctr"/>
        <c:lblOffset val="100"/>
        <c:noMultiLvlLbl val="0"/>
      </c:catAx>
      <c:serAx>
        <c:axId val="804031631"/>
        <c:scaling>
          <c:orientation val="minMax"/>
        </c:scaling>
        <c:delete val="1"/>
        <c:axPos val="b"/>
        <c:majorTickMark val="out"/>
        <c:minorTickMark val="none"/>
        <c:tickLblPos val="nextTo"/>
        <c:crossAx val="8267797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[ScripBox Sheet 1.xlsx]Monthly Budget Vs Expenses!PivotTable6</c:name>
    <c:fmtId val="2"/>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Budget Vs Expenses'!$B$3</c:f>
              <c:strCache>
                <c:ptCount val="1"/>
                <c:pt idx="0">
                  <c:v>Sum of Budget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Budget Vs Expenses'!$A$4:$A$16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Budget Vs Expenses'!$B$4:$B$16</c:f>
              <c:numCache>
                <c:formatCode>General</c:formatCode>
                <c:ptCount val="12"/>
                <c:pt idx="0">
                  <c:v>2000</c:v>
                </c:pt>
                <c:pt idx="1">
                  <c:v>2000</c:v>
                </c:pt>
                <c:pt idx="2">
                  <c:v>2000</c:v>
                </c:pt>
                <c:pt idx="3">
                  <c:v>2000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0-B172-B447-9F95-90620DFC2C59}"/>
            </c:ext>
          </c:extLst>
        </c:ser>
        <c:ser>
          <c:idx val="1"/>
          <c:order val="1"/>
          <c:tx>
            <c:strRef>
              <c:f>'Monthly Budget Vs Expenses'!$C$3</c:f>
              <c:strCache>
                <c:ptCount val="1"/>
                <c:pt idx="0">
                  <c:v>Sum of Expenses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Budget Vs Expenses'!$A$4:$A$16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Budget Vs Expenses'!$C$4:$C$16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172-B447-9F95-90620DFC2C59}"/>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1237236767"/>
        <c:axId val="812666815"/>
      </c:barChart>
      <c:catAx>
        <c:axId val="12372367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66815"/>
        <c:crosses val="autoZero"/>
        <c:auto val="1"/>
        <c:lblAlgn val="ctr"/>
        <c:lblOffset val="100"/>
        <c:noMultiLvlLbl val="0"/>
      </c:catAx>
      <c:valAx>
        <c:axId val="81266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Total</a:t>
                </a:r>
                <a:r>
                  <a:rPr lang="en-GB" baseline="0"/>
                  <a:t> Amount</a:t>
                </a:r>
                <a:endParaRPr lang="en-GB"/>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3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[ScripBox Sheet 1.xlsx]Income &amp; Cash Flow!PivotTable7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 Vs CashFlow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'Income &amp; Cash Flow'!$B$3</c:f>
              <c:strCache>
                <c:ptCount val="1"/>
                <c:pt idx="0">
                  <c:v>Sum of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'Income &amp; Cash Flow'!$A$4:$A$33</c:f>
              <c:multiLvlStrCache>
                <c:ptCount val="2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lvl>
                <c:lvl>
                  <c:pt idx="0">
                    <c:v>Qtr2</c:v>
                  </c:pt>
                  <c:pt idx="2">
                    <c:v>Qtr3</c:v>
                  </c:pt>
                  <c:pt idx="5">
                    <c:v>Qtr4</c:v>
                  </c:pt>
                  <c:pt idx="8">
                    <c:v>Qtr1</c:v>
                  </c:pt>
                  <c:pt idx="11">
                    <c:v>Qtr2</c:v>
                  </c:pt>
                  <c:pt idx="14">
                    <c:v>Qtr3</c:v>
                  </c:pt>
                  <c:pt idx="17">
                    <c:v>Qtr4</c:v>
                  </c:pt>
                </c:lvl>
                <c:lvl>
                  <c:pt idx="0">
                    <c:v>2022</c:v>
                  </c:pt>
                  <c:pt idx="8">
                    <c:v>2023</c:v>
                  </c:pt>
                </c:lvl>
              </c:multiLvlStrCache>
            </c:multiLvlStrRef>
          </c:cat>
          <c:val>
            <c:numRef>
              <c:f>'Income &amp; Cash Flow'!$B$4:$B$33</c:f>
              <c:numCache>
                <c:formatCode>General</c:formatCode>
                <c:ptCount val="20"/>
                <c:pt idx="0">
                  <c:v>4800</c:v>
                </c:pt>
                <c:pt idx="1">
                  <c:v>5200</c:v>
                </c:pt>
                <c:pt idx="2">
                  <c:v>5100</c:v>
                </c:pt>
                <c:pt idx="3">
                  <c:v>5500</c:v>
                </c:pt>
                <c:pt idx="4">
                  <c:v>4700</c:v>
                </c:pt>
                <c:pt idx="5">
                  <c:v>5300</c:v>
                </c:pt>
                <c:pt idx="6">
                  <c:v>4800</c:v>
                </c:pt>
                <c:pt idx="7">
                  <c:v>5100</c:v>
                </c:pt>
                <c:pt idx="8">
                  <c:v>5000</c:v>
                </c:pt>
                <c:pt idx="9">
                  <c:v>5200</c:v>
                </c:pt>
                <c:pt idx="10">
                  <c:v>4800</c:v>
                </c:pt>
                <c:pt idx="11">
                  <c:v>5500</c:v>
                </c:pt>
                <c:pt idx="12">
                  <c:v>4700</c:v>
                </c:pt>
                <c:pt idx="13">
                  <c:v>5300</c:v>
                </c:pt>
                <c:pt idx="14">
                  <c:v>5100</c:v>
                </c:pt>
                <c:pt idx="15">
                  <c:v>5800</c:v>
                </c:pt>
                <c:pt idx="16">
                  <c:v>5000</c:v>
                </c:pt>
                <c:pt idx="17">
                  <c:v>5400</c:v>
                </c:pt>
                <c:pt idx="18">
                  <c:v>4900</c:v>
                </c:pt>
                <c:pt idx="19">
                  <c:v>5600</c:v>
                </c:pt>
              </c:numCache>
            </c:numRef>
          </c:val>
          <c:smooth val="0"/>
          <c:extLst>
            <c:ext xmlns:c16="http://schemas.microsoft.com/office/drawing/2014/chart" uri="{C3380CC4-5D6E-409C-BE32-E72D297353CC}">
              <c16:uniqueId val="{00000000-DE59-5546-AC94-A3873EDDDEEE}"/>
            </c:ext>
          </c:extLst>
        </c:ser>
        <c:ser>
          <c:idx val="1"/>
          <c:order val="1"/>
          <c:tx>
            <c:strRef>
              <c:f>'Income &amp; Cash Flow'!$C$3</c:f>
              <c:strCache>
                <c:ptCount val="1"/>
                <c:pt idx="0">
                  <c:v>Sum of Cash Flow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'Income &amp; Cash Flow'!$A$4:$A$33</c:f>
              <c:multiLvlStrCache>
                <c:ptCount val="2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lvl>
                <c:lvl>
                  <c:pt idx="0">
                    <c:v>Qtr2</c:v>
                  </c:pt>
                  <c:pt idx="2">
                    <c:v>Qtr3</c:v>
                  </c:pt>
                  <c:pt idx="5">
                    <c:v>Qtr4</c:v>
                  </c:pt>
                  <c:pt idx="8">
                    <c:v>Qtr1</c:v>
                  </c:pt>
                  <c:pt idx="11">
                    <c:v>Qtr2</c:v>
                  </c:pt>
                  <c:pt idx="14">
                    <c:v>Qtr3</c:v>
                  </c:pt>
                  <c:pt idx="17">
                    <c:v>Qtr4</c:v>
                  </c:pt>
                </c:lvl>
                <c:lvl>
                  <c:pt idx="0">
                    <c:v>2022</c:v>
                  </c:pt>
                  <c:pt idx="8">
                    <c:v>2023</c:v>
                  </c:pt>
                </c:lvl>
              </c:multiLvlStrCache>
            </c:multiLvlStrRef>
          </c:cat>
          <c:val>
            <c:numRef>
              <c:f>'Income &amp; Cash Flow'!$C$4:$C$33</c:f>
              <c:numCache>
                <c:formatCode>General</c:formatCode>
                <c:ptCount val="20"/>
                <c:pt idx="0">
                  <c:v>150</c:v>
                </c:pt>
                <c:pt idx="1">
                  <c:v>350</c:v>
                </c:pt>
                <c:pt idx="2">
                  <c:v>150</c:v>
                </c:pt>
                <c:pt idx="3">
                  <c:v>400</c:v>
                </c:pt>
                <c:pt idx="4">
                  <c:v>200</c:v>
                </c:pt>
                <c:pt idx="5">
                  <c:v>300</c:v>
                </c:pt>
                <c:pt idx="6">
                  <c:v>100</c:v>
                </c:pt>
                <c:pt idx="7">
                  <c:v>200</c:v>
                </c:pt>
                <c:pt idx="8">
                  <c:v>500</c:v>
                </c:pt>
                <c:pt idx="9">
                  <c:v>300</c:v>
                </c:pt>
                <c:pt idx="10">
                  <c:v>400</c:v>
                </c:pt>
                <c:pt idx="11">
                  <c:v>200</c:v>
                </c:pt>
                <c:pt idx="12">
                  <c:v>100</c:v>
                </c:pt>
                <c:pt idx="13">
                  <c:v>250</c:v>
                </c:pt>
                <c:pt idx="14">
                  <c:v>350</c:v>
                </c:pt>
                <c:pt idx="15">
                  <c:v>400</c:v>
                </c:pt>
                <c:pt idx="16">
                  <c:v>100</c:v>
                </c:pt>
                <c:pt idx="17">
                  <c:v>300</c:v>
                </c:pt>
                <c:pt idx="18">
                  <c:v>250</c:v>
                </c:pt>
                <c:pt idx="19">
                  <c:v>200</c:v>
                </c:pt>
              </c:numCache>
            </c:numRef>
          </c:val>
          <c:smooth val="0"/>
          <c:extLst>
            <c:ext xmlns:c16="http://schemas.microsoft.com/office/drawing/2014/chart" uri="{C3380CC4-5D6E-409C-BE32-E72D297353CC}">
              <c16:uniqueId val="{00000001-DE59-5546-AC94-A3873EDDDEEE}"/>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822996239"/>
        <c:axId val="822984415"/>
      </c:lineChart>
      <c:catAx>
        <c:axId val="82299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84415"/>
        <c:crosses val="autoZero"/>
        <c:auto val="1"/>
        <c:lblAlgn val="ctr"/>
        <c:lblOffset val="100"/>
        <c:noMultiLvlLbl val="0"/>
      </c:catAx>
      <c:valAx>
        <c:axId val="822984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9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[ScripBox Sheet 1.xlsx]Investment &amp; ROI!PivotTable3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'Investment &amp; ROI'!$B$3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'Investment &amp; ROI'!$A$4:$A$7</c:f>
              <c:strCache>
                <c:ptCount val="4"/>
                <c:pt idx="0">
                  <c:v>Bonds</c:v>
                </c:pt>
                <c:pt idx="1">
                  <c:v>Mutual Funds</c:v>
                </c:pt>
                <c:pt idx="2">
                  <c:v>Real Estate</c:v>
                </c:pt>
                <c:pt idx="3">
                  <c:v>Stocks</c:v>
                </c:pt>
              </c:strCache>
            </c:strRef>
          </c:cat>
          <c:val>
            <c:numRef>
              <c:f>'Investment &amp; ROI'!$B$4:$B$7</c:f>
              <c:numCache>
                <c:formatCode>0.00</c:formatCode>
                <c:ptCount val="4"/>
                <c:pt idx="0">
                  <c:v>3.25</c:v>
                </c:pt>
                <c:pt idx="1">
                  <c:v>7.8</c:v>
                </c:pt>
                <c:pt idx="2">
                  <c:v>4.4000000000000004</c:v>
                </c:pt>
                <c:pt idx="3">
                  <c:v>6.333333333333333</c:v>
                </c:pt>
              </c:numCache>
            </c:numRef>
          </c:val>
          <c:smooth val="0"/>
          <c:extLst>
            <c:ext xmlns:c16="http://schemas.microsoft.com/office/drawing/2014/chart" uri="{C3380CC4-5D6E-409C-BE32-E72D297353CC}">
              <c16:uniqueId val="{00000000-B881-174F-8360-43AB4FCB4C5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814665327"/>
        <c:axId val="814219535"/>
      </c:lineChart>
      <c:catAx>
        <c:axId val="8146653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19535"/>
        <c:crosses val="autoZero"/>
        <c:auto val="1"/>
        <c:lblAlgn val="ctr"/>
        <c:lblOffset val="100"/>
        <c:noMultiLvlLbl val="0"/>
      </c:catAx>
      <c:valAx>
        <c:axId val="8142195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6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[ScripBox Sheet 1.xlsx]Net Worth!PivotTable4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'Net Worth'!$B$3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11"/>
            <c:invertIfNegative val="0"/>
            <c:bubble3D val="0"/>
            <c:extLst>
              <c:ext xmlns:c16="http://schemas.microsoft.com/office/drawing/2014/chart" uri="{C3380CC4-5D6E-409C-BE32-E72D297353CC}">
                <c16:uniqueId val="{00000002-0673-B743-9F2C-1C8E7A896D33}"/>
              </c:ext>
            </c:extLst>
          </c:dPt>
          <c:dLbls>
            <c:dLbl>
              <c:idx val="11"/>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0673-B743-9F2C-1C8E7A896D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'Net Worth'!$A$4:$A$20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'Net Worth'!$B$4:$B$20</c:f>
              <c:numCache>
                <c:formatCode>General</c:formatCode>
                <c:ptCount val="12"/>
                <c:pt idx="0">
                  <c:v>200000</c:v>
                </c:pt>
                <c:pt idx="1">
                  <c:v>201000</c:v>
                </c:pt>
                <c:pt idx="2">
                  <c:v>203000</c:v>
                </c:pt>
                <c:pt idx="3">
                  <c:v>205000</c:v>
                </c:pt>
                <c:pt idx="4">
                  <c:v>423000</c:v>
                </c:pt>
                <c:pt idx="5">
                  <c:v>426000</c:v>
                </c:pt>
                <c:pt idx="6">
                  <c:v>429000</c:v>
                </c:pt>
                <c:pt idx="7">
                  <c:v>433000</c:v>
                </c:pt>
                <c:pt idx="8">
                  <c:v>434500</c:v>
                </c:pt>
                <c:pt idx="9">
                  <c:v>438000</c:v>
                </c:pt>
                <c:pt idx="10">
                  <c:v>440000</c:v>
                </c:pt>
                <c:pt idx="11">
                  <c:v>443000</c:v>
                </c:pt>
              </c:numCache>
            </c:numRef>
          </c:val>
          <c:extLst>
            <c:ext xmlns:c16="http://schemas.microsoft.com/office/drawing/2014/chart" uri="{C3380CC4-5D6E-409C-BE32-E72D297353CC}">
              <c16:uniqueId val="{00000000-0673-B743-9F2C-1C8E7A896D33}"/>
            </c:ext>
          </c:extLst>
        </c:ser>
        <c:dLbls>
          <c:showLegendKey val="0"/>
          <c:showVal val="1"/>
          <c:showCatName val="0"/>
          <c:showSerName val="0"/>
          <c:showPercent val="0"/>
          <c:showBubbleSize val="0"/>
        </c:dLbls>
        <c:gapWidth val="150"/>
        <c:axId val="808801807"/>
        <c:axId val="800001199"/>
      </c:barChart>
      <c:catAx>
        <c:axId val="80880180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01199"/>
        <c:crosses val="autoZero"/>
        <c:auto val="1"/>
        <c:lblAlgn val="ctr"/>
        <c:lblOffset val="100"/>
        <c:noMultiLvlLbl val="0"/>
      </c:catAx>
      <c:valAx>
        <c:axId val="80000119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8018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[ScripBox Sheet 1.xlsx]Savings Vs Debt!PivotTable5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'Savings Vs Debt'!$B$3</c:f>
              <c:strCache>
                <c:ptCount val="1"/>
                <c:pt idx="0">
                  <c:v>Sum of Debt</c:v>
                </c:pt>
              </c:strCache>
            </c:strRef>
          </c:tx>
          <c:spPr>
            <a:solidFill>
              <a:schemeClr val="accent1"/>
            </a:solidFill>
            <a:ln>
              <a:noFill/>
            </a:ln>
            <a:effectLst/>
            <a:sp3d/>
          </c:spPr>
          <c:cat>
            <c:multiLvlStrRef>
              <c:f>'Savings Vs Debt'!$A$4:$A$33</c:f>
              <c:multiLvlStrCache>
                <c:ptCount val="2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lvl>
                <c:lvl>
                  <c:pt idx="0">
                    <c:v>Qtr2</c:v>
                  </c:pt>
                  <c:pt idx="2">
                    <c:v>Qtr3</c:v>
                  </c:pt>
                  <c:pt idx="5">
                    <c:v>Qtr4</c:v>
                  </c:pt>
                  <c:pt idx="8">
                    <c:v>Qtr1</c:v>
                  </c:pt>
                  <c:pt idx="11">
                    <c:v>Qtr2</c:v>
                  </c:pt>
                  <c:pt idx="14">
                    <c:v>Qtr3</c:v>
                  </c:pt>
                  <c:pt idx="17">
                    <c:v>Qtr4</c:v>
                  </c:pt>
                </c:lvl>
                <c:lvl>
                  <c:pt idx="0">
                    <c:v>2022</c:v>
                  </c:pt>
                  <c:pt idx="8">
                    <c:v>2023</c:v>
                  </c:pt>
                </c:lvl>
              </c:multiLvlStrCache>
            </c:multiLvlStrRef>
          </c:cat>
          <c:val>
            <c:numRef>
              <c:f>'Savings Vs Debt'!$B$4:$B$33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2F97-EA48-B650-AE1189D70B7C}"/>
            </c:ext>
          </c:extLst>
        </c:ser>
        <c:ser>
          <c:idx val="1"/>
          <c:order val="1"/>
          <c:tx>
            <c:strRef>
              <c:f>'Savings Vs Debt'!$C$3</c:f>
              <c:strCache>
                <c:ptCount val="1"/>
                <c:pt idx="0">
                  <c:v>Sum of Savings</c:v>
                </c:pt>
              </c:strCache>
            </c:strRef>
          </c:tx>
          <c:spPr>
            <a:solidFill>
              <a:schemeClr val="accent2"/>
            </a:solidFill>
            <a:ln>
              <a:noFill/>
            </a:ln>
            <a:effectLst/>
            <a:sp3d/>
          </c:spPr>
          <c:cat>
            <c:multiLvlStrRef>
              <c:f>'Savings Vs Debt'!$A$4:$A$33</c:f>
              <c:multiLvlStrCache>
                <c:ptCount val="2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lvl>
                <c:lvl>
                  <c:pt idx="0">
                    <c:v>Qtr2</c:v>
                  </c:pt>
                  <c:pt idx="2">
                    <c:v>Qtr3</c:v>
                  </c:pt>
                  <c:pt idx="5">
                    <c:v>Qtr4</c:v>
                  </c:pt>
                  <c:pt idx="8">
                    <c:v>Qtr1</c:v>
                  </c:pt>
                  <c:pt idx="11">
                    <c:v>Qtr2</c:v>
                  </c:pt>
                  <c:pt idx="14">
                    <c:v>Qtr3</c:v>
                  </c:pt>
                  <c:pt idx="17">
                    <c:v>Qtr4</c:v>
                  </c:pt>
                </c:lvl>
                <c:lvl>
                  <c:pt idx="0">
                    <c:v>2022</c:v>
                  </c:pt>
                  <c:pt idx="8">
                    <c:v>2023</c:v>
                  </c:pt>
                </c:lvl>
              </c:multiLvlStrCache>
            </c:multiLvlStrRef>
          </c:cat>
          <c:val>
            <c:numRef>
              <c:f>'Savings Vs Debt'!$C$4:$C$33</c:f>
              <c:numCache>
                <c:formatCode>General</c:formatCode>
                <c:ptCount val="20"/>
                <c:pt idx="0">
                  <c:v>600</c:v>
                </c:pt>
                <c:pt idx="1">
                  <c:v>900</c:v>
                </c:pt>
                <c:pt idx="2">
                  <c:v>700</c:v>
                </c:pt>
                <c:pt idx="3">
                  <c:v>1200</c:v>
                </c:pt>
                <c:pt idx="4">
                  <c:v>500</c:v>
                </c:pt>
                <c:pt idx="5">
                  <c:v>800</c:v>
                </c:pt>
                <c:pt idx="6">
                  <c:v>600</c:v>
                </c:pt>
                <c:pt idx="7">
                  <c:v>900</c:v>
                </c:pt>
                <c:pt idx="8">
                  <c:v>500</c:v>
                </c:pt>
                <c:pt idx="9">
                  <c:v>800</c:v>
                </c:pt>
                <c:pt idx="10">
                  <c:v>700</c:v>
                </c:pt>
                <c:pt idx="11">
                  <c:v>1000</c:v>
                </c:pt>
                <c:pt idx="12">
                  <c:v>600</c:v>
                </c:pt>
                <c:pt idx="13">
                  <c:v>900</c:v>
                </c:pt>
                <c:pt idx="14">
                  <c:v>800</c:v>
                </c:pt>
                <c:pt idx="15">
                  <c:v>1200</c:v>
                </c:pt>
                <c:pt idx="16">
                  <c:v>700</c:v>
                </c:pt>
                <c:pt idx="17">
                  <c:v>1000</c:v>
                </c:pt>
                <c:pt idx="18">
                  <c:v>800</c:v>
                </c:pt>
                <c:pt idx="19">
                  <c:v>1100</c:v>
                </c:pt>
              </c:numCache>
            </c:numRef>
          </c:val>
          <c:smooth val="0"/>
          <c:extLst>
            <c:ext xmlns:c16="http://schemas.microsoft.com/office/drawing/2014/chart" uri="{C3380CC4-5D6E-409C-BE32-E72D297353CC}">
              <c16:uniqueId val="{00000001-2F97-EA48-B650-AE1189D70B7C}"/>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826427247"/>
        <c:axId val="826779711"/>
        <c:axId val="804031631"/>
      </c:line3DChart>
      <c:valAx>
        <c:axId val="8267797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27247"/>
        <c:crosses val="autoZero"/>
        <c:crossBetween val="between"/>
      </c:valAx>
      <c:catAx>
        <c:axId val="8264272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779711"/>
        <c:crosses val="autoZero"/>
        <c:auto val="1"/>
        <c:lblAlgn val="ctr"/>
        <c:lblOffset val="100"/>
        <c:noMultiLvlLbl val="0"/>
      </c:catAx>
      <c:serAx>
        <c:axId val="804031631"/>
        <c:scaling>
          <c:orientation val="minMax"/>
        </c:scaling>
        <c:delete val="1"/>
        <c:axPos val="b"/>
        <c:majorTickMark val="out"/>
        <c:minorTickMark val="none"/>
        <c:tickLblPos val="nextTo"/>
        <c:crossAx val="8267797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[ScripBox Sheet 1.xlsx]Monthly Budget Vs Expenses!PivotTable6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'Monthly Budget Vs Expenses'!$B$3</c:f>
              <c:strCache>
                <c:ptCount val="1"/>
                <c:pt idx="0">
                  <c:v>Sum of Budget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Budget Vs Expenses'!$A$4:$A$16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Budget Vs Expenses'!$B$4:$B$16</c:f>
              <c:numCache>
                <c:formatCode>General</c:formatCode>
                <c:ptCount val="12"/>
                <c:pt idx="0">
                  <c:v>2000</c:v>
                </c:pt>
                <c:pt idx="1">
                  <c:v>2000</c:v>
                </c:pt>
                <c:pt idx="2">
                  <c:v>2000</c:v>
                </c:pt>
                <c:pt idx="3">
                  <c:v>2000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0-1E22-C248-B919-EF936ADE7D4F}"/>
            </c:ext>
          </c:extLst>
        </c:ser>
        <c:ser>
          <c:idx val="1"/>
          <c:order val="1"/>
          <c:tx>
            <c:strRef>
              <c:f>'Monthly Budget Vs Expenses'!$C$3</c:f>
              <c:strCache>
                <c:ptCount val="1"/>
                <c:pt idx="0">
                  <c:v>Sum of 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Budget Vs Expenses'!$A$4:$A$16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Budget Vs Expenses'!$C$4:$C$16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E22-C248-B919-EF936ADE7D4F}"/>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1237236767"/>
        <c:axId val="812666815"/>
      </c:barChart>
      <c:catAx>
        <c:axId val="123723676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66815"/>
        <c:crosses val="autoZero"/>
        <c:auto val="1"/>
        <c:lblAlgn val="ctr"/>
        <c:lblOffset val="100"/>
        <c:noMultiLvlLbl val="0"/>
      </c:catAx>
      <c:valAx>
        <c:axId val="8126668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3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[ScripBox Sheet 1.xlsx]Income &amp; Cash Flow!PivotTable7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'Income &amp; Cash Flow'!$B$3</c:f>
              <c:strCache>
                <c:ptCount val="1"/>
                <c:pt idx="0">
                  <c:v>Sum of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'Income &amp; Cash Flow'!$A$4:$A$33</c:f>
              <c:multiLvlStrCache>
                <c:ptCount val="2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lvl>
                <c:lvl>
                  <c:pt idx="0">
                    <c:v>Qtr2</c:v>
                  </c:pt>
                  <c:pt idx="2">
                    <c:v>Qtr3</c:v>
                  </c:pt>
                  <c:pt idx="5">
                    <c:v>Qtr4</c:v>
                  </c:pt>
                  <c:pt idx="8">
                    <c:v>Qtr1</c:v>
                  </c:pt>
                  <c:pt idx="11">
                    <c:v>Qtr2</c:v>
                  </c:pt>
                  <c:pt idx="14">
                    <c:v>Qtr3</c:v>
                  </c:pt>
                  <c:pt idx="17">
                    <c:v>Qtr4</c:v>
                  </c:pt>
                </c:lvl>
                <c:lvl>
                  <c:pt idx="0">
                    <c:v>2022</c:v>
                  </c:pt>
                  <c:pt idx="8">
                    <c:v>2023</c:v>
                  </c:pt>
                </c:lvl>
              </c:multiLvlStrCache>
            </c:multiLvlStrRef>
          </c:cat>
          <c:val>
            <c:numRef>
              <c:f>'Income &amp; Cash Flow'!$B$4:$B$33</c:f>
              <c:numCache>
                <c:formatCode>General</c:formatCode>
                <c:ptCount val="20"/>
                <c:pt idx="0">
                  <c:v>4800</c:v>
                </c:pt>
                <c:pt idx="1">
                  <c:v>5200</c:v>
                </c:pt>
                <c:pt idx="2">
                  <c:v>5100</c:v>
                </c:pt>
                <c:pt idx="3">
                  <c:v>5500</c:v>
                </c:pt>
                <c:pt idx="4">
                  <c:v>4700</c:v>
                </c:pt>
                <c:pt idx="5">
                  <c:v>5300</c:v>
                </c:pt>
                <c:pt idx="6">
                  <c:v>4800</c:v>
                </c:pt>
                <c:pt idx="7">
                  <c:v>5100</c:v>
                </c:pt>
                <c:pt idx="8">
                  <c:v>5000</c:v>
                </c:pt>
                <c:pt idx="9">
                  <c:v>5200</c:v>
                </c:pt>
                <c:pt idx="10">
                  <c:v>4800</c:v>
                </c:pt>
                <c:pt idx="11">
                  <c:v>5500</c:v>
                </c:pt>
                <c:pt idx="12">
                  <c:v>4700</c:v>
                </c:pt>
                <c:pt idx="13">
                  <c:v>5300</c:v>
                </c:pt>
                <c:pt idx="14">
                  <c:v>5100</c:v>
                </c:pt>
                <c:pt idx="15">
                  <c:v>5800</c:v>
                </c:pt>
                <c:pt idx="16">
                  <c:v>5000</c:v>
                </c:pt>
                <c:pt idx="17">
                  <c:v>5400</c:v>
                </c:pt>
                <c:pt idx="18">
                  <c:v>4900</c:v>
                </c:pt>
                <c:pt idx="19">
                  <c:v>5600</c:v>
                </c:pt>
              </c:numCache>
            </c:numRef>
          </c:val>
          <c:smooth val="0"/>
          <c:extLst>
            <c:ext xmlns:c16="http://schemas.microsoft.com/office/drawing/2014/chart" uri="{C3380CC4-5D6E-409C-BE32-E72D297353CC}">
              <c16:uniqueId val="{00000000-BC5E-9447-A738-95F47743C05C}"/>
            </c:ext>
          </c:extLst>
        </c:ser>
        <c:ser>
          <c:idx val="1"/>
          <c:order val="1"/>
          <c:tx>
            <c:strRef>
              <c:f>'Income &amp; Cash Flow'!$C$3</c:f>
              <c:strCache>
                <c:ptCount val="1"/>
                <c:pt idx="0">
                  <c:v>Sum of Cash Flow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'Income &amp; Cash Flow'!$A$4:$A$33</c:f>
              <c:multiLvlStrCache>
                <c:ptCount val="2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lvl>
                <c:lvl>
                  <c:pt idx="0">
                    <c:v>Qtr2</c:v>
                  </c:pt>
                  <c:pt idx="2">
                    <c:v>Qtr3</c:v>
                  </c:pt>
                  <c:pt idx="5">
                    <c:v>Qtr4</c:v>
                  </c:pt>
                  <c:pt idx="8">
                    <c:v>Qtr1</c:v>
                  </c:pt>
                  <c:pt idx="11">
                    <c:v>Qtr2</c:v>
                  </c:pt>
                  <c:pt idx="14">
                    <c:v>Qtr3</c:v>
                  </c:pt>
                  <c:pt idx="17">
                    <c:v>Qtr4</c:v>
                  </c:pt>
                </c:lvl>
                <c:lvl>
                  <c:pt idx="0">
                    <c:v>2022</c:v>
                  </c:pt>
                  <c:pt idx="8">
                    <c:v>2023</c:v>
                  </c:pt>
                </c:lvl>
              </c:multiLvlStrCache>
            </c:multiLvlStrRef>
          </c:cat>
          <c:val>
            <c:numRef>
              <c:f>'Income &amp; Cash Flow'!$C$4:$C$33</c:f>
              <c:numCache>
                <c:formatCode>General</c:formatCode>
                <c:ptCount val="20"/>
                <c:pt idx="0">
                  <c:v>150</c:v>
                </c:pt>
                <c:pt idx="1">
                  <c:v>350</c:v>
                </c:pt>
                <c:pt idx="2">
                  <c:v>150</c:v>
                </c:pt>
                <c:pt idx="3">
                  <c:v>400</c:v>
                </c:pt>
                <c:pt idx="4">
                  <c:v>200</c:v>
                </c:pt>
                <c:pt idx="5">
                  <c:v>300</c:v>
                </c:pt>
                <c:pt idx="6">
                  <c:v>100</c:v>
                </c:pt>
                <c:pt idx="7">
                  <c:v>200</c:v>
                </c:pt>
                <c:pt idx="8">
                  <c:v>500</c:v>
                </c:pt>
                <c:pt idx="9">
                  <c:v>300</c:v>
                </c:pt>
                <c:pt idx="10">
                  <c:v>400</c:v>
                </c:pt>
                <c:pt idx="11">
                  <c:v>200</c:v>
                </c:pt>
                <c:pt idx="12">
                  <c:v>100</c:v>
                </c:pt>
                <c:pt idx="13">
                  <c:v>250</c:v>
                </c:pt>
                <c:pt idx="14">
                  <c:v>350</c:v>
                </c:pt>
                <c:pt idx="15">
                  <c:v>400</c:v>
                </c:pt>
                <c:pt idx="16">
                  <c:v>100</c:v>
                </c:pt>
                <c:pt idx="17">
                  <c:v>300</c:v>
                </c:pt>
                <c:pt idx="18">
                  <c:v>250</c:v>
                </c:pt>
                <c:pt idx="19">
                  <c:v>200</c:v>
                </c:pt>
              </c:numCache>
            </c:numRef>
          </c:val>
          <c:smooth val="0"/>
          <c:extLst>
            <c:ext xmlns:c16="http://schemas.microsoft.com/office/drawing/2014/chart" uri="{C3380CC4-5D6E-409C-BE32-E72D297353CC}">
              <c16:uniqueId val="{00000001-BC5E-9447-A738-95F47743C05C}"/>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822996239"/>
        <c:axId val="822984415"/>
      </c:lineChart>
      <c:catAx>
        <c:axId val="8229962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84415"/>
        <c:crosses val="autoZero"/>
        <c:auto val="1"/>
        <c:lblAlgn val="ctr"/>
        <c:lblOffset val="100"/>
        <c:noMultiLvlLbl val="0"/>
      </c:catAx>
      <c:valAx>
        <c:axId val="8229844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9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[ScripBox Sheet 1.xlsx]Expenses By Category!PivotTable2</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'Expenses By Category'!$B$3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'Expenses By Category'!$A$4:$A$11</c:f>
              <c:strCache>
                <c:ptCount val="7"/>
                <c:pt idx="0">
                  <c:v>Dining</c:v>
                </c:pt>
                <c:pt idx="1">
                  <c:v>Entertainment</c:v>
                </c:pt>
                <c:pt idx="2">
                  <c:v>Groceries</c:v>
                </c:pt>
                <c:pt idx="3">
                  <c:v>Housing</c:v>
                </c:pt>
                <c:pt idx="4">
                  <c:v>Transportation</c:v>
                </c:pt>
                <c:pt idx="5">
                  <c:v>Travel</c:v>
                </c:pt>
                <c:pt idx="6">
                  <c:v>Utilities</c:v>
                </c:pt>
              </c:strCache>
            </c:strRef>
          </c:cat>
          <c:val>
            <c:numRef>
              <c:f>'Expenses By Category'!$B$4:$B$11</c:f>
              <c:numCache>
                <c:formatCode>General</c:formatCode>
                <c:ptCount val="7"/>
                <c:pt idx="0">
                  <c:v>3</c:v>
                </c:pt>
                <c:pt idx="1">
                  <c:v>4</c:v>
                </c:pt>
                <c:pt idx="2">
                  <c:v>4</c:v>
                </c:pt>
                <c:pt idx="3">
                  <c:v>1</c:v>
                </c:pt>
                <c:pt idx="4">
                  <c:v>2</c:v>
                </c:pt>
                <c:pt idx="5">
                  <c:v>2</c:v>
                </c:pt>
                <c:pt idx="6">
                  <c:v>4</c:v>
                </c:pt>
              </c:numCache>
            </c:numRef>
          </c:val>
          <c:smooth val="0"/>
          <c:extLst>
            <c:ext xmlns:c16="http://schemas.microsoft.com/office/drawing/2014/chart" uri="{C3380CC4-5D6E-409C-BE32-E72D297353CC}">
              <c16:uniqueId val="{00000000-3FEE-514C-9CA2-38321DDB27FB}"/>
            </c:ext>
          </c:extLst>
        </c:ser>
        <c:dLbls>
          <c:showLegendKey val="0"/>
          <c:showVal val="0"/>
          <c:showCatName val="0"/>
          <c:showSerName val="0"/>
          <c:showPercent val="0"/>
          <c:showBubbleSize val="0"/>
        </c:dLbls>
        <c:marker val="1"/>
        <c:smooth val="0"/>
        <c:axId val="819904431"/>
        <c:axId val="819675055"/>
      </c:lineChart>
      <c:catAx>
        <c:axId val="81990443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675055"/>
        <c:crosses val="autoZero"/>
        <c:auto val="1"/>
        <c:lblAlgn val="ctr"/>
        <c:lblOffset val="100"/>
        <c:noMultiLvlLbl val="0"/>
      </c:catAx>
      <c:valAx>
        <c:axId val="81967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0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[ScripBox Sheet 1.xlsx]Investment &amp; ROI!PivotTable3</c:name>
    <c:fmtId val="2"/>
  </c:pivotSource>
  <c:chart>
    <c:autoTitleDeleted val="1"/>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'Investment &amp; ROI'!$B$3</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'Investment &amp; ROI'!$A$4:$A$7</c:f>
              <c:strCache>
                <c:ptCount val="4"/>
                <c:pt idx="0">
                  <c:v>Bonds</c:v>
                </c:pt>
                <c:pt idx="1">
                  <c:v>Mutual Funds</c:v>
                </c:pt>
                <c:pt idx="2">
                  <c:v>Real Estate</c:v>
                </c:pt>
                <c:pt idx="3">
                  <c:v>Stocks</c:v>
                </c:pt>
              </c:strCache>
            </c:strRef>
          </c:cat>
          <c:val>
            <c:numRef>
              <c:f>'Investment &amp; ROI'!$B$4:$B$7</c:f>
              <c:numCache>
                <c:formatCode>0.00</c:formatCode>
                <c:ptCount val="4"/>
                <c:pt idx="0">
                  <c:v>3.25</c:v>
                </c:pt>
                <c:pt idx="1">
                  <c:v>7.8</c:v>
                </c:pt>
                <c:pt idx="2">
                  <c:v>4.4000000000000004</c:v>
                </c:pt>
                <c:pt idx="3">
                  <c:v>6.333333333333333</c:v>
                </c:pt>
              </c:numCache>
            </c:numRef>
          </c:val>
          <c:smooth val="0"/>
          <c:extLst>
            <c:ext xmlns:c16="http://schemas.microsoft.com/office/drawing/2014/chart" uri="{C3380CC4-5D6E-409C-BE32-E72D297353CC}">
              <c16:uniqueId val="{00000000-02FF-EC46-A6F5-DF4AC0E7E3C4}"/>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814665327"/>
        <c:axId val="814219535"/>
      </c:lineChart>
      <c:catAx>
        <c:axId val="81466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Investment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19535"/>
        <c:crosses val="autoZero"/>
        <c:auto val="1"/>
        <c:lblAlgn val="ctr"/>
        <c:lblOffset val="100"/>
        <c:noMultiLvlLbl val="0"/>
      </c:catAx>
      <c:valAx>
        <c:axId val="81421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6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[ScripBox Sheet 1.xlsx]Net Worth!PivotTable4</c:name>
    <c:fmtId val="4"/>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'Net Worth'!$B$3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11"/>
            <c:invertIfNegative val="0"/>
            <c:bubble3D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extLst>
              <c:ext xmlns:c16="http://schemas.microsoft.com/office/drawing/2014/chart" uri="{C3380CC4-5D6E-409C-BE32-E72D297353CC}">
                <c16:uniqueId val="{00000000-EE6F-B446-9DF4-2EFADD93B109}"/>
              </c:ext>
            </c:extLst>
          </c:dPt>
          <c:dLbls>
            <c:dLbl>
              <c:idx val="11"/>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E6F-B446-9DF4-2EFADD93B1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'Net Worth'!$A$4:$A$20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'Net Worth'!$B$4:$B$20</c:f>
              <c:numCache>
                <c:formatCode>General</c:formatCode>
                <c:ptCount val="12"/>
                <c:pt idx="0">
                  <c:v>200000</c:v>
                </c:pt>
                <c:pt idx="1">
                  <c:v>201000</c:v>
                </c:pt>
                <c:pt idx="2">
                  <c:v>203000</c:v>
                </c:pt>
                <c:pt idx="3">
                  <c:v>205000</c:v>
                </c:pt>
                <c:pt idx="4">
                  <c:v>423000</c:v>
                </c:pt>
                <c:pt idx="5">
                  <c:v>426000</c:v>
                </c:pt>
                <c:pt idx="6">
                  <c:v>429000</c:v>
                </c:pt>
                <c:pt idx="7">
                  <c:v>433000</c:v>
                </c:pt>
                <c:pt idx="8">
                  <c:v>434500</c:v>
                </c:pt>
                <c:pt idx="9">
                  <c:v>438000</c:v>
                </c:pt>
                <c:pt idx="10">
                  <c:v>440000</c:v>
                </c:pt>
                <c:pt idx="11">
                  <c:v>443000</c:v>
                </c:pt>
              </c:numCache>
            </c:numRef>
          </c:val>
          <c:extLst>
            <c:ext xmlns:c16="http://schemas.microsoft.com/office/drawing/2014/chart" uri="{C3380CC4-5D6E-409C-BE32-E72D297353CC}">
              <c16:uniqueId val="{00000001-EE6F-B446-9DF4-2EFADD93B109}"/>
            </c:ext>
          </c:extLst>
        </c:ser>
        <c:dLbls>
          <c:showLegendKey val="0"/>
          <c:showVal val="1"/>
          <c:showCatName val="0"/>
          <c:showSerName val="0"/>
          <c:showPercent val="0"/>
          <c:showBubbleSize val="0"/>
        </c:dLbls>
        <c:gapWidth val="150"/>
        <c:axId val="808801807"/>
        <c:axId val="800001199"/>
      </c:barChart>
      <c:catAx>
        <c:axId val="80880180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01199"/>
        <c:crosses val="autoZero"/>
        <c:auto val="1"/>
        <c:lblAlgn val="ctr"/>
        <c:lblOffset val="100"/>
        <c:noMultiLvlLbl val="0"/>
      </c:catAx>
      <c:valAx>
        <c:axId val="80000119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Net WORTH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8018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19050</xdr:rowOff>
    </xdr:from>
    <xdr:to>
      <xdr:col>9</xdr:col>
      <xdr:colOff>12700</xdr:colOff>
      <xdr:row>17</xdr:row>
      <xdr:rowOff>12700</xdr:rowOff>
    </xdr:to>
    <xdr:graphicFrame macro="">
      <xdr:nvGraphicFramePr>
        <xdr:cNvPr id="2" name="Chart 1">
          <a:extLst>
            <a:ext uri="{FF2B5EF4-FFF2-40B4-BE49-F238E27FC236}">
              <a16:creationId xmlns:a16="http://schemas.microsoft.com/office/drawing/2014/main" id="{80004E1F-25CD-B108-9C9F-B76ECAA57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12700</xdr:colOff>
      <xdr:row>2</xdr:row>
      <xdr:rowOff>12700</xdr:rowOff>
    </xdr:from>
    <xdr:to>
      <xdr:col>13</xdr:col>
      <xdr:colOff>38100</xdr:colOff>
      <xdr:row>19</xdr:row>
      <xdr:rowOff>0</xdr:rowOff>
    </xdr:to>
    <mc:AlternateContent xmlns:mc="http://schemas.openxmlformats.org/markup-compatibility/2006" xmlns:a14="http://schemas.microsoft.com/office/drawing/2010/main">
      <mc:Choice Requires="a14">
        <xdr:graphicFrame macro="">
          <xdr:nvGraphicFramePr>
            <xdr:cNvPr id="3" name="Expenses Details ">
              <a:extLst>
                <a:ext uri="{FF2B5EF4-FFF2-40B4-BE49-F238E27FC236}">
                  <a16:creationId xmlns:a16="http://schemas.microsoft.com/office/drawing/2014/main" id="{557FF5D4-61EF-DB5F-CCB8-8FB715A84D7B}"/>
                </a:ext>
              </a:extLst>
            </xdr:cNvPr>
            <xdr:cNvGraphicFramePr/>
          </xdr:nvGraphicFramePr>
          <xdr:xfrm>
            <a:off x="0" y="0"/>
            <a:ext cx="0" cy="0"/>
          </xdr:xfrm>
          <a:graphic>
            <a:graphicData uri="http://schemas.microsoft.com/office/drawing/2010/slicer">
              <sle:slicer xmlns:sle="http://schemas.microsoft.com/office/drawing/2010/slicer" name="Expenses Details "/>
            </a:graphicData>
          </a:graphic>
        </xdr:graphicFrame>
      </mc:Choice>
      <mc:Fallback xmlns="">
        <xdr:sp macro="" textlink="">
          <xdr:nvSpPr>
            <xdr:cNvPr id="0" name=""/>
            <xdr:cNvSpPr>
              <a:spLocks noTextEdit="1"/>
            </xdr:cNvSpPr>
          </xdr:nvSpPr>
          <xdr:spPr>
            <a:xfrm>
              <a:off x="9398000" y="419100"/>
              <a:ext cx="2501900" cy="344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2</xdr:row>
      <xdr:rowOff>19050</xdr:rowOff>
    </xdr:from>
    <xdr:to>
      <xdr:col>9</xdr:col>
      <xdr:colOff>0</xdr:colOff>
      <xdr:row>17</xdr:row>
      <xdr:rowOff>0</xdr:rowOff>
    </xdr:to>
    <xdr:graphicFrame macro="">
      <xdr:nvGraphicFramePr>
        <xdr:cNvPr id="2" name="Chart 1">
          <a:extLst>
            <a:ext uri="{FF2B5EF4-FFF2-40B4-BE49-F238E27FC236}">
              <a16:creationId xmlns:a16="http://schemas.microsoft.com/office/drawing/2014/main" id="{E0979601-0155-A575-C50B-2CBA4EEB0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xdr:colOff>
      <xdr:row>2</xdr:row>
      <xdr:rowOff>19050</xdr:rowOff>
    </xdr:from>
    <xdr:to>
      <xdr:col>9</xdr:col>
      <xdr:colOff>0</xdr:colOff>
      <xdr:row>17</xdr:row>
      <xdr:rowOff>12700</xdr:rowOff>
    </xdr:to>
    <xdr:graphicFrame macro="">
      <xdr:nvGraphicFramePr>
        <xdr:cNvPr id="4" name="Chart 3">
          <a:extLst>
            <a:ext uri="{FF2B5EF4-FFF2-40B4-BE49-F238E27FC236}">
              <a16:creationId xmlns:a16="http://schemas.microsoft.com/office/drawing/2014/main" id="{0E8D6582-32D0-AEED-28F3-8DB452F02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12700</xdr:colOff>
      <xdr:row>9</xdr:row>
      <xdr:rowOff>0</xdr:rowOff>
    </xdr:from>
    <xdr:to>
      <xdr:col>12</xdr:col>
      <xdr:colOff>0</xdr:colOff>
      <xdr:row>16</xdr:row>
      <xdr:rowOff>12700</xdr:rowOff>
    </xdr:to>
    <mc:AlternateContent xmlns:mc="http://schemas.openxmlformats.org/markup-compatibility/2006" xmlns:a14="http://schemas.microsoft.com/office/drawing/2010/main">
      <mc:Choice Requires="a14">
        <xdr:graphicFrame macro="">
          <xdr:nvGraphicFramePr>
            <xdr:cNvPr id="5" name="Quarters">
              <a:extLst>
                <a:ext uri="{FF2B5EF4-FFF2-40B4-BE49-F238E27FC236}">
                  <a16:creationId xmlns:a16="http://schemas.microsoft.com/office/drawing/2014/main" id="{6403DF3E-D736-0F8D-D73D-92EEE67E34D6}"/>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8851900" y="1828800"/>
              <a:ext cx="1638300" cy="1435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2</xdr:row>
      <xdr:rowOff>0</xdr:rowOff>
    </xdr:from>
    <xdr:to>
      <xdr:col>12</xdr:col>
      <xdr:colOff>12700</xdr:colOff>
      <xdr:row>6</xdr:row>
      <xdr:rowOff>76200</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6A99A8C1-063B-313D-9C88-F870684CD84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839200" y="406400"/>
              <a:ext cx="16637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12700</xdr:colOff>
      <xdr:row>2</xdr:row>
      <xdr:rowOff>6350</xdr:rowOff>
    </xdr:from>
    <xdr:to>
      <xdr:col>10</xdr:col>
      <xdr:colOff>38100</xdr:colOff>
      <xdr:row>18</xdr:row>
      <xdr:rowOff>38100</xdr:rowOff>
    </xdr:to>
    <xdr:graphicFrame macro="">
      <xdr:nvGraphicFramePr>
        <xdr:cNvPr id="2" name="Chart 1">
          <a:extLst>
            <a:ext uri="{FF2B5EF4-FFF2-40B4-BE49-F238E27FC236}">
              <a16:creationId xmlns:a16="http://schemas.microsoft.com/office/drawing/2014/main" id="{FDAEF845-0227-762D-B055-A44A40554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12700</xdr:colOff>
      <xdr:row>2</xdr:row>
      <xdr:rowOff>6350</xdr:rowOff>
    </xdr:from>
    <xdr:to>
      <xdr:col>12</xdr:col>
      <xdr:colOff>12700</xdr:colOff>
      <xdr:row>19</xdr:row>
      <xdr:rowOff>0</xdr:rowOff>
    </xdr:to>
    <xdr:graphicFrame macro="">
      <xdr:nvGraphicFramePr>
        <xdr:cNvPr id="2" name="Chart 1">
          <a:extLst>
            <a:ext uri="{FF2B5EF4-FFF2-40B4-BE49-F238E27FC236}">
              <a16:creationId xmlns:a16="http://schemas.microsoft.com/office/drawing/2014/main" id="{1F49F11D-167F-CA28-07E6-3ABA90151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12700</xdr:colOff>
      <xdr:row>3</xdr:row>
      <xdr:rowOff>19050</xdr:rowOff>
    </xdr:from>
    <xdr:to>
      <xdr:col>12</xdr:col>
      <xdr:colOff>0</xdr:colOff>
      <xdr:row>20</xdr:row>
      <xdr:rowOff>12700</xdr:rowOff>
    </xdr:to>
    <xdr:graphicFrame macro="">
      <xdr:nvGraphicFramePr>
        <xdr:cNvPr id="2" name="Chart 1">
          <a:extLst>
            <a:ext uri="{FF2B5EF4-FFF2-40B4-BE49-F238E27FC236}">
              <a16:creationId xmlns:a16="http://schemas.microsoft.com/office/drawing/2014/main" id="{444A22FD-6D1F-1E9A-6F92-E8E48EE65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21</xdr:row>
      <xdr:rowOff>12700</xdr:rowOff>
    </xdr:from>
    <xdr:to>
      <xdr:col>7</xdr:col>
      <xdr:colOff>25400</xdr:colOff>
      <xdr:row>25</xdr:row>
      <xdr:rowOff>88900</xdr:rowOff>
    </xdr:to>
    <mc:AlternateContent xmlns:mc="http://schemas.openxmlformats.org/markup-compatibility/2006" xmlns:a14="http://schemas.microsoft.com/office/drawing/2010/main">
      <mc:Choice Requires="a14">
        <xdr:graphicFrame macro="">
          <xdr:nvGraphicFramePr>
            <xdr:cNvPr id="3" name="Years 1">
              <a:extLst>
                <a:ext uri="{FF2B5EF4-FFF2-40B4-BE49-F238E27FC236}">
                  <a16:creationId xmlns:a16="http://schemas.microsoft.com/office/drawing/2014/main" id="{9D4DD959-6DD5-2CD4-F9C8-8DBE3F25A169}"/>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4889500" y="4279900"/>
              <a:ext cx="16637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393700</xdr:colOff>
      <xdr:row>1</xdr:row>
      <xdr:rowOff>12700</xdr:rowOff>
    </xdr:from>
    <xdr:to>
      <xdr:col>21</xdr:col>
      <xdr:colOff>203200</xdr:colOff>
      <xdr:row>5</xdr:row>
      <xdr:rowOff>0</xdr:rowOff>
    </xdr:to>
    <xdr:sp macro="" textlink="">
      <xdr:nvSpPr>
        <xdr:cNvPr id="2" name="TextBox 1">
          <a:extLst>
            <a:ext uri="{FF2B5EF4-FFF2-40B4-BE49-F238E27FC236}">
              <a16:creationId xmlns:a16="http://schemas.microsoft.com/office/drawing/2014/main" id="{92E128DF-90CD-F4FF-3F65-8E7AEB14657F}"/>
            </a:ext>
          </a:extLst>
        </xdr:cNvPr>
        <xdr:cNvSpPr txBox="1"/>
      </xdr:nvSpPr>
      <xdr:spPr>
        <a:xfrm>
          <a:off x="393700" y="215900"/>
          <a:ext cx="17145000" cy="8001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b="1">
              <a:latin typeface="Century Gothic" panose="020B0502020202020204" pitchFamily="34" charset="0"/>
            </a:rPr>
            <a:t>Finacial</a:t>
          </a:r>
          <a:r>
            <a:rPr lang="en-GB" sz="4000" b="1" baseline="0">
              <a:latin typeface="Century Gothic" panose="020B0502020202020204" pitchFamily="34" charset="0"/>
            </a:rPr>
            <a:t> Dashboard </a:t>
          </a:r>
          <a:endParaRPr lang="en-GB" sz="4000" b="1">
            <a:latin typeface="Century Gothic" panose="020B0502020202020204" pitchFamily="34" charset="0"/>
          </a:endParaRPr>
        </a:p>
      </xdr:txBody>
    </xdr:sp>
    <xdr:clientData/>
  </xdr:twoCellAnchor>
  <xdr:twoCellAnchor>
    <xdr:from>
      <xdr:col>3</xdr:col>
      <xdr:colOff>584200</xdr:colOff>
      <xdr:row>5</xdr:row>
      <xdr:rowOff>184150</xdr:rowOff>
    </xdr:from>
    <xdr:to>
      <xdr:col>9</xdr:col>
      <xdr:colOff>596900</xdr:colOff>
      <xdr:row>21</xdr:row>
      <xdr:rowOff>152400</xdr:rowOff>
    </xdr:to>
    <xdr:graphicFrame macro="">
      <xdr:nvGraphicFramePr>
        <xdr:cNvPr id="3" name="Chart 2">
          <a:extLst>
            <a:ext uri="{FF2B5EF4-FFF2-40B4-BE49-F238E27FC236}">
              <a16:creationId xmlns:a16="http://schemas.microsoft.com/office/drawing/2014/main" id="{2501F6B3-8F93-B94C-807A-162ED402C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368300</xdr:colOff>
      <xdr:row>5</xdr:row>
      <xdr:rowOff>152400</xdr:rowOff>
    </xdr:from>
    <xdr:to>
      <xdr:col>3</xdr:col>
      <xdr:colOff>393700</xdr:colOff>
      <xdr:row>21</xdr:row>
      <xdr:rowOff>177800</xdr:rowOff>
    </xdr:to>
    <mc:AlternateContent xmlns:mc="http://schemas.openxmlformats.org/markup-compatibility/2006" xmlns:a14="http://schemas.microsoft.com/office/drawing/2010/main">
      <mc:Choice Requires="a14">
        <xdr:graphicFrame macro="">
          <xdr:nvGraphicFramePr>
            <xdr:cNvPr id="4" name="Expenses Details  1">
              <a:extLst>
                <a:ext uri="{FF2B5EF4-FFF2-40B4-BE49-F238E27FC236}">
                  <a16:creationId xmlns:a16="http://schemas.microsoft.com/office/drawing/2014/main" id="{ADFE97BA-D488-2E4D-9447-B208F0D87715}"/>
                </a:ext>
              </a:extLst>
            </xdr:cNvPr>
            <xdr:cNvGraphicFramePr/>
          </xdr:nvGraphicFramePr>
          <xdr:xfrm>
            <a:off x="0" y="0"/>
            <a:ext cx="0" cy="0"/>
          </xdr:xfrm>
          <a:graphic>
            <a:graphicData uri="http://schemas.microsoft.com/office/drawing/2010/slicer">
              <sle:slicer xmlns:sle="http://schemas.microsoft.com/office/drawing/2010/slicer" name="Expenses Details  1"/>
            </a:graphicData>
          </a:graphic>
        </xdr:graphicFrame>
      </mc:Choice>
      <mc:Fallback xmlns="">
        <xdr:sp macro="" textlink="">
          <xdr:nvSpPr>
            <xdr:cNvPr id="0" name=""/>
            <xdr:cNvSpPr>
              <a:spLocks noTextEdit="1"/>
            </xdr:cNvSpPr>
          </xdr:nvSpPr>
          <xdr:spPr>
            <a:xfrm>
              <a:off x="368300" y="1168400"/>
              <a:ext cx="2501900" cy="3276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749300</xdr:colOff>
      <xdr:row>5</xdr:row>
      <xdr:rowOff>190500</xdr:rowOff>
    </xdr:from>
    <xdr:to>
      <xdr:col>15</xdr:col>
      <xdr:colOff>736600</xdr:colOff>
      <xdr:row>21</xdr:row>
      <xdr:rowOff>152400</xdr:rowOff>
    </xdr:to>
    <xdr:graphicFrame macro="">
      <xdr:nvGraphicFramePr>
        <xdr:cNvPr id="5" name="Chart 4">
          <a:extLst>
            <a:ext uri="{FF2B5EF4-FFF2-40B4-BE49-F238E27FC236}">
              <a16:creationId xmlns:a16="http://schemas.microsoft.com/office/drawing/2014/main" id="{A9B0071B-C2C5-154E-A16D-BDC7518DE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533400</xdr:colOff>
      <xdr:row>22</xdr:row>
      <xdr:rowOff>184150</xdr:rowOff>
    </xdr:from>
    <xdr:to>
      <xdr:col>12</xdr:col>
      <xdr:colOff>520700</xdr:colOff>
      <xdr:row>40</xdr:row>
      <xdr:rowOff>63500</xdr:rowOff>
    </xdr:to>
    <xdr:graphicFrame macro="">
      <xdr:nvGraphicFramePr>
        <xdr:cNvPr id="6" name="Chart 5">
          <a:extLst>
            <a:ext uri="{FF2B5EF4-FFF2-40B4-BE49-F238E27FC236}">
              <a16:creationId xmlns:a16="http://schemas.microsoft.com/office/drawing/2014/main" id="{304C5AF1-E844-914C-9C3E-75F28F2D4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622300</xdr:colOff>
      <xdr:row>28</xdr:row>
      <xdr:rowOff>50800</xdr:rowOff>
    </xdr:from>
    <xdr:to>
      <xdr:col>14</xdr:col>
      <xdr:colOff>609600</xdr:colOff>
      <xdr:row>35</xdr:row>
      <xdr:rowOff>63500</xdr:rowOff>
    </xdr:to>
    <mc:AlternateContent xmlns:mc="http://schemas.openxmlformats.org/markup-compatibility/2006" xmlns:a14="http://schemas.microsoft.com/office/drawing/2010/main">
      <mc:Choice Requires="a14">
        <xdr:graphicFrame macro="">
          <xdr:nvGraphicFramePr>
            <xdr:cNvPr id="7" name="Quarters 1">
              <a:extLst>
                <a:ext uri="{FF2B5EF4-FFF2-40B4-BE49-F238E27FC236}">
                  <a16:creationId xmlns:a16="http://schemas.microsoft.com/office/drawing/2014/main" id="{646B0620-84EB-B94B-B580-766C3FC4D138}"/>
                </a:ext>
              </a:extLst>
            </xdr:cNvPr>
            <xdr:cNvGraphicFramePr/>
          </xdr:nvGraphicFramePr>
          <xdr:xfrm>
            <a:off x="0" y="0"/>
            <a:ext cx="0" cy="0"/>
          </xdr:xfrm>
          <a:graphic>
            <a:graphicData uri="http://schemas.microsoft.com/office/drawing/2010/slicer">
              <sle:slicer xmlns:sle="http://schemas.microsoft.com/office/drawing/2010/slicer" name="Quarters 1"/>
            </a:graphicData>
          </a:graphic>
        </xdr:graphicFrame>
      </mc:Choice>
      <mc:Fallback xmlns="">
        <xdr:sp macro="" textlink="">
          <xdr:nvSpPr>
            <xdr:cNvPr id="0" name=""/>
            <xdr:cNvSpPr>
              <a:spLocks noTextEdit="1"/>
            </xdr:cNvSpPr>
          </xdr:nvSpPr>
          <xdr:spPr>
            <a:xfrm>
              <a:off x="10528300" y="5740400"/>
              <a:ext cx="1638300" cy="1435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622300</xdr:colOff>
      <xdr:row>22</xdr:row>
      <xdr:rowOff>190500</xdr:rowOff>
    </xdr:from>
    <xdr:to>
      <xdr:col>14</xdr:col>
      <xdr:colOff>635000</xdr:colOff>
      <xdr:row>27</xdr:row>
      <xdr:rowOff>63500</xdr:rowOff>
    </xdr:to>
    <mc:AlternateContent xmlns:mc="http://schemas.openxmlformats.org/markup-compatibility/2006" xmlns:a14="http://schemas.microsoft.com/office/drawing/2010/main">
      <mc:Choice Requires="a14">
        <xdr:graphicFrame macro="">
          <xdr:nvGraphicFramePr>
            <xdr:cNvPr id="8" name="Years 2">
              <a:extLst>
                <a:ext uri="{FF2B5EF4-FFF2-40B4-BE49-F238E27FC236}">
                  <a16:creationId xmlns:a16="http://schemas.microsoft.com/office/drawing/2014/main" id="{72F0CD69-ED26-CD4B-BC70-E59AFEABD94B}"/>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10528300" y="4660900"/>
              <a:ext cx="16637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63500</xdr:colOff>
      <xdr:row>5</xdr:row>
      <xdr:rowOff>190500</xdr:rowOff>
    </xdr:from>
    <xdr:to>
      <xdr:col>21</xdr:col>
      <xdr:colOff>241300</xdr:colOff>
      <xdr:row>21</xdr:row>
      <xdr:rowOff>177800</xdr:rowOff>
    </xdr:to>
    <xdr:graphicFrame macro="">
      <xdr:nvGraphicFramePr>
        <xdr:cNvPr id="9" name="Chart 8">
          <a:extLst>
            <a:ext uri="{FF2B5EF4-FFF2-40B4-BE49-F238E27FC236}">
              <a16:creationId xmlns:a16="http://schemas.microsoft.com/office/drawing/2014/main" id="{895D7E03-57A5-AE4D-84ED-52CE235C4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342900</xdr:colOff>
      <xdr:row>22</xdr:row>
      <xdr:rowOff>190500</xdr:rowOff>
    </xdr:from>
    <xdr:to>
      <xdr:col>6</xdr:col>
      <xdr:colOff>368300</xdr:colOff>
      <xdr:row>40</xdr:row>
      <xdr:rowOff>38100</xdr:rowOff>
    </xdr:to>
    <xdr:graphicFrame macro="">
      <xdr:nvGraphicFramePr>
        <xdr:cNvPr id="10" name="Chart 9">
          <a:extLst>
            <a:ext uri="{FF2B5EF4-FFF2-40B4-BE49-F238E27FC236}">
              <a16:creationId xmlns:a16="http://schemas.microsoft.com/office/drawing/2014/main" id="{5D56F358-50A7-C445-B119-8DED6E528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736600</xdr:colOff>
      <xdr:row>22</xdr:row>
      <xdr:rowOff>177800</xdr:rowOff>
    </xdr:from>
    <xdr:to>
      <xdr:col>21</xdr:col>
      <xdr:colOff>241300</xdr:colOff>
      <xdr:row>40</xdr:row>
      <xdr:rowOff>63500</xdr:rowOff>
    </xdr:to>
    <xdr:graphicFrame macro="">
      <xdr:nvGraphicFramePr>
        <xdr:cNvPr id="11" name="Chart 10">
          <a:extLst>
            <a:ext uri="{FF2B5EF4-FFF2-40B4-BE49-F238E27FC236}">
              <a16:creationId xmlns:a16="http://schemas.microsoft.com/office/drawing/2014/main" id="{445BDCFA-ADA2-3A4E-80E6-8D16CD53C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622300</xdr:colOff>
      <xdr:row>35</xdr:row>
      <xdr:rowOff>184150</xdr:rowOff>
    </xdr:from>
    <xdr:to>
      <xdr:col>14</xdr:col>
      <xdr:colOff>596900</xdr:colOff>
      <xdr:row>40</xdr:row>
      <xdr:rowOff>57150</xdr:rowOff>
    </xdr:to>
    <mc:AlternateContent xmlns:mc="http://schemas.openxmlformats.org/markup-compatibility/2006" xmlns:a14="http://schemas.microsoft.com/office/drawing/2010/main">
      <mc:Choice Requires="a14">
        <xdr:graphicFrame macro="">
          <xdr:nvGraphicFramePr>
            <xdr:cNvPr id="12" name="Years 3">
              <a:extLst>
                <a:ext uri="{FF2B5EF4-FFF2-40B4-BE49-F238E27FC236}">
                  <a16:creationId xmlns:a16="http://schemas.microsoft.com/office/drawing/2014/main" id="{43701788-11B9-6140-9F72-647DCB70AA17}"/>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10528300" y="7296150"/>
              <a:ext cx="16256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62.513763657407" createdVersion="8" refreshedVersion="8" minRefreshableVersion="3" recordCount="20" xr:uid="{8E9EC4B2-BF6F-4F4D-909F-3754D28A76BA}">
  <cacheSource type="worksheet">
    <worksheetSource ref="A1:L21" sheet="Data"/>
  </cacheSource>
  <cacheFields count="14">
    <cacheField name="Date " numFmtId="164">
      <sharedItems containsSemiMixedTypes="0" containsNonDate="0" containsDate="1" containsString="0" minDate="2022-05-01T00:00:00" maxDate="2023-12-02T00:00:00" count="2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sharedItems>
      <fieldGroup par="13" base="0">
        <rangePr groupBy="months" startDate="2022-05-01T00:00:00" endDate="2023-12-02T00:00:00"/>
        <groupItems count="14">
          <s v="&lt;01/05/22"/>
          <s v="Jan"/>
          <s v="Feb"/>
          <s v="Mar"/>
          <s v="Apr"/>
          <s v="May"/>
          <s v="Jun"/>
          <s v="Jul"/>
          <s v="Aug"/>
          <s v="Sep"/>
          <s v="Oct"/>
          <s v="Nov"/>
          <s v="Dec"/>
          <s v="&gt;02/12/23"/>
        </groupItems>
      </fieldGroup>
    </cacheField>
    <cacheField name="Investments" numFmtId="49">
      <sharedItems count="4">
        <s v="Bonds"/>
        <s v="Mutual Funds"/>
        <s v="Real Estate"/>
        <s v="Stocks"/>
      </sharedItems>
    </cacheField>
    <cacheField name="Expenses" numFmtId="49">
      <sharedItems count="7">
        <s v="Transportation"/>
        <s v="Groceries"/>
        <s v="Entertainment"/>
        <s v="Dining"/>
        <s v="Travel"/>
        <s v="Utilities"/>
        <s v="Housing"/>
      </sharedItems>
    </cacheField>
    <cacheField name="Expenses Details " numFmtId="49">
      <sharedItems count="10">
        <s v="Fuel"/>
        <s v="Supermarket"/>
        <s v="Movie Tickets"/>
        <s v="Restaurant"/>
        <s v="Hotel"/>
        <s v="Internet"/>
        <s v="Concert Tickets"/>
        <s v="Rent"/>
        <s v="Electricity"/>
        <s v="Flight Tickets"/>
      </sharedItems>
    </cacheField>
    <cacheField name="Debt" numFmtId="49">
      <sharedItems/>
    </cacheField>
    <cacheField name="Savings" numFmtId="165">
      <sharedItems containsSemiMixedTypes="0" containsString="0" containsNumber="1" containsInteger="1" minValue="500" maxValue="1200"/>
    </cacheField>
    <cacheField name="ROI" numFmtId="2">
      <sharedItems containsSemiMixedTypes="0" containsString="0" containsNumber="1" containsInteger="1" minValue="2" maxValue="10"/>
    </cacheField>
    <cacheField name="Net Worth" numFmtId="165">
      <sharedItems containsSemiMixedTypes="0" containsString="0" containsNumber="1" containsInteger="1" minValue="200000" maxValue="226000"/>
    </cacheField>
    <cacheField name="Budget" numFmtId="165">
      <sharedItems containsSemiMixedTypes="0" containsString="0" containsNumber="1" containsInteger="1" minValue="2000" maxValue="2000"/>
    </cacheField>
    <cacheField name="Income" numFmtId="165">
      <sharedItems containsSemiMixedTypes="0" containsString="0" containsNumber="1" containsInteger="1" minValue="4700" maxValue="5800"/>
    </cacheField>
    <cacheField name="Retirement Savings" numFmtId="165">
      <sharedItems containsSemiMixedTypes="0" containsString="0" containsNumber="1" containsInteger="1" minValue="500" maxValue="500"/>
    </cacheField>
    <cacheField name="Cash Flow" numFmtId="165">
      <sharedItems containsSemiMixedTypes="0" containsString="0" containsNumber="1" containsInteger="1" minValue="100" maxValue="500"/>
    </cacheField>
    <cacheField name="Quarters" numFmtId="0" databaseField="0">
      <fieldGroup base="0">
        <rangePr groupBy="quarters" startDate="2022-05-01T00:00:00" endDate="2023-12-02T00:00:00"/>
        <groupItems count="6">
          <s v="&lt;01/05/22"/>
          <s v="Qtr1"/>
          <s v="Qtr2"/>
          <s v="Qtr3"/>
          <s v="Qtr4"/>
          <s v="&gt;02/12/23"/>
        </groupItems>
      </fieldGroup>
    </cacheField>
    <cacheField name="Years" numFmtId="0" databaseField="0">
      <fieldGroup base="0">
        <rangePr groupBy="years" startDate="2022-05-01T00:00:00" endDate="2023-12-02T00:00:00"/>
        <groupItems count="4">
          <s v="&lt;01/05/22"/>
          <s v="2022"/>
          <s v="2023"/>
          <s v="&gt;02/12/23"/>
        </groupItems>
      </fieldGroup>
    </cacheField>
  </cacheFields>
  <extLst>
    <ext xmlns:x14="http://schemas.microsoft.com/office/spreadsheetml/2009/9/main" uri="{725AE2AE-9491-48be-B2B4-4EB974FC3084}">
      <x14:pivotCacheDefinition pivotCacheId="905939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s v="Car Loan"/>
    <n v="600"/>
    <n v="4"/>
    <n v="217500"/>
    <n v="2000"/>
    <n v="4800"/>
    <n v="500"/>
    <n v="150"/>
  </r>
  <r>
    <x v="1"/>
    <x v="1"/>
    <x v="1"/>
    <x v="1"/>
    <s v="Credit Card 1"/>
    <n v="900"/>
    <n v="8"/>
    <n v="219000"/>
    <n v="2000"/>
    <n v="5200"/>
    <n v="500"/>
    <n v="350"/>
  </r>
  <r>
    <x v="2"/>
    <x v="2"/>
    <x v="2"/>
    <x v="2"/>
    <s v="Student Loan"/>
    <n v="700"/>
    <n v="7"/>
    <n v="220000"/>
    <n v="2000"/>
    <n v="5100"/>
    <n v="500"/>
    <n v="150"/>
  </r>
  <r>
    <x v="3"/>
    <x v="3"/>
    <x v="3"/>
    <x v="3"/>
    <s v="Mortgage"/>
    <n v="1200"/>
    <n v="9"/>
    <n v="222000"/>
    <n v="2000"/>
    <n v="5500"/>
    <n v="500"/>
    <n v="400"/>
  </r>
  <r>
    <x v="4"/>
    <x v="0"/>
    <x v="4"/>
    <x v="4"/>
    <s v="Car Loan"/>
    <n v="500"/>
    <n v="4"/>
    <n v="222500"/>
    <n v="2000"/>
    <n v="4700"/>
    <n v="500"/>
    <n v="200"/>
  </r>
  <r>
    <x v="5"/>
    <x v="1"/>
    <x v="5"/>
    <x v="5"/>
    <s v="Credit Card 2"/>
    <n v="800"/>
    <n v="6"/>
    <n v="224000"/>
    <n v="2000"/>
    <n v="5300"/>
    <n v="500"/>
    <n v="300"/>
  </r>
  <r>
    <x v="6"/>
    <x v="2"/>
    <x v="1"/>
    <x v="1"/>
    <s v="Student Loan"/>
    <n v="600"/>
    <n v="3"/>
    <n v="225000"/>
    <n v="2000"/>
    <n v="4800"/>
    <n v="500"/>
    <n v="100"/>
  </r>
  <r>
    <x v="7"/>
    <x v="3"/>
    <x v="2"/>
    <x v="6"/>
    <s v="Mortgage"/>
    <n v="900"/>
    <n v="5"/>
    <n v="226000"/>
    <n v="2000"/>
    <n v="5100"/>
    <n v="500"/>
    <n v="200"/>
  </r>
  <r>
    <x v="8"/>
    <x v="3"/>
    <x v="6"/>
    <x v="7"/>
    <s v="Credit Card 1"/>
    <n v="500"/>
    <n v="5"/>
    <n v="200000"/>
    <n v="2000"/>
    <n v="5000"/>
    <n v="500"/>
    <n v="500"/>
  </r>
  <r>
    <x v="9"/>
    <x v="1"/>
    <x v="0"/>
    <x v="0"/>
    <s v="Credit Card 2"/>
    <n v="800"/>
    <n v="7"/>
    <n v="201000"/>
    <n v="2000"/>
    <n v="5200"/>
    <n v="500"/>
    <n v="300"/>
  </r>
  <r>
    <x v="10"/>
    <x v="2"/>
    <x v="1"/>
    <x v="1"/>
    <s v="Student Loan"/>
    <n v="700"/>
    <n v="3"/>
    <n v="203000"/>
    <n v="2000"/>
    <n v="4800"/>
    <n v="500"/>
    <n v="400"/>
  </r>
  <r>
    <x v="11"/>
    <x v="0"/>
    <x v="5"/>
    <x v="8"/>
    <s v="Mortgage"/>
    <n v="1000"/>
    <n v="2"/>
    <n v="205000"/>
    <n v="2000"/>
    <n v="5500"/>
    <n v="500"/>
    <n v="200"/>
  </r>
  <r>
    <x v="12"/>
    <x v="3"/>
    <x v="2"/>
    <x v="2"/>
    <s v="Car Loan"/>
    <n v="600"/>
    <n v="6"/>
    <n v="205500"/>
    <n v="2000"/>
    <n v="4700"/>
    <n v="500"/>
    <n v="100"/>
  </r>
  <r>
    <x v="13"/>
    <x v="1"/>
    <x v="3"/>
    <x v="3"/>
    <s v="Credit Card 1"/>
    <n v="900"/>
    <n v="8"/>
    <n v="207000"/>
    <n v="2000"/>
    <n v="5300"/>
    <n v="500"/>
    <n v="250"/>
  </r>
  <r>
    <x v="14"/>
    <x v="2"/>
    <x v="4"/>
    <x v="9"/>
    <s v="Student Loan"/>
    <n v="800"/>
    <n v="4"/>
    <n v="209000"/>
    <n v="2000"/>
    <n v="5100"/>
    <n v="500"/>
    <n v="350"/>
  </r>
  <r>
    <x v="15"/>
    <x v="3"/>
    <x v="5"/>
    <x v="5"/>
    <s v="Mortgage"/>
    <n v="1200"/>
    <n v="7"/>
    <n v="211000"/>
    <n v="2000"/>
    <n v="5800"/>
    <n v="500"/>
    <n v="400"/>
  </r>
  <r>
    <x v="16"/>
    <x v="0"/>
    <x v="1"/>
    <x v="1"/>
    <s v="Car Loan"/>
    <n v="700"/>
    <n v="3"/>
    <n v="212000"/>
    <n v="2000"/>
    <n v="5000"/>
    <n v="500"/>
    <n v="100"/>
  </r>
  <r>
    <x v="17"/>
    <x v="1"/>
    <x v="2"/>
    <x v="6"/>
    <s v="Credit Card 2"/>
    <n v="1000"/>
    <n v="10"/>
    <n v="214000"/>
    <n v="2000"/>
    <n v="5400"/>
    <n v="500"/>
    <n v="300"/>
  </r>
  <r>
    <x v="18"/>
    <x v="2"/>
    <x v="3"/>
    <x v="3"/>
    <s v="Student Loan"/>
    <n v="800"/>
    <n v="5"/>
    <n v="215000"/>
    <n v="2000"/>
    <n v="4900"/>
    <n v="500"/>
    <n v="250"/>
  </r>
  <r>
    <x v="19"/>
    <x v="3"/>
    <x v="5"/>
    <x v="8"/>
    <s v="Mortgage"/>
    <n v="1100"/>
    <n v="6"/>
    <n v="217000"/>
    <n v="2000"/>
    <n v="5600"/>
    <n v="500"/>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89327-05B7-204A-BC0A-3BD51B535C0D}" name="PivotTable2" cacheId="2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4">
    <pivotField numFmtId="164" showAll="0">
      <items count="15">
        <item x="0"/>
        <item x="1"/>
        <item x="2"/>
        <item x="3"/>
        <item x="4"/>
        <item x="5"/>
        <item x="6"/>
        <item x="7"/>
        <item x="8"/>
        <item x="9"/>
        <item x="10"/>
        <item x="11"/>
        <item x="12"/>
        <item x="13"/>
        <item t="default"/>
      </items>
    </pivotField>
    <pivotField showAll="0"/>
    <pivotField axis="axisRow" showAll="0">
      <items count="8">
        <item x="3"/>
        <item x="2"/>
        <item x="1"/>
        <item x="6"/>
        <item x="0"/>
        <item x="4"/>
        <item x="5"/>
        <item t="default"/>
      </items>
    </pivotField>
    <pivotField dataField="1" showAll="0">
      <items count="11">
        <item x="6"/>
        <item x="8"/>
        <item x="9"/>
        <item x="0"/>
        <item x="4"/>
        <item x="5"/>
        <item x="2"/>
        <item x="7"/>
        <item x="3"/>
        <item x="1"/>
        <item t="default"/>
      </items>
    </pivotField>
    <pivotField showAll="0"/>
    <pivotField showAll="0"/>
    <pivotField numFmtId="2"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8">
    <i>
      <x/>
    </i>
    <i>
      <x v="1"/>
    </i>
    <i>
      <x v="2"/>
    </i>
    <i>
      <x v="3"/>
    </i>
    <i>
      <x v="4"/>
    </i>
    <i>
      <x v="5"/>
    </i>
    <i>
      <x v="6"/>
    </i>
    <i t="grand">
      <x/>
    </i>
  </rowItems>
  <colItems count="1">
    <i/>
  </colItems>
  <dataFields count="1">
    <dataField name="Count of Expenses Details "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153CF-7055-F444-A7A8-7288E1F2F06F}" name="PivotTable3" cacheId="25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7" firstHeaderRow="1" firstDataRow="1" firstDataCol="1"/>
  <pivotFields count="14">
    <pivotField numFmtId="164"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 showAll="0"/>
    <pivotField showAll="0"/>
    <pivotField showAll="0"/>
    <pivotField showAll="0"/>
    <pivotField dataField="1" numFmtId="2"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x v="3"/>
    </i>
  </rowItems>
  <colItems count="1">
    <i/>
  </colItems>
  <dataFields count="1">
    <dataField name="Average of ROI" fld="6"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12824E-857F-924C-8C19-0735718E4E24}" name="PivotTable4" cacheId="2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0" firstHeaderRow="1" firstDataRow="1" firstDataCol="1"/>
  <pivotFields count="14">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2" showAll="0"/>
    <pivotField dataField="1" showAll="0"/>
    <pivotField showAll="0"/>
    <pivotField showAll="0"/>
    <pivotField showAll="0"/>
    <pivotField showAll="0"/>
    <pivotField axis="axisRow" showAll="0">
      <items count="7">
        <item sd="0" x="0"/>
        <item x="1"/>
        <item x="2"/>
        <item x="3"/>
        <item x="4"/>
        <item sd="0" x="5"/>
        <item t="default"/>
      </items>
    </pivotField>
    <pivotField showAll="0">
      <items count="5">
        <item sd="0" x="0"/>
        <item sd="0" x="1"/>
        <item sd="0" x="2"/>
        <item sd="0" x="3"/>
        <item t="default"/>
      </items>
    </pivotField>
  </pivotFields>
  <rowFields count="2">
    <field x="12"/>
    <field x="0"/>
  </rowFields>
  <rowItems count="17">
    <i>
      <x v="1"/>
    </i>
    <i r="1">
      <x v="1"/>
    </i>
    <i r="1">
      <x v="2"/>
    </i>
    <i r="1">
      <x v="3"/>
    </i>
    <i>
      <x v="2"/>
    </i>
    <i r="1">
      <x v="4"/>
    </i>
    <i r="1">
      <x v="5"/>
    </i>
    <i r="1">
      <x v="6"/>
    </i>
    <i>
      <x v="3"/>
    </i>
    <i r="1">
      <x v="7"/>
    </i>
    <i r="1">
      <x v="8"/>
    </i>
    <i r="1">
      <x v="9"/>
    </i>
    <i>
      <x v="4"/>
    </i>
    <i r="1">
      <x v="10"/>
    </i>
    <i r="1">
      <x v="11"/>
    </i>
    <i r="1">
      <x v="12"/>
    </i>
    <i t="grand">
      <x/>
    </i>
  </rowItems>
  <colItems count="1">
    <i/>
  </colItems>
  <dataFields count="1">
    <dataField name="Sum of Net Worth" fld="7"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0" count="1" selected="0">
            <x v="12"/>
          </reference>
          <reference field="12" count="1" selected="0">
            <x v="4"/>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3">
          <reference field="4294967294" count="1" selected="0">
            <x v="0"/>
          </reference>
          <reference field="0" count="1" selected="0">
            <x v="12"/>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D08560-2DDF-614A-BFB9-DB020F20A922}" name="PivotTable5" cacheId="2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33" firstHeaderRow="0" firstDataRow="1" firstDataCol="1"/>
  <pivotFields count="14">
    <pivotField axis="axisRow" numFmtId="164" showAll="0">
      <items count="15">
        <item x="0"/>
        <item x="1"/>
        <item x="2"/>
        <item x="3"/>
        <item x="4"/>
        <item x="5"/>
        <item x="6"/>
        <item x="7"/>
        <item x="8"/>
        <item x="9"/>
        <item x="10"/>
        <item x="11"/>
        <item x="12"/>
        <item x="13"/>
        <item t="default"/>
      </items>
    </pivotField>
    <pivotField showAll="0"/>
    <pivotField showAll="0"/>
    <pivotField showAll="0"/>
    <pivotField dataField="1" showAll="0"/>
    <pivotField dataField="1" showAll="0"/>
    <pivotField numFmtId="2" showAll="0"/>
    <pivotField showAll="0"/>
    <pivotField showAll="0"/>
    <pivotField showAll="0"/>
    <pivotField showAll="0"/>
    <pivotField showAll="0"/>
    <pivotField axis="axisRow" showAll="0" defaultSubtotal="0">
      <items count="6">
        <item sd="0" x="0"/>
        <item x="1"/>
        <item x="2"/>
        <item x="3"/>
        <item x="4"/>
        <item sd="0" x="5"/>
      </items>
    </pivotField>
    <pivotField axis="axisRow" showAll="0" defaultSubtotal="0">
      <items count="4">
        <item sd="0" x="0"/>
        <item x="1"/>
        <item x="2"/>
        <item sd="0" x="3"/>
      </items>
    </pivotField>
  </pivotFields>
  <rowFields count="3">
    <field x="13"/>
    <field x="12"/>
    <field x="0"/>
  </rowFields>
  <rowItems count="30">
    <i>
      <x v="1"/>
    </i>
    <i r="1">
      <x v="2"/>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Fields count="1">
    <field x="-2"/>
  </colFields>
  <colItems count="2">
    <i>
      <x/>
    </i>
    <i i="1">
      <x v="1"/>
    </i>
  </colItems>
  <dataFields count="2">
    <dataField name="Sum of Debt" fld="4" baseField="0" baseItem="0"/>
    <dataField name="Sum of Saving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4F5CB3-C0EC-934F-9688-767014C8BF7B}" name="PivotTable6" cacheId="2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6" firstHeaderRow="0" firstDataRow="1" firstDataCol="1"/>
  <pivotFields count="14">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numFmtId="2" showAll="0"/>
    <pivotField showAll="0"/>
    <pivotField dataField="1" showAll="0"/>
    <pivotField showAll="0"/>
    <pivotField showAll="0"/>
    <pivotField showAll="0"/>
    <pivotField showAll="0" defaultSubtotal="0">
      <items count="6">
        <item x="0"/>
        <item x="1"/>
        <item x="2"/>
        <item x="3"/>
        <item x="4"/>
        <item x="5"/>
      </items>
    </pivotField>
    <pivotField showAll="0" defaultSubtotal="0"/>
  </pivotFields>
  <rowFields count="1">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Budget" fld="8" baseField="0" baseItem="0"/>
    <dataField name="Sum of Expense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12"/>
          </reference>
        </references>
      </pivotArea>
    </chartFormat>
    <chartFormat chart="0" format="3">
      <pivotArea type="data" outline="0" fieldPosition="0">
        <references count="2">
          <reference field="4294967294" count="1" selected="0">
            <x v="1"/>
          </reference>
          <reference field="0" count="1" selected="0">
            <x v="1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D6E813-94B3-ED4E-840D-4E159365BACA}" name="PivotTable7" cacheId="2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33" firstHeaderRow="0" firstDataRow="1" firstDataCol="1"/>
  <pivotFields count="14">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2" showAll="0"/>
    <pivotField showAll="0"/>
    <pivotField showAll="0"/>
    <pivotField dataField="1" showAll="0"/>
    <pivotField showAll="0"/>
    <pivotField dataField="1" showAll="0"/>
    <pivotField axis="axisRow" showAll="0" defaultSubtotal="0">
      <items count="6">
        <item sd="0" x="0"/>
        <item x="1"/>
        <item x="2"/>
        <item x="3"/>
        <item x="4"/>
        <item sd="0" x="5"/>
      </items>
    </pivotField>
    <pivotField axis="axisRow" showAll="0" defaultSubtotal="0">
      <items count="4">
        <item sd="0" x="0"/>
        <item x="1"/>
        <item x="2"/>
        <item sd="0" x="3"/>
      </items>
    </pivotField>
  </pivotFields>
  <rowFields count="3">
    <field x="13"/>
    <field x="12"/>
    <field x="0"/>
  </rowFields>
  <rowItems count="30">
    <i>
      <x v="1"/>
    </i>
    <i r="1">
      <x v="2"/>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Fields count="1">
    <field x="-2"/>
  </colFields>
  <colItems count="2">
    <i>
      <x/>
    </i>
    <i i="1">
      <x v="1"/>
    </i>
  </colItems>
  <dataFields count="2">
    <dataField name="Sum of Income" fld="9" baseField="0" baseItem="0"/>
    <dataField name="Sum of Cash Flow"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s_Details" xr10:uid="{0CA4A9FF-BB56-C64F-8448-47BE78253D0C}" sourceName="Expenses Details ">
  <pivotTables>
    <pivotTable tabId="11" name="PivotTable2"/>
  </pivotTables>
  <data>
    <tabular pivotCacheId="905939261">
      <items count="10">
        <i x="6" s="1"/>
        <i x="8" s="1"/>
        <i x="9" s="1"/>
        <i x="0" s="1"/>
        <i x="4" s="1"/>
        <i x="5" s="1"/>
        <i x="2" s="1"/>
        <i x="7"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36413F6E-C4F7-824A-95E6-7C50A14D8310}" sourceName="Quarters">
  <pivotTables>
    <pivotTable tabId="13" name="PivotTable4"/>
  </pivotTables>
  <data>
    <tabular pivotCacheId="905939261">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1294027-E091-804F-BDC4-355F9822B52F}" sourceName="Years">
  <pivotTables>
    <pivotTable tabId="13" name="PivotTable4"/>
  </pivotTables>
  <data>
    <tabular pivotCacheId="905939261">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1210D2CB-7D1F-F342-A131-FFDE8015D9B9}" sourceName="Years">
  <pivotTables>
    <pivotTable tabId="16" name="PivotTable7"/>
  </pivotTables>
  <data>
    <tabular pivotCacheId="90593926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nses Details " xr10:uid="{A2E5B3EC-4856-824B-A8CB-E0E2E428C488}" cache="Slicer_Expenses_Details" caption="Expenses Details " style="SlicerStyleLight6"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33EC1E51-DB7B-D945-83EF-3DBECB4DF79D}" cache="Slicer_Quarters" caption="Quarters" style="SlicerStyleLight6" rowHeight="251883"/>
  <slicer name="Years" xr10:uid="{341DBC75-9468-6044-9649-FFBCF74BDFB5}" cache="Slicer_Years" caption="Years" style="SlicerStyleLight4"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E5C61CC8-CA9B-0B42-AF15-D6EC5B0EC280}" cache="Slicer_Years1" caption="Years" style="SlicerStyleLight5"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nses Details  1" xr10:uid="{776C9694-667E-BD4B-823D-E20B9338B6BA}" cache="Slicer_Expenses_Details" caption="Expenses Details " style="SlicerStyleDark6" rowHeight="251883"/>
  <slicer name="Quarters 1" xr10:uid="{04D56B62-2915-794A-AD62-6BEBC474939E}" cache="Slicer_Quarters" caption="Quarters" style="SlicerStyleDark6" rowHeight="251883"/>
  <slicer name="Years 2" xr10:uid="{861B8476-6FD2-1F47-867F-26B8B456DBFE}" cache="Slicer_Years" caption="Years" style="SlicerStyleDark4" rowHeight="251883"/>
  <slicer name="Years 3" xr10:uid="{B42FDBE1-7B52-1340-89F2-F6C549513DF7}" cache="Slicer_Years1" caption="Years" style="SlicerStyleDark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C7066-1F59-7841-A7D1-86EFA3533EEF}">
  <dimension ref="A3:B11"/>
  <sheetViews>
    <sheetView workbookViewId="0">
      <selection activeCell="B7" sqref="B7"/>
    </sheetView>
  </sheetViews>
  <sheetFormatPr baseColWidth="10" defaultRowHeight="16" x14ac:dyDescent="0.2"/>
  <cols>
    <col min="1" max="1" width="13.1640625" bestFit="1" customWidth="1"/>
    <col min="2" max="2" width="23.33203125" bestFit="1" customWidth="1"/>
  </cols>
  <sheetData>
    <row r="3" spans="1:2" x14ac:dyDescent="0.2">
      <c r="A3" s="7" t="s">
        <v>38</v>
      </c>
      <c r="B3" t="s">
        <v>41</v>
      </c>
    </row>
    <row r="4" spans="1:2" x14ac:dyDescent="0.2">
      <c r="A4" s="8" t="s">
        <v>31</v>
      </c>
      <c r="B4" s="17">
        <v>3</v>
      </c>
    </row>
    <row r="5" spans="1:2" x14ac:dyDescent="0.2">
      <c r="A5" s="8" t="s">
        <v>28</v>
      </c>
      <c r="B5" s="17">
        <v>4</v>
      </c>
    </row>
    <row r="6" spans="1:2" x14ac:dyDescent="0.2">
      <c r="A6" s="8" t="s">
        <v>21</v>
      </c>
      <c r="B6" s="17">
        <v>4</v>
      </c>
    </row>
    <row r="7" spans="1:2" x14ac:dyDescent="0.2">
      <c r="A7" s="8" t="s">
        <v>13</v>
      </c>
      <c r="B7" s="17">
        <v>1</v>
      </c>
    </row>
    <row r="8" spans="1:2" x14ac:dyDescent="0.2">
      <c r="A8" s="8" t="s">
        <v>17</v>
      </c>
      <c r="B8" s="17">
        <v>2</v>
      </c>
    </row>
    <row r="9" spans="1:2" x14ac:dyDescent="0.2">
      <c r="A9" s="8" t="s">
        <v>33</v>
      </c>
      <c r="B9" s="17">
        <v>2</v>
      </c>
    </row>
    <row r="10" spans="1:2" x14ac:dyDescent="0.2">
      <c r="A10" s="8" t="s">
        <v>25</v>
      </c>
      <c r="B10" s="17">
        <v>4</v>
      </c>
    </row>
    <row r="11" spans="1:2" x14ac:dyDescent="0.2">
      <c r="A11" s="8" t="s">
        <v>39</v>
      </c>
      <c r="B11" s="17">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F415F-F606-404E-8B7A-98032AF60002}">
  <dimension ref="A3:B7"/>
  <sheetViews>
    <sheetView workbookViewId="0">
      <selection activeCell="K17" sqref="K17"/>
    </sheetView>
  </sheetViews>
  <sheetFormatPr baseColWidth="10" defaultRowHeight="16" x14ac:dyDescent="0.2"/>
  <cols>
    <col min="1" max="1" width="13" bestFit="1" customWidth="1"/>
    <col min="2" max="2" width="13.6640625" bestFit="1" customWidth="1"/>
  </cols>
  <sheetData>
    <row r="3" spans="1:2" x14ac:dyDescent="0.2">
      <c r="A3" s="7" t="s">
        <v>38</v>
      </c>
      <c r="B3" t="s">
        <v>42</v>
      </c>
    </row>
    <row r="4" spans="1:2" x14ac:dyDescent="0.2">
      <c r="A4" s="8" t="s">
        <v>24</v>
      </c>
      <c r="B4" s="15">
        <v>3.25</v>
      </c>
    </row>
    <row r="5" spans="1:2" x14ac:dyDescent="0.2">
      <c r="A5" s="8" t="s">
        <v>16</v>
      </c>
      <c r="B5" s="15">
        <v>7.8</v>
      </c>
    </row>
    <row r="6" spans="1:2" x14ac:dyDescent="0.2">
      <c r="A6" s="8" t="s">
        <v>20</v>
      </c>
      <c r="B6" s="15">
        <v>4.4000000000000004</v>
      </c>
    </row>
    <row r="7" spans="1:2" x14ac:dyDescent="0.2">
      <c r="A7" s="8" t="s">
        <v>12</v>
      </c>
      <c r="B7" s="15">
        <v>6.333333333333333</v>
      </c>
    </row>
  </sheetData>
  <conditionalFormatting sqref="B1:B3 B8:B1048576">
    <cfRule type="top10" dxfId="0" priority="1" rank="2"/>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93555-9F10-9A41-AAC1-18ABB23489F0}">
  <dimension ref="A3:B20"/>
  <sheetViews>
    <sheetView workbookViewId="0">
      <selection activeCell="M14" sqref="M14"/>
    </sheetView>
  </sheetViews>
  <sheetFormatPr baseColWidth="10" defaultRowHeight="16" x14ac:dyDescent="0.2"/>
  <cols>
    <col min="1" max="1" width="13" bestFit="1" customWidth="1"/>
    <col min="2" max="2" width="16.33203125" bestFit="1" customWidth="1"/>
  </cols>
  <sheetData>
    <row r="3" spans="1:2" x14ac:dyDescent="0.2">
      <c r="A3" s="7" t="s">
        <v>38</v>
      </c>
      <c r="B3" t="s">
        <v>61</v>
      </c>
    </row>
    <row r="4" spans="1:2" x14ac:dyDescent="0.2">
      <c r="A4" s="8" t="s">
        <v>56</v>
      </c>
      <c r="B4" s="17">
        <v>604000</v>
      </c>
    </row>
    <row r="5" spans="1:2" x14ac:dyDescent="0.2">
      <c r="A5" s="16" t="s">
        <v>57</v>
      </c>
      <c r="B5" s="17">
        <v>200000</v>
      </c>
    </row>
    <row r="6" spans="1:2" x14ac:dyDescent="0.2">
      <c r="A6" s="16" t="s">
        <v>58</v>
      </c>
      <c r="B6" s="17">
        <v>201000</v>
      </c>
    </row>
    <row r="7" spans="1:2" x14ac:dyDescent="0.2">
      <c r="A7" s="16" t="s">
        <v>59</v>
      </c>
      <c r="B7" s="17">
        <v>203000</v>
      </c>
    </row>
    <row r="8" spans="1:2" x14ac:dyDescent="0.2">
      <c r="A8" s="8" t="s">
        <v>44</v>
      </c>
      <c r="B8" s="17">
        <v>1054000</v>
      </c>
    </row>
    <row r="9" spans="1:2" x14ac:dyDescent="0.2">
      <c r="A9" s="16" t="s">
        <v>60</v>
      </c>
      <c r="B9" s="17">
        <v>205000</v>
      </c>
    </row>
    <row r="10" spans="1:2" x14ac:dyDescent="0.2">
      <c r="A10" s="16" t="s">
        <v>45</v>
      </c>
      <c r="B10" s="17">
        <v>423000</v>
      </c>
    </row>
    <row r="11" spans="1:2" x14ac:dyDescent="0.2">
      <c r="A11" s="16" t="s">
        <v>46</v>
      </c>
      <c r="B11" s="17">
        <v>426000</v>
      </c>
    </row>
    <row r="12" spans="1:2" x14ac:dyDescent="0.2">
      <c r="A12" s="8" t="s">
        <v>47</v>
      </c>
      <c r="B12" s="17">
        <v>1296500</v>
      </c>
    </row>
    <row r="13" spans="1:2" x14ac:dyDescent="0.2">
      <c r="A13" s="16" t="s">
        <v>48</v>
      </c>
      <c r="B13" s="17">
        <v>429000</v>
      </c>
    </row>
    <row r="14" spans="1:2" x14ac:dyDescent="0.2">
      <c r="A14" s="16" t="s">
        <v>49</v>
      </c>
      <c r="B14" s="17">
        <v>433000</v>
      </c>
    </row>
    <row r="15" spans="1:2" x14ac:dyDescent="0.2">
      <c r="A15" s="16" t="s">
        <v>50</v>
      </c>
      <c r="B15" s="17">
        <v>434500</v>
      </c>
    </row>
    <row r="16" spans="1:2" x14ac:dyDescent="0.2">
      <c r="A16" s="8" t="s">
        <v>51</v>
      </c>
      <c r="B16" s="17">
        <v>1321000</v>
      </c>
    </row>
    <row r="17" spans="1:2" x14ac:dyDescent="0.2">
      <c r="A17" s="16" t="s">
        <v>52</v>
      </c>
      <c r="B17" s="17">
        <v>438000</v>
      </c>
    </row>
    <row r="18" spans="1:2" x14ac:dyDescent="0.2">
      <c r="A18" s="16" t="s">
        <v>53</v>
      </c>
      <c r="B18" s="17">
        <v>440000</v>
      </c>
    </row>
    <row r="19" spans="1:2" x14ac:dyDescent="0.2">
      <c r="A19" s="16" t="s">
        <v>54</v>
      </c>
      <c r="B19" s="17">
        <v>443000</v>
      </c>
    </row>
    <row r="20" spans="1:2" x14ac:dyDescent="0.2">
      <c r="A20" s="8" t="s">
        <v>39</v>
      </c>
      <c r="B20" s="17">
        <v>4275500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8683E-B9DB-5043-A1F0-1384EBDC0AE9}">
  <dimension ref="A3:C33"/>
  <sheetViews>
    <sheetView workbookViewId="0">
      <selection activeCell="M18" sqref="M18"/>
    </sheetView>
  </sheetViews>
  <sheetFormatPr baseColWidth="10" defaultRowHeight="16" x14ac:dyDescent="0.2"/>
  <cols>
    <col min="1" max="1" width="13" bestFit="1" customWidth="1"/>
    <col min="2" max="2" width="11.5" bestFit="1" customWidth="1"/>
    <col min="3" max="3" width="13.83203125" bestFit="1" customWidth="1"/>
  </cols>
  <sheetData>
    <row r="3" spans="1:3" x14ac:dyDescent="0.2">
      <c r="A3" s="7" t="s">
        <v>38</v>
      </c>
      <c r="B3" t="s">
        <v>62</v>
      </c>
      <c r="C3" t="s">
        <v>63</v>
      </c>
    </row>
    <row r="4" spans="1:3" x14ac:dyDescent="0.2">
      <c r="A4" s="8" t="s">
        <v>43</v>
      </c>
    </row>
    <row r="5" spans="1:3" x14ac:dyDescent="0.2">
      <c r="A5" s="10" t="s">
        <v>44</v>
      </c>
    </row>
    <row r="6" spans="1:3" x14ac:dyDescent="0.2">
      <c r="A6" s="11" t="s">
        <v>45</v>
      </c>
      <c r="B6">
        <v>0</v>
      </c>
      <c r="C6">
        <v>600</v>
      </c>
    </row>
    <row r="7" spans="1:3" x14ac:dyDescent="0.2">
      <c r="A7" s="11" t="s">
        <v>46</v>
      </c>
      <c r="B7">
        <v>0</v>
      </c>
      <c r="C7">
        <v>900</v>
      </c>
    </row>
    <row r="8" spans="1:3" x14ac:dyDescent="0.2">
      <c r="A8" s="10" t="s">
        <v>47</v>
      </c>
    </row>
    <row r="9" spans="1:3" x14ac:dyDescent="0.2">
      <c r="A9" s="11" t="s">
        <v>48</v>
      </c>
      <c r="B9">
        <v>0</v>
      </c>
      <c r="C9">
        <v>700</v>
      </c>
    </row>
    <row r="10" spans="1:3" x14ac:dyDescent="0.2">
      <c r="A10" s="11" t="s">
        <v>49</v>
      </c>
      <c r="B10">
        <v>0</v>
      </c>
      <c r="C10">
        <v>1200</v>
      </c>
    </row>
    <row r="11" spans="1:3" x14ac:dyDescent="0.2">
      <c r="A11" s="11" t="s">
        <v>50</v>
      </c>
      <c r="B11">
        <v>0</v>
      </c>
      <c r="C11">
        <v>500</v>
      </c>
    </row>
    <row r="12" spans="1:3" x14ac:dyDescent="0.2">
      <c r="A12" s="10" t="s">
        <v>51</v>
      </c>
    </row>
    <row r="13" spans="1:3" x14ac:dyDescent="0.2">
      <c r="A13" s="11" t="s">
        <v>52</v>
      </c>
      <c r="B13">
        <v>0</v>
      </c>
      <c r="C13">
        <v>800</v>
      </c>
    </row>
    <row r="14" spans="1:3" x14ac:dyDescent="0.2">
      <c r="A14" s="11" t="s">
        <v>53</v>
      </c>
      <c r="B14">
        <v>0</v>
      </c>
      <c r="C14">
        <v>600</v>
      </c>
    </row>
    <row r="15" spans="1:3" x14ac:dyDescent="0.2">
      <c r="A15" s="11" t="s">
        <v>54</v>
      </c>
      <c r="B15">
        <v>0</v>
      </c>
      <c r="C15">
        <v>900</v>
      </c>
    </row>
    <row r="16" spans="1:3" x14ac:dyDescent="0.2">
      <c r="A16" s="8" t="s">
        <v>55</v>
      </c>
    </row>
    <row r="17" spans="1:3" x14ac:dyDescent="0.2">
      <c r="A17" s="10" t="s">
        <v>56</v>
      </c>
    </row>
    <row r="18" spans="1:3" x14ac:dyDescent="0.2">
      <c r="A18" s="11" t="s">
        <v>57</v>
      </c>
      <c r="B18">
        <v>0</v>
      </c>
      <c r="C18">
        <v>500</v>
      </c>
    </row>
    <row r="19" spans="1:3" x14ac:dyDescent="0.2">
      <c r="A19" s="11" t="s">
        <v>58</v>
      </c>
      <c r="B19">
        <v>0</v>
      </c>
      <c r="C19">
        <v>800</v>
      </c>
    </row>
    <row r="20" spans="1:3" x14ac:dyDescent="0.2">
      <c r="A20" s="11" t="s">
        <v>59</v>
      </c>
      <c r="B20">
        <v>0</v>
      </c>
      <c r="C20">
        <v>700</v>
      </c>
    </row>
    <row r="21" spans="1:3" x14ac:dyDescent="0.2">
      <c r="A21" s="10" t="s">
        <v>44</v>
      </c>
    </row>
    <row r="22" spans="1:3" x14ac:dyDescent="0.2">
      <c r="A22" s="11" t="s">
        <v>60</v>
      </c>
      <c r="B22">
        <v>0</v>
      </c>
      <c r="C22">
        <v>1000</v>
      </c>
    </row>
    <row r="23" spans="1:3" x14ac:dyDescent="0.2">
      <c r="A23" s="11" t="s">
        <v>45</v>
      </c>
      <c r="B23">
        <v>0</v>
      </c>
      <c r="C23">
        <v>600</v>
      </c>
    </row>
    <row r="24" spans="1:3" x14ac:dyDescent="0.2">
      <c r="A24" s="11" t="s">
        <v>46</v>
      </c>
      <c r="B24">
        <v>0</v>
      </c>
      <c r="C24">
        <v>900</v>
      </c>
    </row>
    <row r="25" spans="1:3" x14ac:dyDescent="0.2">
      <c r="A25" s="10" t="s">
        <v>47</v>
      </c>
    </row>
    <row r="26" spans="1:3" x14ac:dyDescent="0.2">
      <c r="A26" s="11" t="s">
        <v>48</v>
      </c>
      <c r="B26">
        <v>0</v>
      </c>
      <c r="C26">
        <v>800</v>
      </c>
    </row>
    <row r="27" spans="1:3" x14ac:dyDescent="0.2">
      <c r="A27" s="11" t="s">
        <v>49</v>
      </c>
      <c r="B27">
        <v>0</v>
      </c>
      <c r="C27">
        <v>1200</v>
      </c>
    </row>
    <row r="28" spans="1:3" x14ac:dyDescent="0.2">
      <c r="A28" s="11" t="s">
        <v>50</v>
      </c>
      <c r="B28">
        <v>0</v>
      </c>
      <c r="C28">
        <v>700</v>
      </c>
    </row>
    <row r="29" spans="1:3" x14ac:dyDescent="0.2">
      <c r="A29" s="10" t="s">
        <v>51</v>
      </c>
    </row>
    <row r="30" spans="1:3" x14ac:dyDescent="0.2">
      <c r="A30" s="11" t="s">
        <v>52</v>
      </c>
      <c r="B30">
        <v>0</v>
      </c>
      <c r="C30">
        <v>1000</v>
      </c>
    </row>
    <row r="31" spans="1:3" x14ac:dyDescent="0.2">
      <c r="A31" s="11" t="s">
        <v>53</v>
      </c>
      <c r="B31">
        <v>0</v>
      </c>
      <c r="C31">
        <v>800</v>
      </c>
    </row>
    <row r="32" spans="1:3" x14ac:dyDescent="0.2">
      <c r="A32" s="11" t="s">
        <v>54</v>
      </c>
      <c r="B32">
        <v>0</v>
      </c>
      <c r="C32">
        <v>1100</v>
      </c>
    </row>
    <row r="33" spans="1:3" x14ac:dyDescent="0.2">
      <c r="A33" s="8" t="s">
        <v>39</v>
      </c>
      <c r="B33">
        <v>0</v>
      </c>
      <c r="C33">
        <v>16300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C9631-497E-0D4E-AD1D-D645357D4399}">
  <dimension ref="A3:C16"/>
  <sheetViews>
    <sheetView workbookViewId="0">
      <selection activeCell="H26" sqref="H26"/>
    </sheetView>
  </sheetViews>
  <sheetFormatPr baseColWidth="10" defaultRowHeight="16" x14ac:dyDescent="0.2"/>
  <cols>
    <col min="1" max="1" width="13" bestFit="1" customWidth="1"/>
    <col min="2" max="2" width="13.33203125" bestFit="1" customWidth="1"/>
    <col min="3" max="3" width="15.1640625" bestFit="1" customWidth="1"/>
  </cols>
  <sheetData>
    <row r="3" spans="1:3" x14ac:dyDescent="0.2">
      <c r="A3" s="7" t="s">
        <v>38</v>
      </c>
      <c r="B3" t="s">
        <v>64</v>
      </c>
      <c r="C3" t="s">
        <v>40</v>
      </c>
    </row>
    <row r="4" spans="1:3" x14ac:dyDescent="0.2">
      <c r="A4" s="9" t="s">
        <v>57</v>
      </c>
      <c r="B4">
        <v>2000</v>
      </c>
      <c r="C4">
        <v>0</v>
      </c>
    </row>
    <row r="5" spans="1:3" x14ac:dyDescent="0.2">
      <c r="A5" s="9" t="s">
        <v>58</v>
      </c>
      <c r="B5">
        <v>2000</v>
      </c>
      <c r="C5">
        <v>0</v>
      </c>
    </row>
    <row r="6" spans="1:3" x14ac:dyDescent="0.2">
      <c r="A6" s="9" t="s">
        <v>59</v>
      </c>
      <c r="B6">
        <v>2000</v>
      </c>
      <c r="C6">
        <v>0</v>
      </c>
    </row>
    <row r="7" spans="1:3" x14ac:dyDescent="0.2">
      <c r="A7" s="9" t="s">
        <v>60</v>
      </c>
      <c r="B7">
        <v>2000</v>
      </c>
      <c r="C7">
        <v>0</v>
      </c>
    </row>
    <row r="8" spans="1:3" x14ac:dyDescent="0.2">
      <c r="A8" s="9" t="s">
        <v>45</v>
      </c>
      <c r="B8">
        <v>4000</v>
      </c>
      <c r="C8">
        <v>0</v>
      </c>
    </row>
    <row r="9" spans="1:3" x14ac:dyDescent="0.2">
      <c r="A9" s="9" t="s">
        <v>46</v>
      </c>
      <c r="B9">
        <v>4000</v>
      </c>
      <c r="C9">
        <v>0</v>
      </c>
    </row>
    <row r="10" spans="1:3" x14ac:dyDescent="0.2">
      <c r="A10" s="9" t="s">
        <v>48</v>
      </c>
      <c r="B10">
        <v>4000</v>
      </c>
      <c r="C10">
        <v>0</v>
      </c>
    </row>
    <row r="11" spans="1:3" x14ac:dyDescent="0.2">
      <c r="A11" s="9" t="s">
        <v>49</v>
      </c>
      <c r="B11">
        <v>4000</v>
      </c>
      <c r="C11">
        <v>0</v>
      </c>
    </row>
    <row r="12" spans="1:3" x14ac:dyDescent="0.2">
      <c r="A12" s="9" t="s">
        <v>50</v>
      </c>
      <c r="B12">
        <v>4000</v>
      </c>
      <c r="C12">
        <v>0</v>
      </c>
    </row>
    <row r="13" spans="1:3" x14ac:dyDescent="0.2">
      <c r="A13" s="9" t="s">
        <v>52</v>
      </c>
      <c r="B13">
        <v>4000</v>
      </c>
      <c r="C13">
        <v>0</v>
      </c>
    </row>
    <row r="14" spans="1:3" x14ac:dyDescent="0.2">
      <c r="A14" s="9" t="s">
        <v>53</v>
      </c>
      <c r="B14">
        <v>4000</v>
      </c>
      <c r="C14">
        <v>0</v>
      </c>
    </row>
    <row r="15" spans="1:3" x14ac:dyDescent="0.2">
      <c r="A15" s="9" t="s">
        <v>54</v>
      </c>
      <c r="B15">
        <v>4000</v>
      </c>
      <c r="C15">
        <v>0</v>
      </c>
    </row>
    <row r="16" spans="1:3" x14ac:dyDescent="0.2">
      <c r="A16" s="9" t="s">
        <v>39</v>
      </c>
      <c r="B16">
        <v>40000</v>
      </c>
      <c r="C16">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D3CF9-3F2D-474D-A148-237D7B71A771}">
  <dimension ref="A3:C33"/>
  <sheetViews>
    <sheetView workbookViewId="0">
      <selection activeCell="E27" sqref="E27"/>
    </sheetView>
  </sheetViews>
  <sheetFormatPr baseColWidth="10" defaultRowHeight="16" x14ac:dyDescent="0.2"/>
  <cols>
    <col min="1" max="1" width="13" bestFit="1" customWidth="1"/>
    <col min="2" max="2" width="13.5" bestFit="1" customWidth="1"/>
    <col min="3" max="3" width="15.83203125" bestFit="1" customWidth="1"/>
  </cols>
  <sheetData>
    <row r="3" spans="1:3" x14ac:dyDescent="0.2">
      <c r="A3" s="7" t="s">
        <v>38</v>
      </c>
      <c r="B3" t="s">
        <v>65</v>
      </c>
      <c r="C3" t="s">
        <v>66</v>
      </c>
    </row>
    <row r="4" spans="1:3" x14ac:dyDescent="0.2">
      <c r="A4" s="8" t="s">
        <v>43</v>
      </c>
    </row>
    <row r="5" spans="1:3" x14ac:dyDescent="0.2">
      <c r="A5" s="10" t="s">
        <v>44</v>
      </c>
    </row>
    <row r="6" spans="1:3" x14ac:dyDescent="0.2">
      <c r="A6" s="11" t="s">
        <v>45</v>
      </c>
      <c r="B6">
        <v>4800</v>
      </c>
      <c r="C6">
        <v>150</v>
      </c>
    </row>
    <row r="7" spans="1:3" x14ac:dyDescent="0.2">
      <c r="A7" s="11" t="s">
        <v>46</v>
      </c>
      <c r="B7">
        <v>5200</v>
      </c>
      <c r="C7">
        <v>350</v>
      </c>
    </row>
    <row r="8" spans="1:3" x14ac:dyDescent="0.2">
      <c r="A8" s="10" t="s">
        <v>47</v>
      </c>
    </row>
    <row r="9" spans="1:3" x14ac:dyDescent="0.2">
      <c r="A9" s="11" t="s">
        <v>48</v>
      </c>
      <c r="B9">
        <v>5100</v>
      </c>
      <c r="C9">
        <v>150</v>
      </c>
    </row>
    <row r="10" spans="1:3" x14ac:dyDescent="0.2">
      <c r="A10" s="11" t="s">
        <v>49</v>
      </c>
      <c r="B10">
        <v>5500</v>
      </c>
      <c r="C10">
        <v>400</v>
      </c>
    </row>
    <row r="11" spans="1:3" x14ac:dyDescent="0.2">
      <c r="A11" s="11" t="s">
        <v>50</v>
      </c>
      <c r="B11">
        <v>4700</v>
      </c>
      <c r="C11">
        <v>200</v>
      </c>
    </row>
    <row r="12" spans="1:3" x14ac:dyDescent="0.2">
      <c r="A12" s="10" t="s">
        <v>51</v>
      </c>
    </row>
    <row r="13" spans="1:3" x14ac:dyDescent="0.2">
      <c r="A13" s="11" t="s">
        <v>52</v>
      </c>
      <c r="B13">
        <v>5300</v>
      </c>
      <c r="C13">
        <v>300</v>
      </c>
    </row>
    <row r="14" spans="1:3" x14ac:dyDescent="0.2">
      <c r="A14" s="11" t="s">
        <v>53</v>
      </c>
      <c r="B14">
        <v>4800</v>
      </c>
      <c r="C14">
        <v>100</v>
      </c>
    </row>
    <row r="15" spans="1:3" x14ac:dyDescent="0.2">
      <c r="A15" s="11" t="s">
        <v>54</v>
      </c>
      <c r="B15">
        <v>5100</v>
      </c>
      <c r="C15">
        <v>200</v>
      </c>
    </row>
    <row r="16" spans="1:3" x14ac:dyDescent="0.2">
      <c r="A16" s="8" t="s">
        <v>55</v>
      </c>
    </row>
    <row r="17" spans="1:3" x14ac:dyDescent="0.2">
      <c r="A17" s="10" t="s">
        <v>56</v>
      </c>
    </row>
    <row r="18" spans="1:3" x14ac:dyDescent="0.2">
      <c r="A18" s="11" t="s">
        <v>57</v>
      </c>
      <c r="B18">
        <v>5000</v>
      </c>
      <c r="C18">
        <v>500</v>
      </c>
    </row>
    <row r="19" spans="1:3" x14ac:dyDescent="0.2">
      <c r="A19" s="11" t="s">
        <v>58</v>
      </c>
      <c r="B19">
        <v>5200</v>
      </c>
      <c r="C19">
        <v>300</v>
      </c>
    </row>
    <row r="20" spans="1:3" x14ac:dyDescent="0.2">
      <c r="A20" s="11" t="s">
        <v>59</v>
      </c>
      <c r="B20">
        <v>4800</v>
      </c>
      <c r="C20">
        <v>400</v>
      </c>
    </row>
    <row r="21" spans="1:3" x14ac:dyDescent="0.2">
      <c r="A21" s="10" t="s">
        <v>44</v>
      </c>
    </row>
    <row r="22" spans="1:3" x14ac:dyDescent="0.2">
      <c r="A22" s="11" t="s">
        <v>60</v>
      </c>
      <c r="B22">
        <v>5500</v>
      </c>
      <c r="C22">
        <v>200</v>
      </c>
    </row>
    <row r="23" spans="1:3" x14ac:dyDescent="0.2">
      <c r="A23" s="11" t="s">
        <v>45</v>
      </c>
      <c r="B23">
        <v>4700</v>
      </c>
      <c r="C23">
        <v>100</v>
      </c>
    </row>
    <row r="24" spans="1:3" x14ac:dyDescent="0.2">
      <c r="A24" s="11" t="s">
        <v>46</v>
      </c>
      <c r="B24">
        <v>5300</v>
      </c>
      <c r="C24">
        <v>250</v>
      </c>
    </row>
    <row r="25" spans="1:3" x14ac:dyDescent="0.2">
      <c r="A25" s="10" t="s">
        <v>47</v>
      </c>
    </row>
    <row r="26" spans="1:3" x14ac:dyDescent="0.2">
      <c r="A26" s="11" t="s">
        <v>48</v>
      </c>
      <c r="B26">
        <v>5100</v>
      </c>
      <c r="C26">
        <v>350</v>
      </c>
    </row>
    <row r="27" spans="1:3" x14ac:dyDescent="0.2">
      <c r="A27" s="11" t="s">
        <v>49</v>
      </c>
      <c r="B27">
        <v>5800</v>
      </c>
      <c r="C27">
        <v>400</v>
      </c>
    </row>
    <row r="28" spans="1:3" x14ac:dyDescent="0.2">
      <c r="A28" s="11" t="s">
        <v>50</v>
      </c>
      <c r="B28">
        <v>5000</v>
      </c>
      <c r="C28">
        <v>100</v>
      </c>
    </row>
    <row r="29" spans="1:3" x14ac:dyDescent="0.2">
      <c r="A29" s="10" t="s">
        <v>51</v>
      </c>
    </row>
    <row r="30" spans="1:3" x14ac:dyDescent="0.2">
      <c r="A30" s="11" t="s">
        <v>52</v>
      </c>
      <c r="B30">
        <v>5400</v>
      </c>
      <c r="C30">
        <v>300</v>
      </c>
    </row>
    <row r="31" spans="1:3" x14ac:dyDescent="0.2">
      <c r="A31" s="11" t="s">
        <v>53</v>
      </c>
      <c r="B31">
        <v>4900</v>
      </c>
      <c r="C31">
        <v>250</v>
      </c>
    </row>
    <row r="32" spans="1:3" x14ac:dyDescent="0.2">
      <c r="A32" s="11" t="s">
        <v>54</v>
      </c>
      <c r="B32">
        <v>5600</v>
      </c>
      <c r="C32">
        <v>200</v>
      </c>
    </row>
    <row r="33" spans="1:3" x14ac:dyDescent="0.2">
      <c r="A33" s="8" t="s">
        <v>39</v>
      </c>
      <c r="B33">
        <v>102800</v>
      </c>
      <c r="C33">
        <v>5200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A9F0-E942-5243-9B1C-A87294FAA50A}">
  <dimension ref="A1:M21"/>
  <sheetViews>
    <sheetView workbookViewId="0">
      <selection activeCell="N24" sqref="N24"/>
    </sheetView>
  </sheetViews>
  <sheetFormatPr baseColWidth="10" defaultRowHeight="14" x14ac:dyDescent="0.15"/>
  <cols>
    <col min="1" max="1" width="29" style="5" bestFit="1" customWidth="1"/>
    <col min="2" max="2" width="14.33203125" style="13" bestFit="1" customWidth="1"/>
    <col min="3" max="3" width="14" style="13" bestFit="1" customWidth="1"/>
    <col min="4" max="4" width="20.33203125" style="13" bestFit="1" customWidth="1"/>
    <col min="5" max="5" width="13.33203125" style="13" bestFit="1" customWidth="1"/>
    <col min="6" max="6" width="9.5" style="1" bestFit="1" customWidth="1"/>
    <col min="7" max="7" width="5.6640625" style="2" bestFit="1" customWidth="1"/>
    <col min="8" max="8" width="12" style="3" bestFit="1" customWidth="1"/>
    <col min="9" max="9" width="9" style="3" bestFit="1" customWidth="1"/>
    <col min="10" max="10" width="9.83203125" style="3" bestFit="1" customWidth="1"/>
    <col min="11" max="11" width="22.33203125" style="3" bestFit="1" customWidth="1"/>
    <col min="12" max="12" width="12.5" style="3" bestFit="1" customWidth="1"/>
    <col min="13" max="16384" width="10.83203125" style="4"/>
  </cols>
  <sheetData>
    <row r="1" spans="1:13" s="12" customFormat="1" ht="18" x14ac:dyDescent="0.2">
      <c r="A1" s="12" t="s">
        <v>0</v>
      </c>
      <c r="B1" s="12" t="s">
        <v>7</v>
      </c>
      <c r="C1" s="12" t="s">
        <v>2</v>
      </c>
      <c r="D1" s="12" t="s">
        <v>8</v>
      </c>
      <c r="E1" s="12" t="s">
        <v>3</v>
      </c>
      <c r="F1" s="14" t="s">
        <v>9</v>
      </c>
      <c r="G1" s="12" t="s">
        <v>10</v>
      </c>
      <c r="H1" s="12" t="s">
        <v>4</v>
      </c>
      <c r="I1" s="12" t="s">
        <v>5</v>
      </c>
      <c r="J1" s="12" t="s">
        <v>1</v>
      </c>
      <c r="K1" s="12" t="s">
        <v>11</v>
      </c>
      <c r="L1" s="12" t="s">
        <v>6</v>
      </c>
    </row>
    <row r="2" spans="1:13" x14ac:dyDescent="0.15">
      <c r="A2" s="5">
        <v>44682</v>
      </c>
      <c r="B2" s="13" t="s">
        <v>24</v>
      </c>
      <c r="C2" s="13" t="s">
        <v>17</v>
      </c>
      <c r="D2" s="13" t="s">
        <v>18</v>
      </c>
      <c r="E2" s="13" t="s">
        <v>30</v>
      </c>
      <c r="F2" s="1">
        <v>600</v>
      </c>
      <c r="G2" s="2">
        <v>4</v>
      </c>
      <c r="H2" s="3">
        <v>217500</v>
      </c>
      <c r="I2" s="3">
        <v>2000</v>
      </c>
      <c r="J2" s="3">
        <v>4800</v>
      </c>
      <c r="K2" s="3">
        <v>500</v>
      </c>
      <c r="L2" s="3">
        <v>150</v>
      </c>
      <c r="M2" s="5"/>
    </row>
    <row r="3" spans="1:13" x14ac:dyDescent="0.15">
      <c r="A3" s="5">
        <v>44713</v>
      </c>
      <c r="B3" s="13" t="s">
        <v>16</v>
      </c>
      <c r="C3" s="13" t="s">
        <v>21</v>
      </c>
      <c r="D3" s="13" t="s">
        <v>22</v>
      </c>
      <c r="E3" s="13" t="s">
        <v>15</v>
      </c>
      <c r="F3" s="1">
        <v>900</v>
      </c>
      <c r="G3" s="2">
        <v>8</v>
      </c>
      <c r="H3" s="3">
        <v>219000</v>
      </c>
      <c r="I3" s="3">
        <v>2000</v>
      </c>
      <c r="J3" s="3">
        <v>5200</v>
      </c>
      <c r="K3" s="3">
        <v>500</v>
      </c>
      <c r="L3" s="3">
        <v>350</v>
      </c>
    </row>
    <row r="4" spans="1:13" x14ac:dyDescent="0.15">
      <c r="A4" s="5">
        <v>44743</v>
      </c>
      <c r="B4" s="13" t="s">
        <v>20</v>
      </c>
      <c r="C4" s="13" t="s">
        <v>28</v>
      </c>
      <c r="D4" s="13" t="s">
        <v>29</v>
      </c>
      <c r="E4" s="13" t="s">
        <v>23</v>
      </c>
      <c r="F4" s="1">
        <v>700</v>
      </c>
      <c r="G4" s="2">
        <v>7</v>
      </c>
      <c r="H4" s="3">
        <v>220000</v>
      </c>
      <c r="I4" s="3">
        <v>2000</v>
      </c>
      <c r="J4" s="3">
        <v>5100</v>
      </c>
      <c r="K4" s="3">
        <v>500</v>
      </c>
      <c r="L4" s="3">
        <v>150</v>
      </c>
    </row>
    <row r="5" spans="1:13" x14ac:dyDescent="0.15">
      <c r="A5" s="5">
        <v>44774</v>
      </c>
      <c r="B5" s="13" t="s">
        <v>12</v>
      </c>
      <c r="C5" s="13" t="s">
        <v>31</v>
      </c>
      <c r="D5" s="13" t="s">
        <v>32</v>
      </c>
      <c r="E5" s="13" t="s">
        <v>27</v>
      </c>
      <c r="F5" s="1">
        <v>1200</v>
      </c>
      <c r="G5" s="2">
        <v>9</v>
      </c>
      <c r="H5" s="3">
        <v>222000</v>
      </c>
      <c r="I5" s="3">
        <v>2000</v>
      </c>
      <c r="J5" s="3">
        <v>5500</v>
      </c>
      <c r="K5" s="3">
        <v>500</v>
      </c>
      <c r="L5" s="3">
        <v>400</v>
      </c>
    </row>
    <row r="6" spans="1:13" x14ac:dyDescent="0.15">
      <c r="A6" s="5">
        <v>44805</v>
      </c>
      <c r="B6" s="13" t="s">
        <v>24</v>
      </c>
      <c r="C6" s="13" t="s">
        <v>33</v>
      </c>
      <c r="D6" s="13" t="s">
        <v>37</v>
      </c>
      <c r="E6" s="13" t="s">
        <v>30</v>
      </c>
      <c r="F6" s="1">
        <v>500</v>
      </c>
      <c r="G6" s="2">
        <v>4</v>
      </c>
      <c r="H6" s="3">
        <v>222500</v>
      </c>
      <c r="I6" s="3">
        <v>2000</v>
      </c>
      <c r="J6" s="3">
        <v>4700</v>
      </c>
      <c r="K6" s="3">
        <v>500</v>
      </c>
      <c r="L6" s="3">
        <v>200</v>
      </c>
    </row>
    <row r="7" spans="1:13" x14ac:dyDescent="0.15">
      <c r="A7" s="5">
        <v>44835</v>
      </c>
      <c r="B7" s="13" t="s">
        <v>16</v>
      </c>
      <c r="C7" s="13" t="s">
        <v>25</v>
      </c>
      <c r="D7" s="13" t="s">
        <v>35</v>
      </c>
      <c r="E7" s="13" t="s">
        <v>19</v>
      </c>
      <c r="F7" s="1">
        <v>800</v>
      </c>
      <c r="G7" s="2">
        <v>6</v>
      </c>
      <c r="H7" s="3">
        <v>224000</v>
      </c>
      <c r="I7" s="3">
        <v>2000</v>
      </c>
      <c r="J7" s="3">
        <v>5300</v>
      </c>
      <c r="K7" s="3">
        <v>500</v>
      </c>
      <c r="L7" s="3">
        <v>300</v>
      </c>
    </row>
    <row r="8" spans="1:13" x14ac:dyDescent="0.15">
      <c r="A8" s="5">
        <v>44866</v>
      </c>
      <c r="B8" s="13" t="s">
        <v>20</v>
      </c>
      <c r="C8" s="13" t="s">
        <v>21</v>
      </c>
      <c r="D8" s="13" t="s">
        <v>22</v>
      </c>
      <c r="E8" s="13" t="s">
        <v>23</v>
      </c>
      <c r="F8" s="1">
        <v>600</v>
      </c>
      <c r="G8" s="2">
        <v>3</v>
      </c>
      <c r="H8" s="3">
        <v>225000</v>
      </c>
      <c r="I8" s="3">
        <v>2000</v>
      </c>
      <c r="J8" s="3">
        <v>4800</v>
      </c>
      <c r="K8" s="3">
        <v>500</v>
      </c>
      <c r="L8" s="3">
        <v>100</v>
      </c>
    </row>
    <row r="9" spans="1:13" x14ac:dyDescent="0.15">
      <c r="A9" s="5">
        <v>44896</v>
      </c>
      <c r="B9" s="13" t="s">
        <v>12</v>
      </c>
      <c r="C9" s="13" t="s">
        <v>28</v>
      </c>
      <c r="D9" s="13" t="s">
        <v>36</v>
      </c>
      <c r="E9" s="13" t="s">
        <v>27</v>
      </c>
      <c r="F9" s="1">
        <v>900</v>
      </c>
      <c r="G9" s="2">
        <v>5</v>
      </c>
      <c r="H9" s="3">
        <v>226000</v>
      </c>
      <c r="I9" s="3">
        <v>2000</v>
      </c>
      <c r="J9" s="3">
        <v>5100</v>
      </c>
      <c r="K9" s="3">
        <v>500</v>
      </c>
      <c r="L9" s="3">
        <v>200</v>
      </c>
    </row>
    <row r="10" spans="1:13" x14ac:dyDescent="0.15">
      <c r="A10" s="5">
        <v>44927</v>
      </c>
      <c r="B10" s="13" t="s">
        <v>12</v>
      </c>
      <c r="C10" s="13" t="s">
        <v>13</v>
      </c>
      <c r="D10" s="13" t="s">
        <v>14</v>
      </c>
      <c r="E10" s="13" t="s">
        <v>15</v>
      </c>
      <c r="F10" s="1">
        <v>500</v>
      </c>
      <c r="G10" s="2">
        <v>5</v>
      </c>
      <c r="H10" s="3">
        <v>200000</v>
      </c>
      <c r="I10" s="3">
        <v>2000</v>
      </c>
      <c r="J10" s="3">
        <v>5000</v>
      </c>
      <c r="K10" s="3">
        <v>500</v>
      </c>
      <c r="L10" s="3">
        <v>500</v>
      </c>
    </row>
    <row r="11" spans="1:13" x14ac:dyDescent="0.15">
      <c r="A11" s="5">
        <v>44958</v>
      </c>
      <c r="B11" s="13" t="s">
        <v>16</v>
      </c>
      <c r="C11" s="13" t="s">
        <v>17</v>
      </c>
      <c r="D11" s="13" t="s">
        <v>18</v>
      </c>
      <c r="E11" s="13" t="s">
        <v>19</v>
      </c>
      <c r="F11" s="1">
        <v>800</v>
      </c>
      <c r="G11" s="2">
        <v>7</v>
      </c>
      <c r="H11" s="3">
        <v>201000</v>
      </c>
      <c r="I11" s="3">
        <v>2000</v>
      </c>
      <c r="J11" s="3">
        <v>5200</v>
      </c>
      <c r="K11" s="3">
        <v>500</v>
      </c>
      <c r="L11" s="3">
        <v>300</v>
      </c>
    </row>
    <row r="12" spans="1:13" x14ac:dyDescent="0.15">
      <c r="A12" s="5">
        <v>44986</v>
      </c>
      <c r="B12" s="13" t="s">
        <v>20</v>
      </c>
      <c r="C12" s="13" t="s">
        <v>21</v>
      </c>
      <c r="D12" s="13" t="s">
        <v>22</v>
      </c>
      <c r="E12" s="13" t="s">
        <v>23</v>
      </c>
      <c r="F12" s="1">
        <v>700</v>
      </c>
      <c r="G12" s="2">
        <v>3</v>
      </c>
      <c r="H12" s="3">
        <v>203000</v>
      </c>
      <c r="I12" s="3">
        <v>2000</v>
      </c>
      <c r="J12" s="3">
        <v>4800</v>
      </c>
      <c r="K12" s="3">
        <v>500</v>
      </c>
      <c r="L12" s="3">
        <v>400</v>
      </c>
    </row>
    <row r="13" spans="1:13" x14ac:dyDescent="0.15">
      <c r="A13" s="5">
        <v>45017</v>
      </c>
      <c r="B13" s="13" t="s">
        <v>24</v>
      </c>
      <c r="C13" s="13" t="s">
        <v>25</v>
      </c>
      <c r="D13" s="13" t="s">
        <v>26</v>
      </c>
      <c r="E13" s="13" t="s">
        <v>27</v>
      </c>
      <c r="F13" s="1">
        <v>1000</v>
      </c>
      <c r="G13" s="2">
        <v>2</v>
      </c>
      <c r="H13" s="3">
        <v>205000</v>
      </c>
      <c r="I13" s="3">
        <v>2000</v>
      </c>
      <c r="J13" s="3">
        <v>5500</v>
      </c>
      <c r="K13" s="3">
        <v>500</v>
      </c>
      <c r="L13" s="3">
        <v>200</v>
      </c>
    </row>
    <row r="14" spans="1:13" x14ac:dyDescent="0.15">
      <c r="A14" s="5">
        <v>45047</v>
      </c>
      <c r="B14" s="13" t="s">
        <v>12</v>
      </c>
      <c r="C14" s="13" t="s">
        <v>28</v>
      </c>
      <c r="D14" s="13" t="s">
        <v>29</v>
      </c>
      <c r="E14" s="13" t="s">
        <v>30</v>
      </c>
      <c r="F14" s="1">
        <v>600</v>
      </c>
      <c r="G14" s="2">
        <v>6</v>
      </c>
      <c r="H14" s="3">
        <v>205500</v>
      </c>
      <c r="I14" s="3">
        <v>2000</v>
      </c>
      <c r="J14" s="3">
        <v>4700</v>
      </c>
      <c r="K14" s="3">
        <v>500</v>
      </c>
      <c r="L14" s="3">
        <v>100</v>
      </c>
    </row>
    <row r="15" spans="1:13" x14ac:dyDescent="0.15">
      <c r="A15" s="5">
        <v>45078</v>
      </c>
      <c r="B15" s="13" t="s">
        <v>16</v>
      </c>
      <c r="C15" s="13" t="s">
        <v>31</v>
      </c>
      <c r="D15" s="13" t="s">
        <v>32</v>
      </c>
      <c r="E15" s="13" t="s">
        <v>15</v>
      </c>
      <c r="F15" s="1">
        <v>900</v>
      </c>
      <c r="G15" s="2">
        <v>8</v>
      </c>
      <c r="H15" s="3">
        <v>207000</v>
      </c>
      <c r="I15" s="3">
        <v>2000</v>
      </c>
      <c r="J15" s="3">
        <v>5300</v>
      </c>
      <c r="K15" s="3">
        <v>500</v>
      </c>
      <c r="L15" s="3">
        <v>250</v>
      </c>
    </row>
    <row r="16" spans="1:13" x14ac:dyDescent="0.15">
      <c r="A16" s="5">
        <v>45108</v>
      </c>
      <c r="B16" s="13" t="s">
        <v>20</v>
      </c>
      <c r="C16" s="13" t="s">
        <v>33</v>
      </c>
      <c r="D16" s="13" t="s">
        <v>34</v>
      </c>
      <c r="E16" s="13" t="s">
        <v>23</v>
      </c>
      <c r="F16" s="1">
        <v>800</v>
      </c>
      <c r="G16" s="2">
        <v>4</v>
      </c>
      <c r="H16" s="3">
        <v>209000</v>
      </c>
      <c r="I16" s="3">
        <v>2000</v>
      </c>
      <c r="J16" s="3">
        <v>5100</v>
      </c>
      <c r="K16" s="3">
        <v>500</v>
      </c>
      <c r="L16" s="3">
        <v>350</v>
      </c>
    </row>
    <row r="17" spans="1:12" x14ac:dyDescent="0.15">
      <c r="A17" s="5">
        <v>45139</v>
      </c>
      <c r="B17" s="13" t="s">
        <v>12</v>
      </c>
      <c r="C17" s="13" t="s">
        <v>25</v>
      </c>
      <c r="D17" s="13" t="s">
        <v>35</v>
      </c>
      <c r="E17" s="13" t="s">
        <v>27</v>
      </c>
      <c r="F17" s="1">
        <v>1200</v>
      </c>
      <c r="G17" s="2">
        <v>7</v>
      </c>
      <c r="H17" s="3">
        <v>211000</v>
      </c>
      <c r="I17" s="3">
        <v>2000</v>
      </c>
      <c r="J17" s="3">
        <v>5800</v>
      </c>
      <c r="K17" s="3">
        <v>500</v>
      </c>
      <c r="L17" s="3">
        <v>400</v>
      </c>
    </row>
    <row r="18" spans="1:12" x14ac:dyDescent="0.15">
      <c r="A18" s="5">
        <v>45170</v>
      </c>
      <c r="B18" s="13" t="s">
        <v>24</v>
      </c>
      <c r="C18" s="13" t="s">
        <v>21</v>
      </c>
      <c r="D18" s="13" t="s">
        <v>22</v>
      </c>
      <c r="E18" s="13" t="s">
        <v>30</v>
      </c>
      <c r="F18" s="1">
        <v>700</v>
      </c>
      <c r="G18" s="2">
        <v>3</v>
      </c>
      <c r="H18" s="3">
        <v>212000</v>
      </c>
      <c r="I18" s="3">
        <v>2000</v>
      </c>
      <c r="J18" s="3">
        <v>5000</v>
      </c>
      <c r="K18" s="3">
        <v>500</v>
      </c>
      <c r="L18" s="3">
        <v>100</v>
      </c>
    </row>
    <row r="19" spans="1:12" x14ac:dyDescent="0.15">
      <c r="A19" s="5">
        <v>45200</v>
      </c>
      <c r="B19" s="13" t="s">
        <v>16</v>
      </c>
      <c r="C19" s="13" t="s">
        <v>28</v>
      </c>
      <c r="D19" s="13" t="s">
        <v>36</v>
      </c>
      <c r="E19" s="13" t="s">
        <v>19</v>
      </c>
      <c r="F19" s="1">
        <v>1000</v>
      </c>
      <c r="G19" s="2">
        <v>10</v>
      </c>
      <c r="H19" s="3">
        <v>214000</v>
      </c>
      <c r="I19" s="3">
        <v>2000</v>
      </c>
      <c r="J19" s="3">
        <v>5400</v>
      </c>
      <c r="K19" s="3">
        <v>500</v>
      </c>
      <c r="L19" s="3">
        <v>300</v>
      </c>
    </row>
    <row r="20" spans="1:12" x14ac:dyDescent="0.15">
      <c r="A20" s="5">
        <v>45231</v>
      </c>
      <c r="B20" s="13" t="s">
        <v>20</v>
      </c>
      <c r="C20" s="13" t="s">
        <v>31</v>
      </c>
      <c r="D20" s="13" t="s">
        <v>32</v>
      </c>
      <c r="E20" s="13" t="s">
        <v>23</v>
      </c>
      <c r="F20" s="1">
        <v>800</v>
      </c>
      <c r="G20" s="2">
        <v>5</v>
      </c>
      <c r="H20" s="3">
        <v>215000</v>
      </c>
      <c r="I20" s="3">
        <v>2000</v>
      </c>
      <c r="J20" s="3">
        <v>4900</v>
      </c>
      <c r="K20" s="3">
        <v>500</v>
      </c>
      <c r="L20" s="3">
        <v>250</v>
      </c>
    </row>
    <row r="21" spans="1:12" x14ac:dyDescent="0.15">
      <c r="A21" s="5">
        <v>45261</v>
      </c>
      <c r="B21" s="13" t="s">
        <v>12</v>
      </c>
      <c r="C21" s="13" t="s">
        <v>25</v>
      </c>
      <c r="D21" s="13" t="s">
        <v>26</v>
      </c>
      <c r="E21" s="13" t="s">
        <v>27</v>
      </c>
      <c r="F21" s="1">
        <v>1100</v>
      </c>
      <c r="G21" s="2">
        <v>6</v>
      </c>
      <c r="H21" s="3">
        <v>217000</v>
      </c>
      <c r="I21" s="3">
        <v>2000</v>
      </c>
      <c r="J21" s="3">
        <v>5600</v>
      </c>
      <c r="K21" s="3">
        <v>500</v>
      </c>
      <c r="L21" s="3">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4A71-F2FF-D044-8539-3F124EFAA1F2}">
  <dimension ref="A1"/>
  <sheetViews>
    <sheetView tabSelected="1" topLeftCell="A5" zoomScaleNormal="100" workbookViewId="0">
      <selection activeCell="R42" sqref="R42"/>
    </sheetView>
  </sheetViews>
  <sheetFormatPr baseColWidth="10" defaultRowHeight="16" x14ac:dyDescent="0.2"/>
  <cols>
    <col min="1" max="16384" width="10.832031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Expenses By Category</vt:lpstr>
      <vt:lpstr>Investment &amp; ROI</vt:lpstr>
      <vt:lpstr>Net Worth</vt:lpstr>
      <vt:lpstr>Savings Vs Debt</vt:lpstr>
      <vt:lpstr>Monthly Budget Vs Expenses</vt:lpstr>
      <vt:lpstr>Income &amp; Cash Flow</vt:lpstr>
      <vt:lpstr>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2023-05-16T05:00:01Z</dcterms:created>
  <dcterms:modified xsi:type="dcterms:W3CDTF">2023-05-16T07:39:38Z</dcterms:modified>
</cp:coreProperties>
</file>