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D67D10F0-EAA9-4CBA-A4B5-40C4C3AF8F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F98" i="1" l="1"/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</calcChain>
</file>

<file path=xl/sharedStrings.xml><?xml version="1.0" encoding="utf-8"?>
<sst xmlns="http://schemas.openxmlformats.org/spreadsheetml/2006/main" count="44" uniqueCount="44">
  <si>
    <t>Month</t>
  </si>
  <si>
    <t>Forecasted_Sales</t>
  </si>
  <si>
    <t>Lower_CI</t>
  </si>
  <si>
    <t>Upper_CI</t>
  </si>
  <si>
    <t>CI_width</t>
  </si>
  <si>
    <t>Feb-2025</t>
  </si>
  <si>
    <t>Mar-2025</t>
  </si>
  <si>
    <t>Apr-2025</t>
  </si>
  <si>
    <t>May-2025</t>
  </si>
  <si>
    <t>Jun-2025</t>
  </si>
  <si>
    <t>Jul-2025</t>
  </si>
  <si>
    <t>Aug-2025</t>
  </si>
  <si>
    <t>Sep-2025</t>
  </si>
  <si>
    <t>Oct-2025</t>
  </si>
  <si>
    <t>Nov-2025</t>
  </si>
  <si>
    <t>Dec-2025</t>
  </si>
  <si>
    <t>Jan-2026</t>
  </si>
  <si>
    <t>Feb-2026</t>
  </si>
  <si>
    <t>Mar-2026</t>
  </si>
  <si>
    <t>Apr-2026</t>
  </si>
  <si>
    <t>May-2026</t>
  </si>
  <si>
    <t>Jun-2026</t>
  </si>
  <si>
    <t>Jul-2026</t>
  </si>
  <si>
    <t>Aug-2026</t>
  </si>
  <si>
    <t>Sep-2026</t>
  </si>
  <si>
    <t>Oct-2026</t>
  </si>
  <si>
    <t>Nov-2026</t>
  </si>
  <si>
    <t>Dec-2026</t>
  </si>
  <si>
    <t>Jan-2027</t>
  </si>
  <si>
    <t>Feb-2027</t>
  </si>
  <si>
    <t>Mar-2027</t>
  </si>
  <si>
    <t>Apr-2027</t>
  </si>
  <si>
    <t>May-2027</t>
  </si>
  <si>
    <t>Jun-2027</t>
  </si>
  <si>
    <t>Jul-2027</t>
  </si>
  <si>
    <t>Aug-2027</t>
  </si>
  <si>
    <t>Sep-2027</t>
  </si>
  <si>
    <t>Oct-2027</t>
  </si>
  <si>
    <t>Nov-2027</t>
  </si>
  <si>
    <t>Dec-2027</t>
  </si>
  <si>
    <t>Jan-2028</t>
  </si>
  <si>
    <t>Feb-2028</t>
  </si>
  <si>
    <t>Actual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</si>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</sst>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mm/yyyy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/>
    <xf numFmtId="17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CBAE"/>
      <color rgb="FF008066"/>
      <color rgb="FF00FF6D"/>
      <color rgb="FF004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Wheeler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v>CI Base</c:v>
          </c:tx>
          <c:spPr>
            <a:noFill/>
            <a:ln>
              <a:solidFill>
                <a:srgbClr val="00FF6D">
                  <a:alpha val="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Sheet1!$D$1:$D$135</c:f>
              <c:numCache>
                <c:formatCode>General</c:formatCode>
                <c:ptCount val="135"/>
                <c:pt idx="0">
                  <c:v>0</c:v>
                </c:pt>
                <c:pt idx="98">
                  <c:v>65933.640429999999</c:v>
                </c:pt>
                <c:pt idx="99">
                  <c:v>88988.251879999996</c:v>
                </c:pt>
                <c:pt idx="100">
                  <c:v>62068.015509999997</c:v>
                </c:pt>
                <c:pt idx="101">
                  <c:v>77454.083369999993</c:v>
                </c:pt>
                <c:pt idx="102">
                  <c:v>49931.495900000002</c:v>
                </c:pt>
                <c:pt idx="103">
                  <c:v>59454.295550000003</c:v>
                </c:pt>
                <c:pt idx="104">
                  <c:v>59849.509050000001</c:v>
                </c:pt>
                <c:pt idx="105">
                  <c:v>59509.976860000002</c:v>
                </c:pt>
                <c:pt idx="106">
                  <c:v>70441.566479999994</c:v>
                </c:pt>
                <c:pt idx="107">
                  <c:v>76891.954429999998</c:v>
                </c:pt>
                <c:pt idx="108">
                  <c:v>63384.361100000002</c:v>
                </c:pt>
                <c:pt idx="109">
                  <c:v>66581.058950000006</c:v>
                </c:pt>
                <c:pt idx="110">
                  <c:v>65534.029009999998</c:v>
                </c:pt>
                <c:pt idx="111">
                  <c:v>101458.39429</c:v>
                </c:pt>
                <c:pt idx="112">
                  <c:v>54491.519939999998</c:v>
                </c:pt>
                <c:pt idx="113">
                  <c:v>62465.286480000002</c:v>
                </c:pt>
                <c:pt idx="114">
                  <c:v>52949.99927</c:v>
                </c:pt>
                <c:pt idx="115">
                  <c:v>69630.223270000002</c:v>
                </c:pt>
                <c:pt idx="116">
                  <c:v>61963.961369999997</c:v>
                </c:pt>
                <c:pt idx="117">
                  <c:v>61205.630870000001</c:v>
                </c:pt>
                <c:pt idx="118">
                  <c:v>71176.262650000004</c:v>
                </c:pt>
                <c:pt idx="119">
                  <c:v>72144.502389999994</c:v>
                </c:pt>
                <c:pt idx="120">
                  <c:v>59596.938439999998</c:v>
                </c:pt>
                <c:pt idx="121">
                  <c:v>63025.932090000002</c:v>
                </c:pt>
                <c:pt idx="122">
                  <c:v>59894.787279999997</c:v>
                </c:pt>
                <c:pt idx="123">
                  <c:v>89684.118409999995</c:v>
                </c:pt>
                <c:pt idx="124">
                  <c:v>50710.940739999998</c:v>
                </c:pt>
                <c:pt idx="125">
                  <c:v>61244.639190000002</c:v>
                </c:pt>
                <c:pt idx="126">
                  <c:v>43356.587039999999</c:v>
                </c:pt>
                <c:pt idx="127">
                  <c:v>56339.729099999997</c:v>
                </c:pt>
                <c:pt idx="128">
                  <c:v>51532.69829</c:v>
                </c:pt>
                <c:pt idx="129">
                  <c:v>50352.48386</c:v>
                </c:pt>
                <c:pt idx="130">
                  <c:v>60142.33612</c:v>
                </c:pt>
                <c:pt idx="131">
                  <c:v>62883.172780000001</c:v>
                </c:pt>
                <c:pt idx="132">
                  <c:v>49343.799030000002</c:v>
                </c:pt>
                <c:pt idx="133">
                  <c:v>52101.808120000002</c:v>
                </c:pt>
                <c:pt idx="134">
                  <c:v>49843.130120000002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F-49B8-B23D-DF800C472278}"/>
            </c:ext>
          </c:extLst>
        </c:ser>
        <c:ser>
          <c:idx val="2"/>
          <c:order val="2"/>
          <c:tx>
            <c:v>CI Width</c:v>
          </c:tx>
          <c:spPr>
            <a:solidFill>
              <a:srgbClr val="5CCBAE">
                <a:alpha val="50000"/>
              </a:srgb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Sheet1!$F$1:$F$135</c:f>
              <c:numCache>
                <c:formatCode>General</c:formatCode>
                <c:ptCount val="135"/>
                <c:pt idx="0">
                  <c:v>0</c:v>
                </c:pt>
                <c:pt idx="97">
                  <c:v>0</c:v>
                </c:pt>
                <c:pt idx="99">
                  <c:v>60409.650576999993</c:v>
                </c:pt>
                <c:pt idx="100">
                  <c:v>63784.744829999996</c:v>
                </c:pt>
                <c:pt idx="101">
                  <c:v>66967.81405500001</c:v>
                </c:pt>
                <c:pt idx="102">
                  <c:v>70005.326055999991</c:v>
                </c:pt>
                <c:pt idx="103">
                  <c:v>72916.369361999998</c:v>
                </c:pt>
                <c:pt idx="104">
                  <c:v>75715.572220000002</c:v>
                </c:pt>
                <c:pt idx="105">
                  <c:v>78414.914519000013</c:v>
                </c:pt>
                <c:pt idx="106">
                  <c:v>81024.377583000009</c:v>
                </c:pt>
                <c:pt idx="107">
                  <c:v>83552.383022000009</c:v>
                </c:pt>
                <c:pt idx="108">
                  <c:v>86006.114076999977</c:v>
                </c:pt>
                <c:pt idx="109">
                  <c:v>88391.756479000003</c:v>
                </c:pt>
                <c:pt idx="110">
                  <c:v>93953.339845999988</c:v>
                </c:pt>
                <c:pt idx="111">
                  <c:v>97193.27225899999</c:v>
                </c:pt>
                <c:pt idx="112">
                  <c:v>100249.48707500001</c:v>
                </c:pt>
                <c:pt idx="113">
                  <c:v>103211.72349799998</c:v>
                </c:pt>
                <c:pt idx="114">
                  <c:v>106091.12377800001</c:v>
                </c:pt>
                <c:pt idx="115">
                  <c:v>108894.40607799999</c:v>
                </c:pt>
                <c:pt idx="116">
                  <c:v>111627.31177899998</c:v>
                </c:pt>
                <c:pt idx="117">
                  <c:v>114294.88962600002</c:v>
                </c:pt>
                <c:pt idx="118">
                  <c:v>116901.61185100001</c:v>
                </c:pt>
                <c:pt idx="119">
                  <c:v>119451.46258400001</c:v>
                </c:pt>
                <c:pt idx="120">
                  <c:v>121948.009322</c:v>
                </c:pt>
                <c:pt idx="121">
                  <c:v>124394.46146899999</c:v>
                </c:pt>
                <c:pt idx="122">
                  <c:v>136121.44545</c:v>
                </c:pt>
                <c:pt idx="123">
                  <c:v>140954.75629300001</c:v>
                </c:pt>
                <c:pt idx="124">
                  <c:v>145413.63783000002</c:v>
                </c:pt>
                <c:pt idx="125">
                  <c:v>149730.32549999998</c:v>
                </c:pt>
                <c:pt idx="126">
                  <c:v>153925.57890399999</c:v>
                </c:pt>
                <c:pt idx="127">
                  <c:v>158009.465777</c:v>
                </c:pt>
                <c:pt idx="128">
                  <c:v>161990.426974</c:v>
                </c:pt>
                <c:pt idx="129">
                  <c:v>165875.87401199999</c:v>
                </c:pt>
                <c:pt idx="130">
                  <c:v>169672.36877500001</c:v>
                </c:pt>
                <c:pt idx="131">
                  <c:v>173385.75453400001</c:v>
                </c:pt>
                <c:pt idx="132">
                  <c:v>177021.26152900001</c:v>
                </c:pt>
                <c:pt idx="133">
                  <c:v>180583.593372</c:v>
                </c:pt>
                <c:pt idx="134">
                  <c:v>189706.226035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49792"/>
        <c:axId val="1479147872"/>
      </c:areaChart>
      <c:lineChart>
        <c:grouping val="standard"/>
        <c:varyColors val="0"/>
        <c:ser>
          <c:idx val="0"/>
          <c:order val="0"/>
          <c:tx>
            <c:v>Forecasted Sales</c:v>
          </c:tx>
          <c:spPr>
            <a:ln w="38100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Sheet1!$G:$G</c:f>
              <c:strCache>
                <c:ptCount val="134"/>
                <c:pt idx="0">
                  <c:v>Year</c:v>
                </c:pt>
                <c:pt idx="1">
                  <c:v>2017</c:v>
                </c:pt>
                <c:pt idx="13">
                  <c:v>2018</c:v>
                </c:pt>
                <c:pt idx="25">
                  <c:v>2019</c:v>
                </c:pt>
                <c:pt idx="37">
                  <c:v>2020</c:v>
                </c:pt>
                <c:pt idx="49">
                  <c:v>2021</c:v>
                </c:pt>
                <c:pt idx="61">
                  <c:v>2022</c:v>
                </c:pt>
                <c:pt idx="73">
                  <c:v>2023</c:v>
                </c:pt>
                <c:pt idx="85">
                  <c:v>2024</c:v>
                </c:pt>
                <c:pt idx="97">
                  <c:v>2025</c:v>
                </c:pt>
                <c:pt idx="109">
                  <c:v>2026</c:v>
                </c:pt>
                <c:pt idx="121">
                  <c:v>2027</c:v>
                </c:pt>
                <c:pt idx="133">
                  <c:v>2028</c:v>
                </c:pt>
              </c:strCache>
            </c:strRef>
          </c:cat>
          <c:val>
            <c:numRef>
              <c:f>Sheet1!$C$2:$C$135</c:f>
              <c:numCache>
                <c:formatCode>General</c:formatCode>
                <c:ptCount val="134"/>
                <c:pt idx="96">
                  <c:v>93000</c:v>
                </c:pt>
                <c:pt idx="97">
                  <c:v>93000.339687999993</c:v>
                </c:pt>
                <c:pt idx="98">
                  <c:v>119193.07717</c:v>
                </c:pt>
                <c:pt idx="99">
                  <c:v>93960.387925999996</c:v>
                </c:pt>
                <c:pt idx="100">
                  <c:v>110937.9904</c:v>
                </c:pt>
                <c:pt idx="101">
                  <c:v>84934.158928999997</c:v>
                </c:pt>
                <c:pt idx="102">
                  <c:v>95912.480230999994</c:v>
                </c:pt>
                <c:pt idx="103">
                  <c:v>97707.295163000003</c:v>
                </c:pt>
                <c:pt idx="104">
                  <c:v>98717.434120999998</c:v>
                </c:pt>
                <c:pt idx="105">
                  <c:v>110953.755273</c:v>
                </c:pt>
                <c:pt idx="106">
                  <c:v>118668.145942</c:v>
                </c:pt>
                <c:pt idx="107">
                  <c:v>106387.418143</c:v>
                </c:pt>
                <c:pt idx="108">
                  <c:v>110776.93719300001</c:v>
                </c:pt>
                <c:pt idx="109">
                  <c:v>112510.69893499999</c:v>
                </c:pt>
                <c:pt idx="110">
                  <c:v>150055.03042200001</c:v>
                </c:pt>
                <c:pt idx="111">
                  <c:v>104616.263481</c:v>
                </c:pt>
                <c:pt idx="112">
                  <c:v>114071.148231</c:v>
                </c:pt>
                <c:pt idx="113">
                  <c:v>105995.56116100001</c:v>
                </c:pt>
                <c:pt idx="114">
                  <c:v>124077.42631</c:v>
                </c:pt>
                <c:pt idx="115">
                  <c:v>117777.61726</c:v>
                </c:pt>
                <c:pt idx="116">
                  <c:v>118353.075686</c:v>
                </c:pt>
                <c:pt idx="117">
                  <c:v>129627.06857800001</c:v>
                </c:pt>
                <c:pt idx="118">
                  <c:v>131870.233683</c:v>
                </c:pt>
                <c:pt idx="119">
                  <c:v>120570.94310400001</c:v>
                </c:pt>
                <c:pt idx="120">
                  <c:v>125223.16282699999</c:v>
                </c:pt>
                <c:pt idx="121">
                  <c:v>127955.510007</c:v>
                </c:pt>
                <c:pt idx="122">
                  <c:v>160161.49655800001</c:v>
                </c:pt>
                <c:pt idx="123">
                  <c:v>123417.759659</c:v>
                </c:pt>
                <c:pt idx="124">
                  <c:v>136109.80194100001</c:v>
                </c:pt>
                <c:pt idx="125">
                  <c:v>120319.376493</c:v>
                </c:pt>
                <c:pt idx="126">
                  <c:v>135344.46199000001</c:v>
                </c:pt>
                <c:pt idx="127">
                  <c:v>132527.911777</c:v>
                </c:pt>
                <c:pt idx="128">
                  <c:v>133290.42086899999</c:v>
                </c:pt>
                <c:pt idx="129">
                  <c:v>144978.52051</c:v>
                </c:pt>
                <c:pt idx="130">
                  <c:v>149576.050047</c:v>
                </c:pt>
                <c:pt idx="131">
                  <c:v>137854.429798</c:v>
                </c:pt>
                <c:pt idx="132">
                  <c:v>142393.60480900001</c:v>
                </c:pt>
                <c:pt idx="133">
                  <c:v>144696.24314000001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2F-49B8-B23D-DF800C472278}"/>
            </c:ext>
          </c:extLst>
        </c:ser>
        <c:ser>
          <c:idx val="3"/>
          <c:order val="3"/>
          <c:tx>
            <c:v>Actual</c:v>
          </c:tx>
          <c:spPr>
            <a:ln w="34925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Sheet1!$G:$G</c:f>
              <c:strCache>
                <c:ptCount val="134"/>
                <c:pt idx="0">
                  <c:v>Year</c:v>
                </c:pt>
                <c:pt idx="1">
                  <c:v>2017</c:v>
                </c:pt>
                <c:pt idx="13">
                  <c:v>2018</c:v>
                </c:pt>
                <c:pt idx="25">
                  <c:v>2019</c:v>
                </c:pt>
                <c:pt idx="37">
                  <c:v>2020</c:v>
                </c:pt>
                <c:pt idx="49">
                  <c:v>2021</c:v>
                </c:pt>
                <c:pt idx="61">
                  <c:v>2022</c:v>
                </c:pt>
                <c:pt idx="73">
                  <c:v>2023</c:v>
                </c:pt>
                <c:pt idx="85">
                  <c:v>2024</c:v>
                </c:pt>
                <c:pt idx="97">
                  <c:v>2025</c:v>
                </c:pt>
                <c:pt idx="109">
                  <c:v>2026</c:v>
                </c:pt>
                <c:pt idx="121">
                  <c:v>2027</c:v>
                </c:pt>
                <c:pt idx="133">
                  <c:v>2028</c:v>
                </c:pt>
              </c:strCache>
            </c:strRef>
          </c:cat>
          <c:val>
            <c:numRef>
              <c:f>Sheet1!$B$2:$B$135</c:f>
              <c:numCache>
                <c:formatCode>General</c:formatCode>
                <c:ptCount val="134"/>
                <c:pt idx="0">
                  <c:v>80</c:v>
                </c:pt>
                <c:pt idx="1">
                  <c:v>86</c:v>
                </c:pt>
                <c:pt idx="2">
                  <c:v>90</c:v>
                </c:pt>
                <c:pt idx="3">
                  <c:v>96</c:v>
                </c:pt>
                <c:pt idx="4">
                  <c:v>91</c:v>
                </c:pt>
                <c:pt idx="5">
                  <c:v>137</c:v>
                </c:pt>
                <c:pt idx="6">
                  <c:v>116</c:v>
                </c:pt>
                <c:pt idx="7">
                  <c:v>99</c:v>
                </c:pt>
                <c:pt idx="8">
                  <c:v>109</c:v>
                </c:pt>
                <c:pt idx="9">
                  <c:v>160</c:v>
                </c:pt>
                <c:pt idx="10">
                  <c:v>214</c:v>
                </c:pt>
                <c:pt idx="11">
                  <c:v>189</c:v>
                </c:pt>
                <c:pt idx="12">
                  <c:v>176</c:v>
                </c:pt>
                <c:pt idx="13">
                  <c:v>156</c:v>
                </c:pt>
                <c:pt idx="14">
                  <c:v>461</c:v>
                </c:pt>
                <c:pt idx="15">
                  <c:v>486</c:v>
                </c:pt>
                <c:pt idx="16">
                  <c:v>681</c:v>
                </c:pt>
                <c:pt idx="17">
                  <c:v>956</c:v>
                </c:pt>
                <c:pt idx="18">
                  <c:v>1217</c:v>
                </c:pt>
                <c:pt idx="19">
                  <c:v>1573</c:v>
                </c:pt>
                <c:pt idx="20">
                  <c:v>2257</c:v>
                </c:pt>
                <c:pt idx="21">
                  <c:v>2557</c:v>
                </c:pt>
                <c:pt idx="22">
                  <c:v>3374</c:v>
                </c:pt>
                <c:pt idx="23">
                  <c:v>3168</c:v>
                </c:pt>
                <c:pt idx="24">
                  <c:v>2745</c:v>
                </c:pt>
                <c:pt idx="25">
                  <c:v>3126</c:v>
                </c:pt>
                <c:pt idx="26">
                  <c:v>5866</c:v>
                </c:pt>
                <c:pt idx="27">
                  <c:v>3078</c:v>
                </c:pt>
                <c:pt idx="28">
                  <c:v>1666</c:v>
                </c:pt>
                <c:pt idx="29">
                  <c:v>1757</c:v>
                </c:pt>
                <c:pt idx="30">
                  <c:v>1569</c:v>
                </c:pt>
                <c:pt idx="31">
                  <c:v>1506</c:v>
                </c:pt>
                <c:pt idx="32">
                  <c:v>1561</c:v>
                </c:pt>
                <c:pt idx="33">
                  <c:v>2136</c:v>
                </c:pt>
                <c:pt idx="34">
                  <c:v>3144</c:v>
                </c:pt>
                <c:pt idx="35">
                  <c:v>2235</c:v>
                </c:pt>
                <c:pt idx="36">
                  <c:v>2941</c:v>
                </c:pt>
                <c:pt idx="37">
                  <c:v>2353</c:v>
                </c:pt>
                <c:pt idx="38">
                  <c:v>2883</c:v>
                </c:pt>
                <c:pt idx="39">
                  <c:v>85</c:v>
                </c:pt>
                <c:pt idx="40">
                  <c:v>558</c:v>
                </c:pt>
                <c:pt idx="41">
                  <c:v>1511</c:v>
                </c:pt>
                <c:pt idx="42">
                  <c:v>1488</c:v>
                </c:pt>
                <c:pt idx="43">
                  <c:v>2115</c:v>
                </c:pt>
                <c:pt idx="44">
                  <c:v>3089</c:v>
                </c:pt>
                <c:pt idx="45">
                  <c:v>2951</c:v>
                </c:pt>
                <c:pt idx="46">
                  <c:v>4190</c:v>
                </c:pt>
                <c:pt idx="47">
                  <c:v>4948</c:v>
                </c:pt>
                <c:pt idx="48">
                  <c:v>5319</c:v>
                </c:pt>
                <c:pt idx="49">
                  <c:v>6581</c:v>
                </c:pt>
                <c:pt idx="50">
                  <c:v>11963</c:v>
                </c:pt>
                <c:pt idx="51">
                  <c:v>5694</c:v>
                </c:pt>
                <c:pt idx="52">
                  <c:v>1243</c:v>
                </c:pt>
                <c:pt idx="53">
                  <c:v>4671</c:v>
                </c:pt>
                <c:pt idx="54">
                  <c:v>14671</c:v>
                </c:pt>
                <c:pt idx="55">
                  <c:v>16046</c:v>
                </c:pt>
                <c:pt idx="56">
                  <c:v>18032</c:v>
                </c:pt>
                <c:pt idx="57">
                  <c:v>20812</c:v>
                </c:pt>
                <c:pt idx="58">
                  <c:v>24528</c:v>
                </c:pt>
                <c:pt idx="59">
                  <c:v>26622</c:v>
                </c:pt>
                <c:pt idx="60">
                  <c:v>30121</c:v>
                </c:pt>
                <c:pt idx="61">
                  <c:v>35708</c:v>
                </c:pt>
                <c:pt idx="62">
                  <c:v>54402</c:v>
                </c:pt>
                <c:pt idx="63">
                  <c:v>53258</c:v>
                </c:pt>
                <c:pt idx="64">
                  <c:v>42417</c:v>
                </c:pt>
                <c:pt idx="65">
                  <c:v>44372</c:v>
                </c:pt>
                <c:pt idx="66">
                  <c:v>46606</c:v>
                </c:pt>
                <c:pt idx="67">
                  <c:v>52196</c:v>
                </c:pt>
                <c:pt idx="68">
                  <c:v>53210</c:v>
                </c:pt>
                <c:pt idx="69">
                  <c:v>77137</c:v>
                </c:pt>
                <c:pt idx="70">
                  <c:v>76700</c:v>
                </c:pt>
                <c:pt idx="71">
                  <c:v>64598</c:v>
                </c:pt>
                <c:pt idx="72">
                  <c:v>64649</c:v>
                </c:pt>
                <c:pt idx="73">
                  <c:v>66033</c:v>
                </c:pt>
                <c:pt idx="74">
                  <c:v>86194</c:v>
                </c:pt>
                <c:pt idx="75">
                  <c:v>66755</c:v>
                </c:pt>
                <c:pt idx="76">
                  <c:v>105154</c:v>
                </c:pt>
                <c:pt idx="77">
                  <c:v>46106</c:v>
                </c:pt>
                <c:pt idx="78">
                  <c:v>54614</c:v>
                </c:pt>
                <c:pt idx="79">
                  <c:v>62767</c:v>
                </c:pt>
                <c:pt idx="80">
                  <c:v>64077</c:v>
                </c:pt>
                <c:pt idx="81">
                  <c:v>75144</c:v>
                </c:pt>
                <c:pt idx="82">
                  <c:v>92018</c:v>
                </c:pt>
                <c:pt idx="83">
                  <c:v>75855</c:v>
                </c:pt>
                <c:pt idx="84">
                  <c:v>82018</c:v>
                </c:pt>
                <c:pt idx="85">
                  <c:v>82508</c:v>
                </c:pt>
                <c:pt idx="86">
                  <c:v>136560</c:v>
                </c:pt>
                <c:pt idx="87">
                  <c:v>64375</c:v>
                </c:pt>
                <c:pt idx="88">
                  <c:v>63871</c:v>
                </c:pt>
                <c:pt idx="89">
                  <c:v>79530</c:v>
                </c:pt>
                <c:pt idx="90">
                  <c:v>107016</c:v>
                </c:pt>
                <c:pt idx="91">
                  <c:v>90000</c:v>
                </c:pt>
                <c:pt idx="92">
                  <c:v>90000</c:v>
                </c:pt>
                <c:pt idx="93">
                  <c:v>100000</c:v>
                </c:pt>
                <c:pt idx="94">
                  <c:v>95000</c:v>
                </c:pt>
                <c:pt idx="95">
                  <c:v>85000</c:v>
                </c:pt>
                <c:pt idx="96">
                  <c:v>93000</c:v>
                </c:pt>
                <c:pt idx="97" formatCode="0.00">
                  <c:v>93000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49792"/>
        <c:axId val="1479147872"/>
      </c:lineChart>
      <c:dateAx>
        <c:axId val="14791497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7872"/>
        <c:crosses val="autoZero"/>
        <c:auto val="0"/>
        <c:lblOffset val="100"/>
        <c:baseTimeUnit val="months"/>
        <c:minorUnit val="1"/>
      </c:dateAx>
      <c:valAx>
        <c:axId val="1479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4037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152400</xdr:rowOff>
    </xdr:from>
    <xdr:to>
      <xdr:col>28</xdr:col>
      <xdr:colOff>30480</xdr:colOff>
      <xdr:row>29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07668-1F75-A75E-F773-F6E8D647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"/>
  <sheetViews>
    <sheetView tabSelected="1" zoomScale="75" workbookViewId="0">
      <selection activeCell="A143" sqref="A143:F316"/>
    </sheetView>
  </sheetViews>
  <sheetFormatPr defaultRowHeight="14.4" x14ac:dyDescent="0.3"/>
  <cols>
    <col min="1" max="1" width="27.6640625" customWidth="1"/>
    <col min="2" max="2" width="27.6640625" style="3" customWidth="1"/>
    <col min="3" max="3" width="21.6640625" customWidth="1"/>
    <col min="4" max="4" width="18.21875" customWidth="1"/>
    <col min="5" max="6" width="17.88671875" customWidth="1"/>
  </cols>
  <sheetData>
    <row r="1" spans="1:7" ht="18" x14ac:dyDescent="0.3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</row>
    <row r="2" spans="1:7" s="3" customFormat="1" ht="18" x14ac:dyDescent="0.35">
      <c r="A2" s="4">
        <v>42736</v>
      </c>
      <c r="B2" s="5">
        <v>80</v>
      </c>
      <c r="C2" s="1"/>
      <c r="D2" s="1"/>
      <c r="E2" s="1"/>
      <c r="F2" s="1"/>
      <c r="G2" s="3">
        <f t="shared" ref="G2:G13" si="0">IF(MONTH(A2)=1,YEAR(A2),"")</f>
        <v>2017</v>
      </c>
    </row>
    <row r="3" spans="1:7" s="3" customFormat="1" ht="18" x14ac:dyDescent="0.35">
      <c r="A3" s="4">
        <v>42767</v>
      </c>
      <c r="B3" s="5">
        <v>86</v>
      </c>
      <c r="C3" s="1"/>
      <c r="D3" s="1"/>
      <c r="E3" s="1"/>
      <c r="F3" s="1"/>
      <c r="G3" s="3" t="str">
        <f t="shared" si="0"/>
        <v/>
      </c>
    </row>
    <row r="4" spans="1:7" s="3" customFormat="1" ht="18" x14ac:dyDescent="0.35">
      <c r="A4" s="4">
        <v>42795</v>
      </c>
      <c r="B4" s="5">
        <v>90</v>
      </c>
      <c r="C4" s="1"/>
      <c r="D4" s="1"/>
      <c r="E4" s="1"/>
      <c r="F4" s="1"/>
      <c r="G4" s="3" t="str">
        <f t="shared" si="0"/>
        <v/>
      </c>
    </row>
    <row r="5" spans="1:7" s="3" customFormat="1" ht="18" x14ac:dyDescent="0.35">
      <c r="A5" s="4">
        <v>42826</v>
      </c>
      <c r="B5" s="5">
        <v>96</v>
      </c>
      <c r="C5" s="1"/>
      <c r="D5" s="1"/>
      <c r="E5" s="1"/>
      <c r="F5" s="1"/>
      <c r="G5" s="3" t="str">
        <f t="shared" si="0"/>
        <v/>
      </c>
    </row>
    <row r="6" spans="1:7" s="3" customFormat="1" ht="18" x14ac:dyDescent="0.35">
      <c r="A6" s="4">
        <v>42856</v>
      </c>
      <c r="B6" s="5">
        <v>91</v>
      </c>
      <c r="C6" s="1"/>
      <c r="D6" s="1"/>
      <c r="E6" s="1"/>
      <c r="F6" s="1"/>
      <c r="G6" s="3" t="str">
        <f t="shared" si="0"/>
        <v/>
      </c>
    </row>
    <row r="7" spans="1:7" s="3" customFormat="1" ht="18" x14ac:dyDescent="0.35">
      <c r="A7" s="4">
        <v>42887</v>
      </c>
      <c r="B7" s="5">
        <v>137</v>
      </c>
      <c r="C7" s="1"/>
      <c r="D7" s="1"/>
      <c r="E7" s="1"/>
      <c r="F7" s="1"/>
      <c r="G7" s="3" t="str">
        <f t="shared" si="0"/>
        <v/>
      </c>
    </row>
    <row r="8" spans="1:7" s="3" customFormat="1" ht="18" x14ac:dyDescent="0.35">
      <c r="A8" s="4">
        <v>42917</v>
      </c>
      <c r="B8" s="5">
        <v>116</v>
      </c>
      <c r="C8" s="1"/>
      <c r="D8" s="1"/>
      <c r="E8" s="1"/>
      <c r="F8" s="1"/>
      <c r="G8" s="3" t="str">
        <f t="shared" si="0"/>
        <v/>
      </c>
    </row>
    <row r="9" spans="1:7" s="3" customFormat="1" ht="18" x14ac:dyDescent="0.35">
      <c r="A9" s="4">
        <v>42948</v>
      </c>
      <c r="B9" s="5">
        <v>99</v>
      </c>
      <c r="C9" s="1"/>
      <c r="D9" s="1"/>
      <c r="E9" s="1"/>
      <c r="F9" s="1"/>
      <c r="G9" s="3" t="str">
        <f t="shared" si="0"/>
        <v/>
      </c>
    </row>
    <row r="10" spans="1:7" s="3" customFormat="1" ht="18" x14ac:dyDescent="0.35">
      <c r="A10" s="4">
        <v>42979</v>
      </c>
      <c r="B10" s="5">
        <v>109</v>
      </c>
      <c r="C10" s="1"/>
      <c r="D10" s="1"/>
      <c r="E10" s="1"/>
      <c r="F10" s="1"/>
      <c r="G10" s="3" t="str">
        <f t="shared" si="0"/>
        <v/>
      </c>
    </row>
    <row r="11" spans="1:7" s="3" customFormat="1" ht="18" x14ac:dyDescent="0.35">
      <c r="A11" s="4">
        <v>43009</v>
      </c>
      <c r="B11" s="5">
        <v>160</v>
      </c>
      <c r="C11" s="1"/>
      <c r="D11" s="1"/>
      <c r="E11" s="1"/>
      <c r="F11" s="1"/>
      <c r="G11" s="3" t="str">
        <f t="shared" si="0"/>
        <v/>
      </c>
    </row>
    <row r="12" spans="1:7" s="3" customFormat="1" ht="18" x14ac:dyDescent="0.35">
      <c r="A12" s="4">
        <v>43040</v>
      </c>
      <c r="B12" s="5">
        <v>214</v>
      </c>
      <c r="C12" s="1"/>
      <c r="D12" s="1"/>
      <c r="E12" s="1"/>
      <c r="F12" s="1"/>
      <c r="G12" s="3" t="str">
        <f t="shared" si="0"/>
        <v/>
      </c>
    </row>
    <row r="13" spans="1:7" s="3" customFormat="1" ht="18" x14ac:dyDescent="0.35">
      <c r="A13" s="4">
        <v>43070</v>
      </c>
      <c r="B13" s="5">
        <v>189</v>
      </c>
      <c r="C13" s="1"/>
      <c r="D13" s="1"/>
      <c r="E13" s="1"/>
      <c r="F13" s="1"/>
      <c r="G13" s="3" t="str">
        <f t="shared" si="0"/>
        <v/>
      </c>
    </row>
    <row r="14" spans="1:7" s="3" customFormat="1" ht="18" x14ac:dyDescent="0.35">
      <c r="A14" s="4">
        <v>43101</v>
      </c>
      <c r="B14" s="5">
        <v>176</v>
      </c>
      <c r="C14" s="1"/>
      <c r="D14" s="1"/>
      <c r="E14" s="1"/>
      <c r="F14" s="1"/>
      <c r="G14" s="3">
        <f t="shared" ref="G14:G69" si="1">IF(MONTH(A14)=1,YEAR(A14),"")</f>
        <v>2018</v>
      </c>
    </row>
    <row r="15" spans="1:7" s="3" customFormat="1" ht="18" x14ac:dyDescent="0.35">
      <c r="A15" s="4">
        <v>43132</v>
      </c>
      <c r="B15" s="5">
        <v>156</v>
      </c>
      <c r="C15" s="1"/>
      <c r="D15" s="1"/>
      <c r="E15" s="1"/>
      <c r="F15" s="1"/>
      <c r="G15" s="3" t="str">
        <f t="shared" si="1"/>
        <v/>
      </c>
    </row>
    <row r="16" spans="1:7" s="3" customFormat="1" ht="18" x14ac:dyDescent="0.35">
      <c r="A16" s="4">
        <v>43160</v>
      </c>
      <c r="B16" s="5">
        <v>461</v>
      </c>
      <c r="C16" s="1"/>
      <c r="D16" s="1"/>
      <c r="E16" s="1"/>
      <c r="F16" s="1"/>
      <c r="G16" s="3" t="str">
        <f t="shared" si="1"/>
        <v/>
      </c>
    </row>
    <row r="17" spans="1:7" s="3" customFormat="1" ht="18" x14ac:dyDescent="0.35">
      <c r="A17" s="4">
        <v>43191</v>
      </c>
      <c r="B17" s="5">
        <v>486</v>
      </c>
      <c r="C17" s="1"/>
      <c r="D17" s="1"/>
      <c r="E17" s="1"/>
      <c r="F17" s="1"/>
      <c r="G17" s="3" t="str">
        <f t="shared" si="1"/>
        <v/>
      </c>
    </row>
    <row r="18" spans="1:7" s="3" customFormat="1" ht="18" x14ac:dyDescent="0.35">
      <c r="A18" s="4">
        <v>43221</v>
      </c>
      <c r="B18" s="5">
        <v>681</v>
      </c>
      <c r="C18" s="1"/>
      <c r="D18" s="1"/>
      <c r="E18" s="1"/>
      <c r="F18" s="1"/>
      <c r="G18" s="3" t="str">
        <f t="shared" si="1"/>
        <v/>
      </c>
    </row>
    <row r="19" spans="1:7" s="3" customFormat="1" ht="18" x14ac:dyDescent="0.35">
      <c r="A19" s="4">
        <v>43252</v>
      </c>
      <c r="B19" s="5">
        <v>956</v>
      </c>
      <c r="C19" s="1"/>
      <c r="D19" s="1"/>
      <c r="E19" s="1"/>
      <c r="F19" s="1"/>
      <c r="G19" s="3" t="str">
        <f t="shared" si="1"/>
        <v/>
      </c>
    </row>
    <row r="20" spans="1:7" s="3" customFormat="1" ht="18" x14ac:dyDescent="0.35">
      <c r="A20" s="4">
        <v>43282</v>
      </c>
      <c r="B20" s="5">
        <v>1217</v>
      </c>
      <c r="C20" s="1"/>
      <c r="D20" s="1"/>
      <c r="E20" s="1"/>
      <c r="F20" s="1"/>
      <c r="G20" s="3" t="str">
        <f t="shared" si="1"/>
        <v/>
      </c>
    </row>
    <row r="21" spans="1:7" s="3" customFormat="1" ht="18" x14ac:dyDescent="0.35">
      <c r="A21" s="4">
        <v>43313</v>
      </c>
      <c r="B21" s="5">
        <v>1573</v>
      </c>
      <c r="C21" s="1"/>
      <c r="D21" s="1"/>
      <c r="E21" s="1"/>
      <c r="F21" s="1"/>
      <c r="G21" s="3" t="str">
        <f t="shared" si="1"/>
        <v/>
      </c>
    </row>
    <row r="22" spans="1:7" s="3" customFormat="1" ht="18" x14ac:dyDescent="0.35">
      <c r="A22" s="4">
        <v>43344</v>
      </c>
      <c r="B22" s="5">
        <v>2257</v>
      </c>
      <c r="C22" s="1"/>
      <c r="D22" s="1"/>
      <c r="E22" s="1"/>
      <c r="F22" s="1"/>
      <c r="G22" s="3" t="str">
        <f t="shared" si="1"/>
        <v/>
      </c>
    </row>
    <row r="23" spans="1:7" s="3" customFormat="1" ht="18" x14ac:dyDescent="0.35">
      <c r="A23" s="4">
        <v>43374</v>
      </c>
      <c r="B23" s="5">
        <v>2557</v>
      </c>
      <c r="C23" s="1"/>
      <c r="D23" s="1"/>
      <c r="E23" s="1"/>
      <c r="F23" s="1"/>
      <c r="G23" s="3" t="str">
        <f t="shared" si="1"/>
        <v/>
      </c>
    </row>
    <row r="24" spans="1:7" s="3" customFormat="1" ht="18" x14ac:dyDescent="0.35">
      <c r="A24" s="4">
        <v>43405</v>
      </c>
      <c r="B24" s="5">
        <v>3374</v>
      </c>
      <c r="C24" s="1"/>
      <c r="D24" s="1"/>
      <c r="E24" s="1"/>
      <c r="F24" s="1"/>
      <c r="G24" s="3" t="str">
        <f t="shared" si="1"/>
        <v/>
      </c>
    </row>
    <row r="25" spans="1:7" s="3" customFormat="1" ht="18" x14ac:dyDescent="0.35">
      <c r="A25" s="4">
        <v>43435</v>
      </c>
      <c r="B25" s="5">
        <v>3168</v>
      </c>
      <c r="C25" s="1"/>
      <c r="D25" s="1"/>
      <c r="E25" s="1"/>
      <c r="F25" s="1"/>
      <c r="G25" s="3" t="str">
        <f t="shared" si="1"/>
        <v/>
      </c>
    </row>
    <row r="26" spans="1:7" s="3" customFormat="1" ht="18" x14ac:dyDescent="0.35">
      <c r="A26" s="4">
        <v>43466</v>
      </c>
      <c r="B26" s="5">
        <v>2745</v>
      </c>
      <c r="C26" s="1"/>
      <c r="D26" s="1"/>
      <c r="E26" s="1"/>
      <c r="F26" s="1"/>
      <c r="G26" s="3">
        <f t="shared" si="1"/>
        <v>2019</v>
      </c>
    </row>
    <row r="27" spans="1:7" s="3" customFormat="1" ht="18" x14ac:dyDescent="0.35">
      <c r="A27" s="4">
        <v>43497</v>
      </c>
      <c r="B27" s="5">
        <v>3126</v>
      </c>
      <c r="C27" s="1"/>
      <c r="D27" s="1"/>
      <c r="E27" s="1"/>
      <c r="F27" s="1"/>
      <c r="G27" s="3" t="str">
        <f t="shared" si="1"/>
        <v/>
      </c>
    </row>
    <row r="28" spans="1:7" s="3" customFormat="1" ht="18" x14ac:dyDescent="0.35">
      <c r="A28" s="4">
        <v>43525</v>
      </c>
      <c r="B28" s="5">
        <v>5866</v>
      </c>
      <c r="C28" s="1"/>
      <c r="D28" s="1"/>
      <c r="E28" s="1"/>
      <c r="F28" s="1"/>
      <c r="G28" s="3" t="str">
        <f t="shared" si="1"/>
        <v/>
      </c>
    </row>
    <row r="29" spans="1:7" s="3" customFormat="1" ht="18" x14ac:dyDescent="0.35">
      <c r="A29" s="4">
        <v>43556</v>
      </c>
      <c r="B29" s="5">
        <v>3078</v>
      </c>
      <c r="C29" s="1"/>
      <c r="D29" s="1"/>
      <c r="E29" s="1"/>
      <c r="F29" s="1"/>
      <c r="G29" s="3" t="str">
        <f t="shared" si="1"/>
        <v/>
      </c>
    </row>
    <row r="30" spans="1:7" s="3" customFormat="1" ht="18" x14ac:dyDescent="0.35">
      <c r="A30" s="4">
        <v>43586</v>
      </c>
      <c r="B30" s="5">
        <v>1666</v>
      </c>
      <c r="C30" s="1"/>
      <c r="D30" s="1"/>
      <c r="E30" s="1"/>
      <c r="F30" s="1"/>
      <c r="G30" s="3" t="str">
        <f t="shared" si="1"/>
        <v/>
      </c>
    </row>
    <row r="31" spans="1:7" s="3" customFormat="1" ht="18" x14ac:dyDescent="0.35">
      <c r="A31" s="4">
        <v>43617</v>
      </c>
      <c r="B31" s="5">
        <v>1757</v>
      </c>
      <c r="C31" s="1"/>
      <c r="D31" s="1"/>
      <c r="E31" s="1"/>
      <c r="F31" s="1"/>
      <c r="G31" s="3" t="str">
        <f t="shared" si="1"/>
        <v/>
      </c>
    </row>
    <row r="32" spans="1:7" s="3" customFormat="1" ht="18" x14ac:dyDescent="0.35">
      <c r="A32" s="4">
        <v>43647</v>
      </c>
      <c r="B32" s="5">
        <v>1569</v>
      </c>
      <c r="C32" s="1"/>
      <c r="D32" s="1"/>
      <c r="E32" s="1"/>
      <c r="F32" s="1"/>
      <c r="G32" s="3" t="str">
        <f t="shared" si="1"/>
        <v/>
      </c>
    </row>
    <row r="33" spans="1:7" s="3" customFormat="1" ht="18" x14ac:dyDescent="0.35">
      <c r="A33" s="4">
        <v>43678</v>
      </c>
      <c r="B33" s="5">
        <v>1506</v>
      </c>
      <c r="C33" s="1"/>
      <c r="D33" s="1"/>
      <c r="E33" s="1"/>
      <c r="F33" s="1"/>
      <c r="G33" s="3" t="str">
        <f t="shared" si="1"/>
        <v/>
      </c>
    </row>
    <row r="34" spans="1:7" s="3" customFormat="1" ht="18" x14ac:dyDescent="0.35">
      <c r="A34" s="4">
        <v>43709</v>
      </c>
      <c r="B34" s="5">
        <v>1561</v>
      </c>
      <c r="C34" s="1"/>
      <c r="D34" s="1"/>
      <c r="E34" s="1"/>
      <c r="F34" s="1"/>
      <c r="G34" s="3" t="str">
        <f t="shared" si="1"/>
        <v/>
      </c>
    </row>
    <row r="35" spans="1:7" s="3" customFormat="1" ht="18" x14ac:dyDescent="0.35">
      <c r="A35" s="4">
        <v>43739</v>
      </c>
      <c r="B35" s="5">
        <v>2136</v>
      </c>
      <c r="C35" s="1"/>
      <c r="D35" s="1"/>
      <c r="E35" s="1"/>
      <c r="F35" s="1"/>
      <c r="G35" s="3" t="str">
        <f t="shared" si="1"/>
        <v/>
      </c>
    </row>
    <row r="36" spans="1:7" s="3" customFormat="1" ht="18" x14ac:dyDescent="0.35">
      <c r="A36" s="4">
        <v>43770</v>
      </c>
      <c r="B36" s="5">
        <v>3144</v>
      </c>
      <c r="C36" s="1"/>
      <c r="D36" s="1"/>
      <c r="E36" s="1"/>
      <c r="F36" s="1"/>
      <c r="G36" s="3" t="str">
        <f t="shared" si="1"/>
        <v/>
      </c>
    </row>
    <row r="37" spans="1:7" s="3" customFormat="1" ht="18" x14ac:dyDescent="0.35">
      <c r="A37" s="4">
        <v>43800</v>
      </c>
      <c r="B37" s="5">
        <v>2235</v>
      </c>
      <c r="C37" s="1"/>
      <c r="D37" s="1"/>
      <c r="E37" s="1"/>
      <c r="F37" s="1"/>
      <c r="G37" s="3" t="str">
        <f t="shared" si="1"/>
        <v/>
      </c>
    </row>
    <row r="38" spans="1:7" s="3" customFormat="1" ht="18" x14ac:dyDescent="0.35">
      <c r="A38" s="4">
        <v>43831</v>
      </c>
      <c r="B38" s="5">
        <v>2941</v>
      </c>
      <c r="C38" s="1"/>
      <c r="D38" s="1"/>
      <c r="E38" s="1"/>
      <c r="F38" s="1"/>
      <c r="G38" s="3">
        <f t="shared" si="1"/>
        <v>2020</v>
      </c>
    </row>
    <row r="39" spans="1:7" s="3" customFormat="1" ht="18" x14ac:dyDescent="0.35">
      <c r="A39" s="4">
        <v>43862</v>
      </c>
      <c r="B39" s="5">
        <v>2353</v>
      </c>
      <c r="C39" s="1"/>
      <c r="D39" s="1"/>
      <c r="E39" s="1"/>
      <c r="F39" s="1"/>
      <c r="G39" s="3" t="str">
        <f t="shared" si="1"/>
        <v/>
      </c>
    </row>
    <row r="40" spans="1:7" s="3" customFormat="1" ht="18" x14ac:dyDescent="0.35">
      <c r="A40" s="4">
        <v>43891</v>
      </c>
      <c r="B40" s="5">
        <v>2883</v>
      </c>
      <c r="C40" s="1"/>
      <c r="D40" s="1"/>
      <c r="E40" s="1"/>
      <c r="F40" s="1"/>
      <c r="G40" s="3" t="str">
        <f t="shared" si="1"/>
        <v/>
      </c>
    </row>
    <row r="41" spans="1:7" s="3" customFormat="1" ht="18" x14ac:dyDescent="0.35">
      <c r="A41" s="4">
        <v>43922</v>
      </c>
      <c r="B41" s="5">
        <v>85</v>
      </c>
      <c r="C41" s="1"/>
      <c r="D41" s="1"/>
      <c r="E41" s="1"/>
      <c r="F41" s="1"/>
      <c r="G41" s="3" t="str">
        <f t="shared" si="1"/>
        <v/>
      </c>
    </row>
    <row r="42" spans="1:7" s="3" customFormat="1" ht="18" x14ac:dyDescent="0.35">
      <c r="A42" s="4">
        <v>43952</v>
      </c>
      <c r="B42" s="5">
        <v>558</v>
      </c>
      <c r="C42" s="1"/>
      <c r="D42" s="1"/>
      <c r="E42" s="1"/>
      <c r="F42" s="1"/>
      <c r="G42" s="3" t="str">
        <f t="shared" si="1"/>
        <v/>
      </c>
    </row>
    <row r="43" spans="1:7" s="3" customFormat="1" ht="18" x14ac:dyDescent="0.35">
      <c r="A43" s="4">
        <v>43983</v>
      </c>
      <c r="B43" s="5">
        <v>1511</v>
      </c>
      <c r="C43" s="1"/>
      <c r="D43" s="1"/>
      <c r="E43" s="1"/>
      <c r="F43" s="1"/>
      <c r="G43" s="3" t="str">
        <f t="shared" si="1"/>
        <v/>
      </c>
    </row>
    <row r="44" spans="1:7" s="3" customFormat="1" ht="18" x14ac:dyDescent="0.35">
      <c r="A44" s="4">
        <v>44013</v>
      </c>
      <c r="B44" s="5">
        <v>1488</v>
      </c>
      <c r="C44" s="1"/>
      <c r="D44" s="1"/>
      <c r="E44" s="1"/>
      <c r="F44" s="1"/>
      <c r="G44" s="3" t="str">
        <f t="shared" si="1"/>
        <v/>
      </c>
    </row>
    <row r="45" spans="1:7" s="3" customFormat="1" ht="18" x14ac:dyDescent="0.35">
      <c r="A45" s="4">
        <v>44044</v>
      </c>
      <c r="B45" s="5">
        <v>2115</v>
      </c>
      <c r="C45" s="1"/>
      <c r="D45" s="1"/>
      <c r="E45" s="1"/>
      <c r="F45" s="1"/>
      <c r="G45" s="3" t="str">
        <f t="shared" si="1"/>
        <v/>
      </c>
    </row>
    <row r="46" spans="1:7" s="3" customFormat="1" ht="18" x14ac:dyDescent="0.35">
      <c r="A46" s="4">
        <v>44075</v>
      </c>
      <c r="B46" s="5">
        <v>3089</v>
      </c>
      <c r="C46" s="1"/>
      <c r="D46" s="1"/>
      <c r="E46" s="1"/>
      <c r="F46" s="1"/>
      <c r="G46" s="3" t="str">
        <f t="shared" si="1"/>
        <v/>
      </c>
    </row>
    <row r="47" spans="1:7" s="3" customFormat="1" ht="18" x14ac:dyDescent="0.35">
      <c r="A47" s="4">
        <v>44105</v>
      </c>
      <c r="B47" s="5">
        <v>2951</v>
      </c>
      <c r="C47" s="1"/>
      <c r="D47" s="1"/>
      <c r="E47" s="1"/>
      <c r="F47" s="1"/>
      <c r="G47" s="3" t="str">
        <f t="shared" si="1"/>
        <v/>
      </c>
    </row>
    <row r="48" spans="1:7" s="3" customFormat="1" ht="18" x14ac:dyDescent="0.35">
      <c r="A48" s="4">
        <v>44136</v>
      </c>
      <c r="B48" s="5">
        <v>4190</v>
      </c>
      <c r="C48" s="1"/>
      <c r="D48" s="1"/>
      <c r="E48" s="1"/>
      <c r="F48" s="1"/>
      <c r="G48" s="3" t="str">
        <f t="shared" si="1"/>
        <v/>
      </c>
    </row>
    <row r="49" spans="1:7" s="3" customFormat="1" ht="18" x14ac:dyDescent="0.35">
      <c r="A49" s="4">
        <v>44166</v>
      </c>
      <c r="B49" s="5">
        <v>4948</v>
      </c>
      <c r="C49" s="1"/>
      <c r="D49" s="1"/>
      <c r="E49" s="1"/>
      <c r="F49" s="1"/>
      <c r="G49" s="3" t="str">
        <f t="shared" si="1"/>
        <v/>
      </c>
    </row>
    <row r="50" spans="1:7" s="3" customFormat="1" ht="18" x14ac:dyDescent="0.35">
      <c r="A50" s="4">
        <v>44197</v>
      </c>
      <c r="B50" s="5">
        <v>5319</v>
      </c>
      <c r="C50" s="1"/>
      <c r="D50" s="1"/>
      <c r="E50" s="1"/>
      <c r="F50" s="1"/>
      <c r="G50" s="3">
        <f t="shared" si="1"/>
        <v>2021</v>
      </c>
    </row>
    <row r="51" spans="1:7" s="3" customFormat="1" ht="18" x14ac:dyDescent="0.35">
      <c r="A51" s="4">
        <v>44228</v>
      </c>
      <c r="B51" s="5">
        <v>6581</v>
      </c>
      <c r="C51" s="1"/>
      <c r="D51" s="1"/>
      <c r="E51" s="1"/>
      <c r="F51" s="1"/>
      <c r="G51" s="3" t="str">
        <f t="shared" si="1"/>
        <v/>
      </c>
    </row>
    <row r="52" spans="1:7" s="3" customFormat="1" ht="18" x14ac:dyDescent="0.35">
      <c r="A52" s="4">
        <v>44256</v>
      </c>
      <c r="B52" s="5">
        <v>11963</v>
      </c>
      <c r="C52" s="1"/>
      <c r="D52" s="1"/>
      <c r="E52" s="1"/>
      <c r="F52" s="1"/>
      <c r="G52" s="3" t="str">
        <f t="shared" si="1"/>
        <v/>
      </c>
    </row>
    <row r="53" spans="1:7" s="3" customFormat="1" ht="18" x14ac:dyDescent="0.35">
      <c r="A53" s="4">
        <v>44287</v>
      </c>
      <c r="B53" s="5">
        <v>5694</v>
      </c>
      <c r="C53" s="1"/>
      <c r="D53" s="1"/>
      <c r="E53" s="1"/>
      <c r="F53" s="1"/>
      <c r="G53" s="3" t="str">
        <f t="shared" si="1"/>
        <v/>
      </c>
    </row>
    <row r="54" spans="1:7" s="3" customFormat="1" ht="18" x14ac:dyDescent="0.35">
      <c r="A54" s="4">
        <v>44317</v>
      </c>
      <c r="B54" s="5">
        <v>1243</v>
      </c>
      <c r="C54" s="1"/>
      <c r="D54" s="1"/>
      <c r="E54" s="1"/>
      <c r="F54" s="1"/>
      <c r="G54" s="3" t="str">
        <f t="shared" si="1"/>
        <v/>
      </c>
    </row>
    <row r="55" spans="1:7" s="3" customFormat="1" ht="18" x14ac:dyDescent="0.35">
      <c r="A55" s="4">
        <v>44348</v>
      </c>
      <c r="B55" s="5">
        <v>4671</v>
      </c>
      <c r="C55" s="1"/>
      <c r="D55" s="1"/>
      <c r="E55" s="1"/>
      <c r="F55" s="1"/>
      <c r="G55" s="3" t="str">
        <f t="shared" si="1"/>
        <v/>
      </c>
    </row>
    <row r="56" spans="1:7" s="3" customFormat="1" ht="18" x14ac:dyDescent="0.35">
      <c r="A56" s="4">
        <v>44378</v>
      </c>
      <c r="B56" s="5">
        <v>14671</v>
      </c>
      <c r="C56" s="1"/>
      <c r="D56" s="1"/>
      <c r="E56" s="1"/>
      <c r="F56" s="1"/>
      <c r="G56" s="3" t="str">
        <f t="shared" si="1"/>
        <v/>
      </c>
    </row>
    <row r="57" spans="1:7" s="3" customFormat="1" ht="18" x14ac:dyDescent="0.35">
      <c r="A57" s="4">
        <v>44409</v>
      </c>
      <c r="B57" s="5">
        <v>16046</v>
      </c>
      <c r="C57" s="1"/>
      <c r="D57" s="1"/>
      <c r="E57" s="1"/>
      <c r="F57" s="1"/>
      <c r="G57" s="3" t="str">
        <f t="shared" si="1"/>
        <v/>
      </c>
    </row>
    <row r="58" spans="1:7" s="3" customFormat="1" ht="18" x14ac:dyDescent="0.35">
      <c r="A58" s="4">
        <v>44440</v>
      </c>
      <c r="B58" s="5">
        <v>18032</v>
      </c>
      <c r="C58" s="1"/>
      <c r="D58" s="1"/>
      <c r="E58" s="1"/>
      <c r="F58" s="1"/>
      <c r="G58" s="3" t="str">
        <f t="shared" si="1"/>
        <v/>
      </c>
    </row>
    <row r="59" spans="1:7" s="3" customFormat="1" ht="18" x14ac:dyDescent="0.35">
      <c r="A59" s="4">
        <v>44470</v>
      </c>
      <c r="B59" s="5">
        <v>20812</v>
      </c>
      <c r="C59" s="1"/>
      <c r="D59" s="1"/>
      <c r="E59" s="1"/>
      <c r="F59" s="1"/>
      <c r="G59" s="3" t="str">
        <f t="shared" si="1"/>
        <v/>
      </c>
    </row>
    <row r="60" spans="1:7" s="3" customFormat="1" ht="18" x14ac:dyDescent="0.35">
      <c r="A60" s="4">
        <v>44501</v>
      </c>
      <c r="B60" s="5">
        <v>24528</v>
      </c>
      <c r="C60" s="1"/>
      <c r="D60" s="1"/>
      <c r="E60" s="1"/>
      <c r="F60" s="1"/>
      <c r="G60" s="3" t="str">
        <f t="shared" si="1"/>
        <v/>
      </c>
    </row>
    <row r="61" spans="1:7" s="3" customFormat="1" ht="18" x14ac:dyDescent="0.35">
      <c r="A61" s="4">
        <v>44531</v>
      </c>
      <c r="B61" s="5">
        <v>26622</v>
      </c>
      <c r="C61" s="1"/>
      <c r="D61" s="1"/>
      <c r="E61" s="1"/>
      <c r="F61" s="1"/>
      <c r="G61" s="3" t="str">
        <f t="shared" si="1"/>
        <v/>
      </c>
    </row>
    <row r="62" spans="1:7" s="3" customFormat="1" ht="18" x14ac:dyDescent="0.35">
      <c r="A62" s="4">
        <v>44562</v>
      </c>
      <c r="B62" s="5">
        <v>30121</v>
      </c>
      <c r="C62" s="1"/>
      <c r="D62" s="1"/>
      <c r="E62" s="1"/>
      <c r="F62" s="1"/>
      <c r="G62" s="3">
        <f t="shared" si="1"/>
        <v>2022</v>
      </c>
    </row>
    <row r="63" spans="1:7" s="3" customFormat="1" ht="18" x14ac:dyDescent="0.35">
      <c r="A63" s="4">
        <v>44593</v>
      </c>
      <c r="B63" s="5">
        <v>35708</v>
      </c>
      <c r="C63" s="1"/>
      <c r="D63" s="1"/>
      <c r="E63" s="1"/>
      <c r="F63" s="1"/>
      <c r="G63" s="3" t="str">
        <f t="shared" si="1"/>
        <v/>
      </c>
    </row>
    <row r="64" spans="1:7" s="3" customFormat="1" ht="18" x14ac:dyDescent="0.35">
      <c r="A64" s="4">
        <v>44621</v>
      </c>
      <c r="B64" s="5">
        <v>54402</v>
      </c>
      <c r="C64" s="1"/>
      <c r="D64" s="1"/>
      <c r="E64" s="1"/>
      <c r="F64" s="1"/>
      <c r="G64" s="3" t="str">
        <f t="shared" si="1"/>
        <v/>
      </c>
    </row>
    <row r="65" spans="1:7" s="3" customFormat="1" ht="18" x14ac:dyDescent="0.35">
      <c r="A65" s="4">
        <v>44652</v>
      </c>
      <c r="B65" s="5">
        <v>53258</v>
      </c>
      <c r="C65" s="1"/>
      <c r="D65" s="1"/>
      <c r="E65" s="1"/>
      <c r="F65" s="1"/>
      <c r="G65" s="3" t="str">
        <f t="shared" si="1"/>
        <v/>
      </c>
    </row>
    <row r="66" spans="1:7" s="3" customFormat="1" ht="18" x14ac:dyDescent="0.35">
      <c r="A66" s="4">
        <v>44682</v>
      </c>
      <c r="B66" s="5">
        <v>42417</v>
      </c>
      <c r="C66" s="1"/>
      <c r="D66" s="1"/>
      <c r="E66" s="1"/>
      <c r="F66" s="1"/>
      <c r="G66" s="3" t="str">
        <f t="shared" si="1"/>
        <v/>
      </c>
    </row>
    <row r="67" spans="1:7" s="3" customFormat="1" ht="18" x14ac:dyDescent="0.35">
      <c r="A67" s="4">
        <v>44713</v>
      </c>
      <c r="B67" s="5">
        <v>44372</v>
      </c>
      <c r="C67" s="1"/>
      <c r="D67" s="1"/>
      <c r="E67" s="1"/>
      <c r="F67" s="1"/>
      <c r="G67" s="3" t="str">
        <f t="shared" si="1"/>
        <v/>
      </c>
    </row>
    <row r="68" spans="1:7" s="3" customFormat="1" ht="18" x14ac:dyDescent="0.35">
      <c r="A68" s="4">
        <v>44743</v>
      </c>
      <c r="B68" s="5">
        <v>46606</v>
      </c>
      <c r="C68" s="1"/>
      <c r="D68" s="1"/>
      <c r="E68" s="1"/>
      <c r="F68" s="1"/>
      <c r="G68" s="3" t="str">
        <f t="shared" si="1"/>
        <v/>
      </c>
    </row>
    <row r="69" spans="1:7" s="3" customFormat="1" ht="18" x14ac:dyDescent="0.35">
      <c r="A69" s="4">
        <v>44774</v>
      </c>
      <c r="B69" s="5">
        <v>52196</v>
      </c>
      <c r="C69" s="1"/>
      <c r="D69" s="1"/>
      <c r="E69" s="1"/>
      <c r="F69" s="1"/>
      <c r="G69" s="3" t="str">
        <f t="shared" si="1"/>
        <v/>
      </c>
    </row>
    <row r="70" spans="1:7" s="3" customFormat="1" ht="18" x14ac:dyDescent="0.35">
      <c r="A70" s="4">
        <v>44805</v>
      </c>
      <c r="B70" s="5">
        <v>53210</v>
      </c>
      <c r="C70" s="1"/>
      <c r="D70" s="1"/>
      <c r="E70" s="1"/>
      <c r="F70" s="1"/>
      <c r="G70" s="3" t="str">
        <f t="shared" ref="G70:G133" si="2">IF(MONTH(A70)=1,YEAR(A70),"")</f>
        <v/>
      </c>
    </row>
    <row r="71" spans="1:7" s="3" customFormat="1" ht="18" x14ac:dyDescent="0.35">
      <c r="A71" s="4">
        <v>44835</v>
      </c>
      <c r="B71" s="5">
        <v>77137</v>
      </c>
      <c r="C71" s="1"/>
      <c r="D71" s="1"/>
      <c r="E71" s="1"/>
      <c r="F71" s="1"/>
      <c r="G71" s="3" t="str">
        <f t="shared" si="2"/>
        <v/>
      </c>
    </row>
    <row r="72" spans="1:7" s="3" customFormat="1" ht="18" x14ac:dyDescent="0.35">
      <c r="A72" s="4">
        <v>44866</v>
      </c>
      <c r="B72" s="5">
        <v>76700</v>
      </c>
      <c r="C72" s="1"/>
      <c r="D72" s="1"/>
      <c r="E72" s="1"/>
      <c r="F72" s="1"/>
      <c r="G72" s="3" t="str">
        <f t="shared" si="2"/>
        <v/>
      </c>
    </row>
    <row r="73" spans="1:7" s="3" customFormat="1" ht="18" x14ac:dyDescent="0.35">
      <c r="A73" s="4">
        <v>44896</v>
      </c>
      <c r="B73" s="5">
        <v>64598</v>
      </c>
      <c r="C73" s="1"/>
      <c r="D73" s="1"/>
      <c r="E73" s="1"/>
      <c r="F73" s="1"/>
      <c r="G73" s="3" t="str">
        <f t="shared" si="2"/>
        <v/>
      </c>
    </row>
    <row r="74" spans="1:7" s="3" customFormat="1" ht="18" x14ac:dyDescent="0.35">
      <c r="A74" s="4">
        <v>44927</v>
      </c>
      <c r="B74" s="5">
        <v>64649</v>
      </c>
      <c r="C74" s="1"/>
      <c r="D74" s="1"/>
      <c r="E74" s="1"/>
      <c r="F74" s="1"/>
      <c r="G74" s="3">
        <f t="shared" si="2"/>
        <v>2023</v>
      </c>
    </row>
    <row r="75" spans="1:7" s="3" customFormat="1" ht="18" x14ac:dyDescent="0.35">
      <c r="A75" s="4">
        <v>44958</v>
      </c>
      <c r="B75" s="5">
        <v>66033</v>
      </c>
      <c r="C75" s="1"/>
      <c r="D75" s="1"/>
      <c r="E75" s="1"/>
      <c r="F75" s="1"/>
      <c r="G75" s="3" t="str">
        <f t="shared" si="2"/>
        <v/>
      </c>
    </row>
    <row r="76" spans="1:7" s="3" customFormat="1" ht="18" x14ac:dyDescent="0.35">
      <c r="A76" s="4">
        <v>44986</v>
      </c>
      <c r="B76" s="5">
        <v>86194</v>
      </c>
      <c r="C76" s="1"/>
      <c r="D76" s="1"/>
      <c r="E76" s="1"/>
      <c r="F76" s="1"/>
      <c r="G76" s="3" t="str">
        <f t="shared" si="2"/>
        <v/>
      </c>
    </row>
    <row r="77" spans="1:7" s="3" customFormat="1" ht="18" x14ac:dyDescent="0.35">
      <c r="A77" s="4">
        <v>45017</v>
      </c>
      <c r="B77" s="5">
        <v>66755</v>
      </c>
      <c r="C77" s="1"/>
      <c r="D77" s="1"/>
      <c r="E77" s="1"/>
      <c r="F77" s="1"/>
      <c r="G77" s="3" t="str">
        <f t="shared" si="2"/>
        <v/>
      </c>
    </row>
    <row r="78" spans="1:7" s="3" customFormat="1" ht="18" x14ac:dyDescent="0.35">
      <c r="A78" s="4">
        <v>45047</v>
      </c>
      <c r="B78" s="5">
        <v>105154</v>
      </c>
      <c r="C78" s="1"/>
      <c r="D78" s="1"/>
      <c r="E78" s="1"/>
      <c r="F78" s="1"/>
      <c r="G78" s="3" t="str">
        <f t="shared" si="2"/>
        <v/>
      </c>
    </row>
    <row r="79" spans="1:7" s="3" customFormat="1" ht="18" x14ac:dyDescent="0.35">
      <c r="A79" s="4">
        <v>45078</v>
      </c>
      <c r="B79" s="5">
        <v>46106</v>
      </c>
      <c r="C79" s="1"/>
      <c r="D79" s="1"/>
      <c r="E79" s="1"/>
      <c r="F79" s="1"/>
      <c r="G79" s="3" t="str">
        <f t="shared" si="2"/>
        <v/>
      </c>
    </row>
    <row r="80" spans="1:7" s="3" customFormat="1" ht="18" x14ac:dyDescent="0.35">
      <c r="A80" s="4">
        <v>45108</v>
      </c>
      <c r="B80" s="5">
        <v>54614</v>
      </c>
      <c r="C80" s="1"/>
      <c r="D80" s="1"/>
      <c r="E80" s="1"/>
      <c r="F80" s="1"/>
      <c r="G80" s="3" t="str">
        <f t="shared" si="2"/>
        <v/>
      </c>
    </row>
    <row r="81" spans="1:7" s="3" customFormat="1" ht="18" x14ac:dyDescent="0.35">
      <c r="A81" s="4">
        <v>45139</v>
      </c>
      <c r="B81" s="5">
        <v>62767</v>
      </c>
      <c r="C81" s="1"/>
      <c r="D81" s="1"/>
      <c r="E81" s="1"/>
      <c r="F81" s="1"/>
      <c r="G81" s="3" t="str">
        <f t="shared" si="2"/>
        <v/>
      </c>
    </row>
    <row r="82" spans="1:7" s="3" customFormat="1" ht="18" x14ac:dyDescent="0.35">
      <c r="A82" s="4">
        <v>45170</v>
      </c>
      <c r="B82" s="5">
        <v>64077</v>
      </c>
      <c r="C82" s="1"/>
      <c r="D82" s="1"/>
      <c r="E82" s="1"/>
      <c r="F82" s="1"/>
      <c r="G82" s="3" t="str">
        <f t="shared" si="2"/>
        <v/>
      </c>
    </row>
    <row r="83" spans="1:7" s="3" customFormat="1" ht="18" x14ac:dyDescent="0.35">
      <c r="A83" s="4">
        <v>45200</v>
      </c>
      <c r="B83" s="5">
        <v>75144</v>
      </c>
      <c r="C83" s="1"/>
      <c r="D83" s="1"/>
      <c r="E83" s="1"/>
      <c r="F83" s="1"/>
      <c r="G83" s="3" t="str">
        <f t="shared" si="2"/>
        <v/>
      </c>
    </row>
    <row r="84" spans="1:7" s="3" customFormat="1" ht="18" x14ac:dyDescent="0.35">
      <c r="A84" s="4">
        <v>45231</v>
      </c>
      <c r="B84" s="5">
        <v>92018</v>
      </c>
      <c r="C84" s="1"/>
      <c r="D84" s="1"/>
      <c r="E84" s="1"/>
      <c r="F84" s="1"/>
      <c r="G84" s="3" t="str">
        <f t="shared" si="2"/>
        <v/>
      </c>
    </row>
    <row r="85" spans="1:7" s="3" customFormat="1" ht="18" x14ac:dyDescent="0.35">
      <c r="A85" s="4">
        <v>45261</v>
      </c>
      <c r="B85" s="5">
        <v>75855</v>
      </c>
      <c r="C85" s="1"/>
      <c r="D85" s="1"/>
      <c r="E85" s="1"/>
      <c r="F85" s="1"/>
      <c r="G85" s="3" t="str">
        <f t="shared" si="2"/>
        <v/>
      </c>
    </row>
    <row r="86" spans="1:7" s="3" customFormat="1" ht="18" x14ac:dyDescent="0.35">
      <c r="A86" s="4">
        <v>45292</v>
      </c>
      <c r="B86" s="5">
        <v>82018</v>
      </c>
      <c r="C86" s="1"/>
      <c r="D86" s="1"/>
      <c r="E86" s="1"/>
      <c r="F86" s="1"/>
      <c r="G86" s="3">
        <f t="shared" si="2"/>
        <v>2024</v>
      </c>
    </row>
    <row r="87" spans="1:7" s="3" customFormat="1" ht="18" x14ac:dyDescent="0.35">
      <c r="A87" s="4">
        <v>45323</v>
      </c>
      <c r="B87" s="5">
        <v>82508</v>
      </c>
      <c r="C87" s="1"/>
      <c r="D87" s="1"/>
      <c r="E87" s="1"/>
      <c r="F87" s="1"/>
      <c r="G87" s="3" t="str">
        <f t="shared" si="2"/>
        <v/>
      </c>
    </row>
    <row r="88" spans="1:7" s="3" customFormat="1" ht="18" x14ac:dyDescent="0.35">
      <c r="A88" s="4">
        <v>45352</v>
      </c>
      <c r="B88" s="5">
        <v>136560</v>
      </c>
      <c r="C88" s="1"/>
      <c r="D88" s="1"/>
      <c r="E88" s="1"/>
      <c r="F88" s="1"/>
      <c r="G88" s="3" t="str">
        <f t="shared" si="2"/>
        <v/>
      </c>
    </row>
    <row r="89" spans="1:7" s="3" customFormat="1" ht="18" x14ac:dyDescent="0.35">
      <c r="A89" s="4">
        <v>45383</v>
      </c>
      <c r="B89" s="5">
        <v>64375</v>
      </c>
      <c r="C89" s="1"/>
      <c r="D89" s="1"/>
      <c r="E89" s="1"/>
      <c r="F89" s="1"/>
      <c r="G89" s="3" t="str">
        <f t="shared" si="2"/>
        <v/>
      </c>
    </row>
    <row r="90" spans="1:7" s="3" customFormat="1" ht="18" x14ac:dyDescent="0.35">
      <c r="A90" s="4">
        <v>45413</v>
      </c>
      <c r="B90" s="5">
        <v>63871</v>
      </c>
      <c r="C90" s="1"/>
      <c r="D90" s="1"/>
      <c r="E90" s="1"/>
      <c r="F90" s="1"/>
      <c r="G90" s="3" t="str">
        <f t="shared" si="2"/>
        <v/>
      </c>
    </row>
    <row r="91" spans="1:7" s="3" customFormat="1" ht="18" x14ac:dyDescent="0.35">
      <c r="A91" s="4">
        <v>45444</v>
      </c>
      <c r="B91" s="5">
        <v>79530</v>
      </c>
      <c r="C91" s="1"/>
      <c r="D91" s="1"/>
      <c r="E91" s="1"/>
      <c r="F91" s="1"/>
      <c r="G91" s="3" t="str">
        <f t="shared" si="2"/>
        <v/>
      </c>
    </row>
    <row r="92" spans="1:7" s="3" customFormat="1" ht="18" x14ac:dyDescent="0.35">
      <c r="A92" s="4">
        <v>45474</v>
      </c>
      <c r="B92" s="5">
        <v>107016</v>
      </c>
      <c r="C92" s="1"/>
      <c r="D92" s="1"/>
      <c r="E92" s="1"/>
      <c r="F92" s="1"/>
      <c r="G92" s="3" t="str">
        <f t="shared" si="2"/>
        <v/>
      </c>
    </row>
    <row r="93" spans="1:7" s="3" customFormat="1" ht="18" x14ac:dyDescent="0.35">
      <c r="A93" s="4">
        <v>45505</v>
      </c>
      <c r="B93" s="5">
        <v>90000</v>
      </c>
      <c r="C93" s="1"/>
      <c r="D93" s="1"/>
      <c r="E93" s="1"/>
      <c r="F93" s="1"/>
      <c r="G93" s="3" t="str">
        <f t="shared" si="2"/>
        <v/>
      </c>
    </row>
    <row r="94" spans="1:7" s="3" customFormat="1" ht="18" x14ac:dyDescent="0.35">
      <c r="A94" s="4">
        <v>45536</v>
      </c>
      <c r="B94" s="5">
        <v>90000</v>
      </c>
      <c r="C94" s="1"/>
      <c r="D94" s="1"/>
      <c r="E94" s="1"/>
      <c r="F94" s="1"/>
      <c r="G94" s="3" t="str">
        <f t="shared" si="2"/>
        <v/>
      </c>
    </row>
    <row r="95" spans="1:7" s="3" customFormat="1" ht="18" x14ac:dyDescent="0.35">
      <c r="A95" s="4">
        <v>45566</v>
      </c>
      <c r="B95" s="5">
        <v>100000</v>
      </c>
      <c r="C95" s="1"/>
      <c r="D95" s="1"/>
      <c r="E95" s="1"/>
      <c r="F95" s="1"/>
      <c r="G95" s="3" t="str">
        <f t="shared" si="2"/>
        <v/>
      </c>
    </row>
    <row r="96" spans="1:7" s="3" customFormat="1" ht="18" x14ac:dyDescent="0.35">
      <c r="A96" s="4">
        <v>45597</v>
      </c>
      <c r="B96" s="5">
        <v>95000</v>
      </c>
      <c r="C96" s="1"/>
      <c r="D96" s="1"/>
      <c r="E96" s="1"/>
      <c r="F96" s="1"/>
      <c r="G96" s="3" t="str">
        <f t="shared" si="2"/>
        <v/>
      </c>
    </row>
    <row r="97" spans="1:7" s="3" customFormat="1" ht="18" x14ac:dyDescent="0.35">
      <c r="A97" s="4">
        <v>45627</v>
      </c>
      <c r="B97" s="5">
        <v>85000</v>
      </c>
      <c r="C97" s="1"/>
      <c r="D97" s="1"/>
      <c r="E97" s="1"/>
      <c r="F97" s="1"/>
      <c r="G97" s="3" t="str">
        <f t="shared" si="2"/>
        <v/>
      </c>
    </row>
    <row r="98" spans="1:7" s="3" customFormat="1" ht="18" x14ac:dyDescent="0.35">
      <c r="A98" s="4">
        <v>45658</v>
      </c>
      <c r="B98" s="5">
        <v>93000</v>
      </c>
      <c r="C98" s="1">
        <v>93000</v>
      </c>
      <c r="D98" s="1"/>
      <c r="E98" s="1"/>
      <c r="F98" s="1">
        <f>E98-D98</f>
        <v>0</v>
      </c>
      <c r="G98" s="3">
        <f t="shared" si="2"/>
        <v>2025</v>
      </c>
    </row>
    <row r="99" spans="1:7" ht="18" x14ac:dyDescent="0.35">
      <c r="A99" s="2" t="s">
        <v>5</v>
      </c>
      <c r="B99" s="6">
        <v>93000</v>
      </c>
      <c r="C99" s="1">
        <v>93000.339687999993</v>
      </c>
      <c r="D99" s="1">
        <v>65933.640429999999</v>
      </c>
      <c r="E99" s="1">
        <v>122175.038944</v>
      </c>
      <c r="F99" s="1"/>
      <c r="G99" s="3" t="str">
        <f t="shared" si="2"/>
        <v/>
      </c>
    </row>
    <row r="100" spans="1:7" ht="18" x14ac:dyDescent="0.35">
      <c r="A100" s="2" t="s">
        <v>6</v>
      </c>
      <c r="B100" s="2"/>
      <c r="C100" s="1">
        <v>119193.07717</v>
      </c>
      <c r="D100" s="1">
        <v>88988.251879999996</v>
      </c>
      <c r="E100" s="1">
        <v>149397.90245699999</v>
      </c>
      <c r="F100" s="1">
        <f t="shared" ref="F100:F135" si="3">E100-D100</f>
        <v>60409.650576999993</v>
      </c>
      <c r="G100" s="3" t="str">
        <f t="shared" si="2"/>
        <v/>
      </c>
    </row>
    <row r="101" spans="1:7" ht="18" x14ac:dyDescent="0.35">
      <c r="A101" s="2" t="s">
        <v>7</v>
      </c>
      <c r="B101" s="2"/>
      <c r="C101" s="1">
        <v>93960.387925999996</v>
      </c>
      <c r="D101" s="1">
        <v>62068.015509999997</v>
      </c>
      <c r="E101" s="1">
        <v>125852.76033999999</v>
      </c>
      <c r="F101" s="1">
        <f t="shared" si="3"/>
        <v>63784.744829999996</v>
      </c>
      <c r="G101" s="3" t="str">
        <f t="shared" si="2"/>
        <v/>
      </c>
    </row>
    <row r="102" spans="1:7" ht="18" x14ac:dyDescent="0.35">
      <c r="A102" s="2" t="s">
        <v>8</v>
      </c>
      <c r="B102" s="2"/>
      <c r="C102" s="1">
        <v>110937.9904</v>
      </c>
      <c r="D102" s="1">
        <v>77454.083369999993</v>
      </c>
      <c r="E102" s="1">
        <v>144421.897425</v>
      </c>
      <c r="F102" s="1">
        <f t="shared" si="3"/>
        <v>66967.81405500001</v>
      </c>
      <c r="G102" s="3" t="str">
        <f t="shared" si="2"/>
        <v/>
      </c>
    </row>
    <row r="103" spans="1:7" ht="18" x14ac:dyDescent="0.35">
      <c r="A103" s="2" t="s">
        <v>9</v>
      </c>
      <c r="B103" s="2"/>
      <c r="C103" s="1">
        <v>84934.158928999997</v>
      </c>
      <c r="D103" s="1">
        <v>49931.495900000002</v>
      </c>
      <c r="E103" s="1">
        <v>119936.821956</v>
      </c>
      <c r="F103" s="1">
        <f t="shared" si="3"/>
        <v>70005.326055999991</v>
      </c>
      <c r="G103" s="3" t="str">
        <f t="shared" si="2"/>
        <v/>
      </c>
    </row>
    <row r="104" spans="1:7" ht="18" x14ac:dyDescent="0.35">
      <c r="A104" s="2" t="s">
        <v>10</v>
      </c>
      <c r="B104" s="2"/>
      <c r="C104" s="1">
        <v>95912.480230999994</v>
      </c>
      <c r="D104" s="1">
        <v>59454.295550000003</v>
      </c>
      <c r="E104" s="1">
        <v>132370.66491200001</v>
      </c>
      <c r="F104" s="1">
        <f t="shared" si="3"/>
        <v>72916.369361999998</v>
      </c>
      <c r="G104" s="3" t="str">
        <f t="shared" si="2"/>
        <v/>
      </c>
    </row>
    <row r="105" spans="1:7" ht="18" x14ac:dyDescent="0.35">
      <c r="A105" s="2" t="s">
        <v>11</v>
      </c>
      <c r="B105" s="2"/>
      <c r="C105" s="1">
        <v>97707.295163000003</v>
      </c>
      <c r="D105" s="1">
        <v>59849.509050000001</v>
      </c>
      <c r="E105" s="1">
        <v>135565.08127</v>
      </c>
      <c r="F105" s="1">
        <f t="shared" si="3"/>
        <v>75715.572220000002</v>
      </c>
      <c r="G105" s="3" t="str">
        <f t="shared" si="2"/>
        <v/>
      </c>
    </row>
    <row r="106" spans="1:7" ht="18" x14ac:dyDescent="0.35">
      <c r="A106" s="2" t="s">
        <v>12</v>
      </c>
      <c r="B106" s="2"/>
      <c r="C106" s="1">
        <v>98717.434120999998</v>
      </c>
      <c r="D106" s="1">
        <v>59509.976860000002</v>
      </c>
      <c r="E106" s="1">
        <v>137924.89137900001</v>
      </c>
      <c r="F106" s="1">
        <f t="shared" si="3"/>
        <v>78414.914519000013</v>
      </c>
      <c r="G106" s="3" t="str">
        <f t="shared" si="2"/>
        <v/>
      </c>
    </row>
    <row r="107" spans="1:7" ht="18" x14ac:dyDescent="0.35">
      <c r="A107" s="2" t="s">
        <v>13</v>
      </c>
      <c r="B107" s="2"/>
      <c r="C107" s="1">
        <v>110953.755273</v>
      </c>
      <c r="D107" s="1">
        <v>70441.566479999994</v>
      </c>
      <c r="E107" s="1">
        <v>151465.944063</v>
      </c>
      <c r="F107" s="1">
        <f t="shared" si="3"/>
        <v>81024.377583000009</v>
      </c>
      <c r="G107" s="3" t="str">
        <f t="shared" si="2"/>
        <v/>
      </c>
    </row>
    <row r="108" spans="1:7" ht="18" x14ac:dyDescent="0.35">
      <c r="A108" s="2" t="s">
        <v>14</v>
      </c>
      <c r="B108" s="2"/>
      <c r="C108" s="1">
        <v>118668.145942</v>
      </c>
      <c r="D108" s="1">
        <v>76891.954429999998</v>
      </c>
      <c r="E108" s="1">
        <v>160444.33745200001</v>
      </c>
      <c r="F108" s="1">
        <f t="shared" si="3"/>
        <v>83552.383022000009</v>
      </c>
      <c r="G108" s="3" t="str">
        <f t="shared" si="2"/>
        <v/>
      </c>
    </row>
    <row r="109" spans="1:7" ht="18" x14ac:dyDescent="0.35">
      <c r="A109" s="2" t="s">
        <v>15</v>
      </c>
      <c r="B109" s="2"/>
      <c r="C109" s="1">
        <v>106387.418143</v>
      </c>
      <c r="D109" s="1">
        <v>63384.361100000002</v>
      </c>
      <c r="E109" s="1">
        <v>149390.47517699999</v>
      </c>
      <c r="F109" s="1">
        <f t="shared" si="3"/>
        <v>86006.114076999977</v>
      </c>
      <c r="G109" s="3" t="str">
        <f t="shared" si="2"/>
        <v/>
      </c>
    </row>
    <row r="110" spans="1:7" ht="18" x14ac:dyDescent="0.35">
      <c r="A110" s="2" t="s">
        <v>16</v>
      </c>
      <c r="B110" s="2"/>
      <c r="C110" s="1">
        <v>110776.93719300001</v>
      </c>
      <c r="D110" s="1">
        <v>66581.058950000006</v>
      </c>
      <c r="E110" s="1">
        <v>154972.81542900001</v>
      </c>
      <c r="F110" s="1">
        <f t="shared" si="3"/>
        <v>88391.756479000003</v>
      </c>
      <c r="G110" s="3">
        <f t="shared" si="2"/>
        <v>2026</v>
      </c>
    </row>
    <row r="111" spans="1:7" ht="18" x14ac:dyDescent="0.35">
      <c r="A111" s="2" t="s">
        <v>17</v>
      </c>
      <c r="B111" s="2"/>
      <c r="C111" s="1">
        <v>112510.69893499999</v>
      </c>
      <c r="D111" s="1">
        <v>65534.029009999998</v>
      </c>
      <c r="E111" s="1">
        <v>159487.36885599999</v>
      </c>
      <c r="F111" s="1">
        <f t="shared" si="3"/>
        <v>93953.339845999988</v>
      </c>
      <c r="G111" s="3" t="str">
        <f t="shared" si="2"/>
        <v/>
      </c>
    </row>
    <row r="112" spans="1:7" ht="18" x14ac:dyDescent="0.35">
      <c r="A112" s="2" t="s">
        <v>18</v>
      </c>
      <c r="B112" s="2"/>
      <c r="C112" s="1">
        <v>150055.03042200001</v>
      </c>
      <c r="D112" s="1">
        <v>101458.39429</v>
      </c>
      <c r="E112" s="1">
        <v>198651.66654899999</v>
      </c>
      <c r="F112" s="1">
        <f t="shared" si="3"/>
        <v>97193.27225899999</v>
      </c>
      <c r="G112" s="3" t="str">
        <f t="shared" si="2"/>
        <v/>
      </c>
    </row>
    <row r="113" spans="1:7" ht="18" x14ac:dyDescent="0.35">
      <c r="A113" s="2" t="s">
        <v>19</v>
      </c>
      <c r="B113" s="2"/>
      <c r="C113" s="1">
        <v>104616.263481</v>
      </c>
      <c r="D113" s="1">
        <v>54491.519939999998</v>
      </c>
      <c r="E113" s="1">
        <v>154741.00701500001</v>
      </c>
      <c r="F113" s="1">
        <f t="shared" si="3"/>
        <v>100249.48707500001</v>
      </c>
      <c r="G113" s="3" t="str">
        <f t="shared" si="2"/>
        <v/>
      </c>
    </row>
    <row r="114" spans="1:7" ht="18" x14ac:dyDescent="0.35">
      <c r="A114" s="2" t="s">
        <v>20</v>
      </c>
      <c r="B114" s="2"/>
      <c r="C114" s="1">
        <v>114071.148231</v>
      </c>
      <c r="D114" s="1">
        <v>62465.286480000002</v>
      </c>
      <c r="E114" s="1">
        <v>165677.00997799999</v>
      </c>
      <c r="F114" s="1">
        <f t="shared" si="3"/>
        <v>103211.72349799998</v>
      </c>
      <c r="G114" s="3" t="str">
        <f t="shared" si="2"/>
        <v/>
      </c>
    </row>
    <row r="115" spans="1:7" ht="18" x14ac:dyDescent="0.35">
      <c r="A115" s="2" t="s">
        <v>21</v>
      </c>
      <c r="B115" s="2"/>
      <c r="C115" s="1">
        <v>105995.56116100001</v>
      </c>
      <c r="D115" s="1">
        <v>52949.99927</v>
      </c>
      <c r="E115" s="1">
        <v>159041.12304800001</v>
      </c>
      <c r="F115" s="1">
        <f t="shared" si="3"/>
        <v>106091.12377800001</v>
      </c>
      <c r="G115" s="3" t="str">
        <f t="shared" si="2"/>
        <v/>
      </c>
    </row>
    <row r="116" spans="1:7" ht="18" x14ac:dyDescent="0.35">
      <c r="A116" s="2" t="s">
        <v>22</v>
      </c>
      <c r="B116" s="2"/>
      <c r="C116" s="1">
        <v>124077.42631</v>
      </c>
      <c r="D116" s="1">
        <v>69630.223270000002</v>
      </c>
      <c r="E116" s="1">
        <v>178524.62934799999</v>
      </c>
      <c r="F116" s="1">
        <f t="shared" si="3"/>
        <v>108894.40607799999</v>
      </c>
      <c r="G116" s="3" t="str">
        <f t="shared" si="2"/>
        <v/>
      </c>
    </row>
    <row r="117" spans="1:7" ht="18" x14ac:dyDescent="0.35">
      <c r="A117" s="2" t="s">
        <v>23</v>
      </c>
      <c r="B117" s="2"/>
      <c r="C117" s="1">
        <v>117777.61726</v>
      </c>
      <c r="D117" s="1">
        <v>61963.961369999997</v>
      </c>
      <c r="E117" s="1">
        <v>173591.27314899999</v>
      </c>
      <c r="F117" s="1">
        <f t="shared" si="3"/>
        <v>111627.31177899998</v>
      </c>
      <c r="G117" s="3" t="str">
        <f t="shared" si="2"/>
        <v/>
      </c>
    </row>
    <row r="118" spans="1:7" ht="18" x14ac:dyDescent="0.35">
      <c r="A118" s="2" t="s">
        <v>24</v>
      </c>
      <c r="B118" s="2"/>
      <c r="C118" s="1">
        <v>118353.075686</v>
      </c>
      <c r="D118" s="1">
        <v>61205.630870000001</v>
      </c>
      <c r="E118" s="1">
        <v>175500.52049600001</v>
      </c>
      <c r="F118" s="1">
        <f t="shared" si="3"/>
        <v>114294.88962600002</v>
      </c>
      <c r="G118" s="3" t="str">
        <f t="shared" si="2"/>
        <v/>
      </c>
    </row>
    <row r="119" spans="1:7" ht="18" x14ac:dyDescent="0.35">
      <c r="A119" s="2" t="s">
        <v>25</v>
      </c>
      <c r="B119" s="2"/>
      <c r="C119" s="1">
        <v>129627.06857800001</v>
      </c>
      <c r="D119" s="1">
        <v>71176.262650000004</v>
      </c>
      <c r="E119" s="1">
        <v>188077.87450100001</v>
      </c>
      <c r="F119" s="1">
        <f t="shared" si="3"/>
        <v>116901.61185100001</v>
      </c>
      <c r="G119" s="3" t="str">
        <f t="shared" si="2"/>
        <v/>
      </c>
    </row>
    <row r="120" spans="1:7" ht="18" x14ac:dyDescent="0.35">
      <c r="A120" s="2" t="s">
        <v>26</v>
      </c>
      <c r="B120" s="2"/>
      <c r="C120" s="1">
        <v>131870.233683</v>
      </c>
      <c r="D120" s="1">
        <v>72144.502389999994</v>
      </c>
      <c r="E120" s="1">
        <v>191595.964974</v>
      </c>
      <c r="F120" s="1">
        <f t="shared" si="3"/>
        <v>119451.46258400001</v>
      </c>
      <c r="G120" s="3" t="str">
        <f t="shared" si="2"/>
        <v/>
      </c>
    </row>
    <row r="121" spans="1:7" ht="18" x14ac:dyDescent="0.35">
      <c r="A121" s="2" t="s">
        <v>27</v>
      </c>
      <c r="B121" s="2"/>
      <c r="C121" s="1">
        <v>120570.94310400001</v>
      </c>
      <c r="D121" s="1">
        <v>59596.938439999998</v>
      </c>
      <c r="E121" s="1">
        <v>181544.947762</v>
      </c>
      <c r="F121" s="1">
        <f t="shared" si="3"/>
        <v>121948.009322</v>
      </c>
      <c r="G121" s="3" t="str">
        <f t="shared" si="2"/>
        <v/>
      </c>
    </row>
    <row r="122" spans="1:7" ht="18" x14ac:dyDescent="0.35">
      <c r="A122" s="2" t="s">
        <v>28</v>
      </c>
      <c r="B122" s="2"/>
      <c r="C122" s="1">
        <v>125223.16282699999</v>
      </c>
      <c r="D122" s="1">
        <v>63025.932090000002</v>
      </c>
      <c r="E122" s="1">
        <v>187420.39355899999</v>
      </c>
      <c r="F122" s="1">
        <f t="shared" si="3"/>
        <v>124394.46146899999</v>
      </c>
      <c r="G122" s="3">
        <f t="shared" si="2"/>
        <v>2027</v>
      </c>
    </row>
    <row r="123" spans="1:7" ht="18" x14ac:dyDescent="0.35">
      <c r="A123" s="2" t="s">
        <v>29</v>
      </c>
      <c r="B123" s="2"/>
      <c r="C123" s="1">
        <v>127955.510007</v>
      </c>
      <c r="D123" s="1">
        <v>59894.787279999997</v>
      </c>
      <c r="E123" s="1">
        <v>196016.23272999999</v>
      </c>
      <c r="F123" s="1">
        <f t="shared" si="3"/>
        <v>136121.44545</v>
      </c>
      <c r="G123" s="3" t="str">
        <f t="shared" si="2"/>
        <v/>
      </c>
    </row>
    <row r="124" spans="1:7" ht="18" x14ac:dyDescent="0.35">
      <c r="A124" s="2" t="s">
        <v>30</v>
      </c>
      <c r="B124" s="2"/>
      <c r="C124" s="1">
        <v>160161.49655800001</v>
      </c>
      <c r="D124" s="1">
        <v>89684.118409999995</v>
      </c>
      <c r="E124" s="1">
        <v>230638.87470300001</v>
      </c>
      <c r="F124" s="1">
        <f t="shared" si="3"/>
        <v>140954.75629300001</v>
      </c>
      <c r="G124" s="3" t="str">
        <f t="shared" si="2"/>
        <v/>
      </c>
    </row>
    <row r="125" spans="1:7" ht="18" x14ac:dyDescent="0.35">
      <c r="A125" s="2" t="s">
        <v>31</v>
      </c>
      <c r="B125" s="2"/>
      <c r="C125" s="1">
        <v>123417.759659</v>
      </c>
      <c r="D125" s="1">
        <v>50710.940739999998</v>
      </c>
      <c r="E125" s="1">
        <v>196124.57857000001</v>
      </c>
      <c r="F125" s="1">
        <f t="shared" si="3"/>
        <v>145413.63783000002</v>
      </c>
      <c r="G125" s="3" t="str">
        <f t="shared" si="2"/>
        <v/>
      </c>
    </row>
    <row r="126" spans="1:7" ht="18" x14ac:dyDescent="0.35">
      <c r="A126" s="2" t="s">
        <v>32</v>
      </c>
      <c r="B126" s="2"/>
      <c r="C126" s="1">
        <v>136109.80194100001</v>
      </c>
      <c r="D126" s="1">
        <v>61244.639190000002</v>
      </c>
      <c r="E126" s="1">
        <v>210974.96468999999</v>
      </c>
      <c r="F126" s="1">
        <f t="shared" si="3"/>
        <v>149730.32549999998</v>
      </c>
      <c r="G126" s="3" t="str">
        <f t="shared" si="2"/>
        <v/>
      </c>
    </row>
    <row r="127" spans="1:7" ht="18" x14ac:dyDescent="0.35">
      <c r="A127" s="2" t="s">
        <v>33</v>
      </c>
      <c r="B127" s="2"/>
      <c r="C127" s="1">
        <v>120319.376493</v>
      </c>
      <c r="D127" s="1">
        <v>43356.587039999999</v>
      </c>
      <c r="E127" s="1">
        <v>197282.16594400001</v>
      </c>
      <c r="F127" s="1">
        <f t="shared" si="3"/>
        <v>153925.57890399999</v>
      </c>
      <c r="G127" s="3" t="str">
        <f t="shared" si="2"/>
        <v/>
      </c>
    </row>
    <row r="128" spans="1:7" ht="18" x14ac:dyDescent="0.35">
      <c r="A128" s="2" t="s">
        <v>34</v>
      </c>
      <c r="B128" s="2"/>
      <c r="C128" s="1">
        <v>135344.46199000001</v>
      </c>
      <c r="D128" s="1">
        <v>56339.729099999997</v>
      </c>
      <c r="E128" s="1">
        <v>214349.194877</v>
      </c>
      <c r="F128" s="1">
        <f t="shared" si="3"/>
        <v>158009.465777</v>
      </c>
      <c r="G128" s="3" t="str">
        <f t="shared" si="2"/>
        <v/>
      </c>
    </row>
    <row r="129" spans="1:7" ht="18" x14ac:dyDescent="0.35">
      <c r="A129" s="2" t="s">
        <v>35</v>
      </c>
      <c r="B129" s="2"/>
      <c r="C129" s="1">
        <v>132527.911777</v>
      </c>
      <c r="D129" s="1">
        <v>51532.69829</v>
      </c>
      <c r="E129" s="1">
        <v>213523.125264</v>
      </c>
      <c r="F129" s="1">
        <f t="shared" si="3"/>
        <v>161990.426974</v>
      </c>
      <c r="G129" s="3" t="str">
        <f t="shared" si="2"/>
        <v/>
      </c>
    </row>
    <row r="130" spans="1:7" ht="18" x14ac:dyDescent="0.35">
      <c r="A130" s="2" t="s">
        <v>36</v>
      </c>
      <c r="B130" s="2"/>
      <c r="C130" s="1">
        <v>133290.42086899999</v>
      </c>
      <c r="D130" s="1">
        <v>50352.48386</v>
      </c>
      <c r="E130" s="1">
        <v>216228.35787199999</v>
      </c>
      <c r="F130" s="1">
        <f t="shared" si="3"/>
        <v>165875.87401199999</v>
      </c>
      <c r="G130" s="3" t="str">
        <f t="shared" si="2"/>
        <v/>
      </c>
    </row>
    <row r="131" spans="1:7" ht="18" x14ac:dyDescent="0.35">
      <c r="A131" s="2" t="s">
        <v>37</v>
      </c>
      <c r="B131" s="2"/>
      <c r="C131" s="1">
        <v>144978.52051</v>
      </c>
      <c r="D131" s="1">
        <v>60142.33612</v>
      </c>
      <c r="E131" s="1">
        <v>229814.704895</v>
      </c>
      <c r="F131" s="1">
        <f t="shared" si="3"/>
        <v>169672.36877500001</v>
      </c>
      <c r="G131" s="3" t="str">
        <f t="shared" si="2"/>
        <v/>
      </c>
    </row>
    <row r="132" spans="1:7" ht="18" x14ac:dyDescent="0.35">
      <c r="A132" s="2" t="s">
        <v>38</v>
      </c>
      <c r="B132" s="2"/>
      <c r="C132" s="1">
        <v>149576.050047</v>
      </c>
      <c r="D132" s="1">
        <v>62883.172780000001</v>
      </c>
      <c r="E132" s="1">
        <v>236268.927314</v>
      </c>
      <c r="F132" s="1">
        <f t="shared" si="3"/>
        <v>173385.75453400001</v>
      </c>
      <c r="G132" s="3" t="str">
        <f t="shared" si="2"/>
        <v/>
      </c>
    </row>
    <row r="133" spans="1:7" ht="18" x14ac:dyDescent="0.35">
      <c r="A133" s="2" t="s">
        <v>39</v>
      </c>
      <c r="B133" s="2"/>
      <c r="C133" s="1">
        <v>137854.429798</v>
      </c>
      <c r="D133" s="1">
        <v>49343.799030000002</v>
      </c>
      <c r="E133" s="1">
        <v>226365.06055900001</v>
      </c>
      <c r="F133" s="1">
        <f t="shared" si="3"/>
        <v>177021.26152900001</v>
      </c>
      <c r="G133" s="3" t="str">
        <f t="shared" si="2"/>
        <v/>
      </c>
    </row>
    <row r="134" spans="1:7" ht="18" x14ac:dyDescent="0.35">
      <c r="A134" s="2" t="s">
        <v>40</v>
      </c>
      <c r="B134" s="2"/>
      <c r="C134" s="1">
        <v>142393.60480900001</v>
      </c>
      <c r="D134" s="1">
        <v>52101.808120000002</v>
      </c>
      <c r="E134" s="1">
        <v>232685.401492</v>
      </c>
      <c r="F134" s="1">
        <f t="shared" si="3"/>
        <v>180583.593372</v>
      </c>
      <c r="G134" s="3">
        <f t="shared" ref="G134:G135" si="4">IF(MONTH(A134)=1,YEAR(A134),"")</f>
        <v>2028</v>
      </c>
    </row>
    <row r="135" spans="1:7" ht="18" x14ac:dyDescent="0.35">
      <c r="A135" s="2" t="s">
        <v>41</v>
      </c>
      <c r="B135" s="2"/>
      <c r="C135" s="1">
        <v>144696.24314000001</v>
      </c>
      <c r="D135" s="1">
        <v>49843.130120000002</v>
      </c>
      <c r="E135" s="1">
        <v>239549.35615499999</v>
      </c>
      <c r="F135" s="1">
        <f t="shared" si="3"/>
        <v>189706.226035</v>
      </c>
      <c r="G135" s="3" t="str">
        <f t="shared" si="4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Rajit Gupta</cp:lastModifiedBy>
  <dcterms:created xsi:type="dcterms:W3CDTF">2015-06-05T18:17:20Z</dcterms:created>
  <dcterms:modified xsi:type="dcterms:W3CDTF">2025-04-13T15:05:28Z</dcterms:modified>
</cp:coreProperties>
</file>