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42C6BB6-E6C0-4504-B6D3-192DE4FBAFE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" l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00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</calcChain>
</file>

<file path=xl/sharedStrings.xml><?xml version="1.0" encoding="utf-8"?>
<sst xmlns="http://schemas.openxmlformats.org/spreadsheetml/2006/main" count="44" uniqueCount="44">
  <si>
    <t>Month</t>
  </si>
  <si>
    <t>Forecasted_Sales</t>
  </si>
  <si>
    <t>Lower_CI</t>
  </si>
  <si>
    <t>Upper_CI</t>
  </si>
  <si>
    <t>CI_width</t>
  </si>
  <si>
    <t>Feb-2025</t>
  </si>
  <si>
    <t>Mar-2025</t>
  </si>
  <si>
    <t>Apr-2025</t>
  </si>
  <si>
    <t>May-2025</t>
  </si>
  <si>
    <t>Jun-2025</t>
  </si>
  <si>
    <t>Jul-2025</t>
  </si>
  <si>
    <t>Aug-2025</t>
  </si>
  <si>
    <t>Sep-2025</t>
  </si>
  <si>
    <t>Oct-2025</t>
  </si>
  <si>
    <t>Nov-2025</t>
  </si>
  <si>
    <t>Dec-2025</t>
  </si>
  <si>
    <t>Jan-2026</t>
  </si>
  <si>
    <t>Feb-2026</t>
  </si>
  <si>
    <t>Mar-2026</t>
  </si>
  <si>
    <t>Apr-2026</t>
  </si>
  <si>
    <t>May-2026</t>
  </si>
  <si>
    <t>Jun-2026</t>
  </si>
  <si>
    <t>Jul-2026</t>
  </si>
  <si>
    <t>Aug-2026</t>
  </si>
  <si>
    <t>Sep-2026</t>
  </si>
  <si>
    <t>Oct-2026</t>
  </si>
  <si>
    <t>Nov-2026</t>
  </si>
  <si>
    <t>Dec-2026</t>
  </si>
  <si>
    <t>Jan-2027</t>
  </si>
  <si>
    <t>Feb-2027</t>
  </si>
  <si>
    <t>Mar-2027</t>
  </si>
  <si>
    <t>Apr-2027</t>
  </si>
  <si>
    <t>May-2027</t>
  </si>
  <si>
    <t>Jun-2027</t>
  </si>
  <si>
    <t>Jul-2027</t>
  </si>
  <si>
    <t>Aug-2027</t>
  </si>
  <si>
    <t>Sep-2027</t>
  </si>
  <si>
    <t>Oct-2027</t>
  </si>
  <si>
    <t>Nov-2027</t>
  </si>
  <si>
    <t>Dec-2027</t>
  </si>
  <si>
    <t>Jan-2028</t>
  </si>
  <si>
    <t>Feb-2028</t>
  </si>
  <si>
    <t>Actual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</si>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</sst>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mmm/yyyy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/>
    <xf numFmtId="17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CCBAE"/>
      <color rgb="FF008066"/>
      <color rgb="FF00FF6D"/>
      <color rgb="FF0040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3 Wheeler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v>CI Base</c:v>
          </c:tx>
          <c:spPr>
            <a:noFill/>
            <a:ln>
              <a:solidFill>
                <a:srgbClr val="00FF6D">
                  <a:alpha val="0"/>
                </a:srgb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Sheet1!$D$1:$D$136</c:f>
              <c:numCache>
                <c:formatCode>General</c:formatCode>
                <c:ptCount val="136"/>
                <c:pt idx="0">
                  <c:v>0</c:v>
                </c:pt>
                <c:pt idx="98">
                  <c:v>48290.78314</c:v>
                </c:pt>
                <c:pt idx="99">
                  <c:v>56597.110050000003</c:v>
                </c:pt>
                <c:pt idx="100">
                  <c:v>39025.05904</c:v>
                </c:pt>
                <c:pt idx="101">
                  <c:v>46312.788650000002</c:v>
                </c:pt>
                <c:pt idx="102">
                  <c:v>44692.037040000003</c:v>
                </c:pt>
                <c:pt idx="103">
                  <c:v>52650.929620000003</c:v>
                </c:pt>
                <c:pt idx="104">
                  <c:v>50269.14198</c:v>
                </c:pt>
                <c:pt idx="105">
                  <c:v>52079.747309999999</c:v>
                </c:pt>
                <c:pt idx="106">
                  <c:v>51863.430110000001</c:v>
                </c:pt>
                <c:pt idx="107">
                  <c:v>49170.416250000002</c:v>
                </c:pt>
                <c:pt idx="108">
                  <c:v>46230.178229999998</c:v>
                </c:pt>
                <c:pt idx="109">
                  <c:v>45467.287109999997</c:v>
                </c:pt>
                <c:pt idx="110">
                  <c:v>40226.02377</c:v>
                </c:pt>
                <c:pt idx="111">
                  <c:v>47392.560469999997</c:v>
                </c:pt>
                <c:pt idx="112">
                  <c:v>31576.405340000001</c:v>
                </c:pt>
                <c:pt idx="113">
                  <c:v>37648.589339999999</c:v>
                </c:pt>
                <c:pt idx="114">
                  <c:v>36489.169860000002</c:v>
                </c:pt>
                <c:pt idx="115">
                  <c:v>43281.716489999999</c:v>
                </c:pt>
                <c:pt idx="116">
                  <c:v>41261.098409999999</c:v>
                </c:pt>
                <c:pt idx="117">
                  <c:v>42592.653449999998</c:v>
                </c:pt>
                <c:pt idx="118">
                  <c:v>41973.11204</c:v>
                </c:pt>
                <c:pt idx="119">
                  <c:v>39097.495900000002</c:v>
                </c:pt>
                <c:pt idx="120">
                  <c:v>36224.975590000002</c:v>
                </c:pt>
                <c:pt idx="121">
                  <c:v>34778.9208</c:v>
                </c:pt>
                <c:pt idx="122">
                  <c:v>29969.440979999999</c:v>
                </c:pt>
                <c:pt idx="123">
                  <c:v>36837.891009999999</c:v>
                </c:pt>
                <c:pt idx="124">
                  <c:v>21247.144509999998</c:v>
                </c:pt>
                <c:pt idx="125">
                  <c:v>26997.9836</c:v>
                </c:pt>
                <c:pt idx="126">
                  <c:v>25814.29351</c:v>
                </c:pt>
                <c:pt idx="127">
                  <c:v>32275.102780000001</c:v>
                </c:pt>
                <c:pt idx="128">
                  <c:v>30185.178520000001</c:v>
                </c:pt>
                <c:pt idx="129">
                  <c:v>31286.820960000001</c:v>
                </c:pt>
                <c:pt idx="130">
                  <c:v>30450.228070000001</c:v>
                </c:pt>
                <c:pt idx="131">
                  <c:v>27384.692620000002</c:v>
                </c:pt>
                <c:pt idx="132">
                  <c:v>24363.633610000001</c:v>
                </c:pt>
                <c:pt idx="133">
                  <c:v>22636.042809999999</c:v>
                </c:pt>
                <c:pt idx="134">
                  <c:v>17835.136149999998</c:v>
                </c:pt>
                <c:pt idx="135">
                  <c:v>24534.017629999998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2F-49B8-B23D-DF800C472278}"/>
            </c:ext>
          </c:extLst>
        </c:ser>
        <c:ser>
          <c:idx val="2"/>
          <c:order val="2"/>
          <c:tx>
            <c:v>CI Width</c:v>
          </c:tx>
          <c:spPr>
            <a:solidFill>
              <a:srgbClr val="5CCBAE">
                <a:alpha val="50000"/>
              </a:srgb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Sheet1!$F$1:$F$135</c:f>
              <c:numCache>
                <c:formatCode>General</c:formatCode>
                <c:ptCount val="135"/>
                <c:pt idx="0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18959.129979999998</c:v>
                </c:pt>
                <c:pt idx="100">
                  <c:v>23731.06798</c:v>
                </c:pt>
                <c:pt idx="101">
                  <c:v>26396.585760000002</c:v>
                </c:pt>
                <c:pt idx="102">
                  <c:v>29645.177390000004</c:v>
                </c:pt>
                <c:pt idx="103">
                  <c:v>32025.161889999996</c:v>
                </c:pt>
                <c:pt idx="104">
                  <c:v>34599.670029999994</c:v>
                </c:pt>
                <c:pt idx="105">
                  <c:v>36753.627740000004</c:v>
                </c:pt>
                <c:pt idx="106">
                  <c:v>38950.333169999998</c:v>
                </c:pt>
                <c:pt idx="107">
                  <c:v>40919.358499999995</c:v>
                </c:pt>
                <c:pt idx="108">
                  <c:v>42872.717710000004</c:v>
                </c:pt>
                <c:pt idx="109">
                  <c:v>44689.663720000004</c:v>
                </c:pt>
                <c:pt idx="110">
                  <c:v>49915.493719999999</c:v>
                </c:pt>
                <c:pt idx="111">
                  <c:v>53385.967430000004</c:v>
                </c:pt>
                <c:pt idx="112">
                  <c:v>57472.936880000008</c:v>
                </c:pt>
                <c:pt idx="113">
                  <c:v>60726.246200000001</c:v>
                </c:pt>
                <c:pt idx="114">
                  <c:v>64190.932439999997</c:v>
                </c:pt>
                <c:pt idx="115">
                  <c:v>67220.492109999992</c:v>
                </c:pt>
                <c:pt idx="116">
                  <c:v>70294.211689999996</c:v>
                </c:pt>
                <c:pt idx="117">
                  <c:v>73118.948350000006</c:v>
                </c:pt>
                <c:pt idx="118">
                  <c:v>75920.819359999994</c:v>
                </c:pt>
                <c:pt idx="119">
                  <c:v>78566.187799999985</c:v>
                </c:pt>
                <c:pt idx="120">
                  <c:v>81164.413109999994</c:v>
                </c:pt>
                <c:pt idx="121">
                  <c:v>83654.989200000011</c:v>
                </c:pt>
                <c:pt idx="122">
                  <c:v>88461.633620000008</c:v>
                </c:pt>
                <c:pt idx="123">
                  <c:v>92163.735790000006</c:v>
                </c:pt>
                <c:pt idx="124">
                  <c:v>96302.127089999994</c:v>
                </c:pt>
                <c:pt idx="125">
                  <c:v>99869.222999999998</c:v>
                </c:pt>
                <c:pt idx="126">
                  <c:v>103587.21098999999</c:v>
                </c:pt>
                <c:pt idx="127">
                  <c:v>106986.63802</c:v>
                </c:pt>
                <c:pt idx="128">
                  <c:v>110411.94937999999</c:v>
                </c:pt>
                <c:pt idx="129">
                  <c:v>113643.55584</c:v>
                </c:pt>
                <c:pt idx="130">
                  <c:v>116848.46563000001</c:v>
                </c:pt>
                <c:pt idx="131">
                  <c:v>119924.22598</c:v>
                </c:pt>
                <c:pt idx="132">
                  <c:v>122953.29258999998</c:v>
                </c:pt>
                <c:pt idx="133">
                  <c:v>125888.46509</c:v>
                </c:pt>
                <c:pt idx="134">
                  <c:v>130754.04624999998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F-49B8-B23D-DF800C47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149792"/>
        <c:axId val="1479147872"/>
      </c:areaChart>
      <c:lineChart>
        <c:grouping val="standard"/>
        <c:varyColors val="0"/>
        <c:ser>
          <c:idx val="0"/>
          <c:order val="0"/>
          <c:tx>
            <c:v>Forecasted Sales</c:v>
          </c:tx>
          <c:spPr>
            <a:ln w="38100" cap="rnd">
              <a:solidFill>
                <a:srgbClr val="00FF6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Sheet1!$G:$G</c:f>
              <c:strCache>
                <c:ptCount val="134"/>
                <c:pt idx="0">
                  <c:v>Year</c:v>
                </c:pt>
                <c:pt idx="1">
                  <c:v>2017</c:v>
                </c:pt>
                <c:pt idx="13">
                  <c:v>2018</c:v>
                </c:pt>
                <c:pt idx="25">
                  <c:v>2019</c:v>
                </c:pt>
                <c:pt idx="37">
                  <c:v>2020</c:v>
                </c:pt>
                <c:pt idx="49">
                  <c:v>2021</c:v>
                </c:pt>
                <c:pt idx="61">
                  <c:v>2022</c:v>
                </c:pt>
                <c:pt idx="73">
                  <c:v>2023</c:v>
                </c:pt>
                <c:pt idx="85">
                  <c:v>2024</c:v>
                </c:pt>
                <c:pt idx="97">
                  <c:v>2025</c:v>
                </c:pt>
                <c:pt idx="109">
                  <c:v>2026</c:v>
                </c:pt>
                <c:pt idx="121">
                  <c:v>2027</c:v>
                </c:pt>
                <c:pt idx="133">
                  <c:v>2028</c:v>
                </c:pt>
              </c:strCache>
            </c:strRef>
          </c:cat>
          <c:val>
            <c:numRef>
              <c:f>Sheet1!$C$2:$C$136</c:f>
              <c:numCache>
                <c:formatCode>General</c:formatCode>
                <c:ptCount val="135"/>
                <c:pt idx="97">
                  <c:v>56195.466110000001</c:v>
                </c:pt>
                <c:pt idx="98">
                  <c:v>66076.675040000002</c:v>
                </c:pt>
                <c:pt idx="99">
                  <c:v>50890.593030000004</c:v>
                </c:pt>
                <c:pt idx="100">
                  <c:v>59511.081530000003</c:v>
                </c:pt>
                <c:pt idx="101">
                  <c:v>59514.62573</c:v>
                </c:pt>
                <c:pt idx="102">
                  <c:v>68663.510569999999</c:v>
                </c:pt>
                <c:pt idx="103">
                  <c:v>67568.976989999996</c:v>
                </c:pt>
                <c:pt idx="104">
                  <c:v>70456.561180000004</c:v>
                </c:pt>
                <c:pt idx="105">
                  <c:v>71338.596690000006</c:v>
                </c:pt>
                <c:pt idx="106">
                  <c:v>69630.095499999996</c:v>
                </c:pt>
                <c:pt idx="107">
                  <c:v>67666.537089999998</c:v>
                </c:pt>
                <c:pt idx="108">
                  <c:v>67812.118969999996</c:v>
                </c:pt>
                <c:pt idx="109">
                  <c:v>65183.770629999999</c:v>
                </c:pt>
                <c:pt idx="110">
                  <c:v>74085.544169999994</c:v>
                </c:pt>
                <c:pt idx="111">
                  <c:v>60312.873780000002</c:v>
                </c:pt>
                <c:pt idx="112">
                  <c:v>68011.712440000003</c:v>
                </c:pt>
                <c:pt idx="113">
                  <c:v>68584.636060000004</c:v>
                </c:pt>
                <c:pt idx="114">
                  <c:v>76891.96256</c:v>
                </c:pt>
                <c:pt idx="115">
                  <c:v>76408.204240000006</c:v>
                </c:pt>
                <c:pt idx="116">
                  <c:v>79152.127640000006</c:v>
                </c:pt>
                <c:pt idx="117">
                  <c:v>79933.521699999998</c:v>
                </c:pt>
                <c:pt idx="118">
                  <c:v>78380.589770000006</c:v>
                </c:pt>
                <c:pt idx="119">
                  <c:v>76807.182119999998</c:v>
                </c:pt>
                <c:pt idx="120">
                  <c:v>76606.415410000001</c:v>
                </c:pt>
                <c:pt idx="121">
                  <c:v>74200.257769999997</c:v>
                </c:pt>
                <c:pt idx="122">
                  <c:v>82919.758919999993</c:v>
                </c:pt>
                <c:pt idx="123">
                  <c:v>69398.208069999993</c:v>
                </c:pt>
                <c:pt idx="124">
                  <c:v>76932.595109999995</c:v>
                </c:pt>
                <c:pt idx="125">
                  <c:v>77607.898990000002</c:v>
                </c:pt>
                <c:pt idx="126">
                  <c:v>85768.421799999996</c:v>
                </c:pt>
                <c:pt idx="127">
                  <c:v>85391.153200000001</c:v>
                </c:pt>
                <c:pt idx="128">
                  <c:v>88108.598870000002</c:v>
                </c:pt>
                <c:pt idx="129">
                  <c:v>88874.460909999994</c:v>
                </c:pt>
                <c:pt idx="130">
                  <c:v>87346.805590000004</c:v>
                </c:pt>
                <c:pt idx="131">
                  <c:v>85840.279890000005</c:v>
                </c:pt>
                <c:pt idx="132">
                  <c:v>85580.27536</c:v>
                </c:pt>
                <c:pt idx="133">
                  <c:v>83212.159249999997</c:v>
                </c:pt>
                <c:pt idx="134">
                  <c:v>91900.495609999998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02F-49B8-B23D-DF800C472278}"/>
            </c:ext>
          </c:extLst>
        </c:ser>
        <c:ser>
          <c:idx val="3"/>
          <c:order val="3"/>
          <c:tx>
            <c:v>Actual</c:v>
          </c:tx>
          <c:spPr>
            <a:ln w="34925" cap="rnd">
              <a:solidFill>
                <a:srgbClr val="00FF6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Sheet1!$G:$G</c:f>
              <c:strCache>
                <c:ptCount val="134"/>
                <c:pt idx="0">
                  <c:v>Year</c:v>
                </c:pt>
                <c:pt idx="1">
                  <c:v>2017</c:v>
                </c:pt>
                <c:pt idx="13">
                  <c:v>2018</c:v>
                </c:pt>
                <c:pt idx="25">
                  <c:v>2019</c:v>
                </c:pt>
                <c:pt idx="37">
                  <c:v>2020</c:v>
                </c:pt>
                <c:pt idx="49">
                  <c:v>2021</c:v>
                </c:pt>
                <c:pt idx="61">
                  <c:v>2022</c:v>
                </c:pt>
                <c:pt idx="73">
                  <c:v>2023</c:v>
                </c:pt>
                <c:pt idx="85">
                  <c:v>2024</c:v>
                </c:pt>
                <c:pt idx="97">
                  <c:v>2025</c:v>
                </c:pt>
                <c:pt idx="109">
                  <c:v>2026</c:v>
                </c:pt>
                <c:pt idx="121">
                  <c:v>2027</c:v>
                </c:pt>
                <c:pt idx="133">
                  <c:v>2028</c:v>
                </c:pt>
              </c:strCache>
            </c:strRef>
          </c:cat>
          <c:val>
            <c:numRef>
              <c:f>Sheet1!$B$2:$B$135</c:f>
              <c:numCache>
                <c:formatCode>General</c:formatCode>
                <c:ptCount val="134"/>
                <c:pt idx="0">
                  <c:v>4500</c:v>
                </c:pt>
                <c:pt idx="1">
                  <c:v>4600</c:v>
                </c:pt>
                <c:pt idx="2">
                  <c:v>4300</c:v>
                </c:pt>
                <c:pt idx="3">
                  <c:v>4748</c:v>
                </c:pt>
                <c:pt idx="4">
                  <c:v>6720</c:v>
                </c:pt>
                <c:pt idx="5">
                  <c:v>7178</c:v>
                </c:pt>
                <c:pt idx="6">
                  <c:v>8775</c:v>
                </c:pt>
                <c:pt idx="7">
                  <c:v>8905</c:v>
                </c:pt>
                <c:pt idx="8">
                  <c:v>7414</c:v>
                </c:pt>
                <c:pt idx="9">
                  <c:v>7250</c:v>
                </c:pt>
                <c:pt idx="10">
                  <c:v>9598</c:v>
                </c:pt>
                <c:pt idx="11">
                  <c:v>8719</c:v>
                </c:pt>
                <c:pt idx="12">
                  <c:v>8750</c:v>
                </c:pt>
                <c:pt idx="13">
                  <c:v>6904</c:v>
                </c:pt>
                <c:pt idx="14">
                  <c:v>7009</c:v>
                </c:pt>
                <c:pt idx="15">
                  <c:v>6593</c:v>
                </c:pt>
                <c:pt idx="16">
                  <c:v>7276</c:v>
                </c:pt>
                <c:pt idx="17">
                  <c:v>7556</c:v>
                </c:pt>
                <c:pt idx="18">
                  <c:v>9844</c:v>
                </c:pt>
                <c:pt idx="19">
                  <c:v>9990</c:v>
                </c:pt>
                <c:pt idx="20">
                  <c:v>11130</c:v>
                </c:pt>
                <c:pt idx="21">
                  <c:v>12305</c:v>
                </c:pt>
                <c:pt idx="22">
                  <c:v>10517</c:v>
                </c:pt>
                <c:pt idx="23">
                  <c:v>12501</c:v>
                </c:pt>
                <c:pt idx="24">
                  <c:v>10533</c:v>
                </c:pt>
                <c:pt idx="25">
                  <c:v>8786</c:v>
                </c:pt>
                <c:pt idx="26">
                  <c:v>9000</c:v>
                </c:pt>
                <c:pt idx="27">
                  <c:v>7888</c:v>
                </c:pt>
                <c:pt idx="28">
                  <c:v>8256</c:v>
                </c:pt>
                <c:pt idx="29">
                  <c:v>9187</c:v>
                </c:pt>
                <c:pt idx="30">
                  <c:v>10746</c:v>
                </c:pt>
                <c:pt idx="31">
                  <c:v>11527</c:v>
                </c:pt>
                <c:pt idx="32">
                  <c:v>14340</c:v>
                </c:pt>
                <c:pt idx="33">
                  <c:v>13261</c:v>
                </c:pt>
                <c:pt idx="34">
                  <c:v>15543</c:v>
                </c:pt>
                <c:pt idx="35">
                  <c:v>14422</c:v>
                </c:pt>
                <c:pt idx="36">
                  <c:v>13553</c:v>
                </c:pt>
                <c:pt idx="37">
                  <c:v>13622</c:v>
                </c:pt>
                <c:pt idx="38">
                  <c:v>10706</c:v>
                </c:pt>
                <c:pt idx="39">
                  <c:v>870</c:v>
                </c:pt>
                <c:pt idx="40">
                  <c:v>668</c:v>
                </c:pt>
                <c:pt idx="41">
                  <c:v>4662</c:v>
                </c:pt>
                <c:pt idx="42">
                  <c:v>5871</c:v>
                </c:pt>
                <c:pt idx="43">
                  <c:v>5937</c:v>
                </c:pt>
                <c:pt idx="44">
                  <c:v>7747</c:v>
                </c:pt>
                <c:pt idx="45">
                  <c:v>7946</c:v>
                </c:pt>
                <c:pt idx="46">
                  <c:v>8537</c:v>
                </c:pt>
                <c:pt idx="47">
                  <c:v>10242</c:v>
                </c:pt>
                <c:pt idx="48">
                  <c:v>10931</c:v>
                </c:pt>
                <c:pt idx="49">
                  <c:v>12550</c:v>
                </c:pt>
                <c:pt idx="50">
                  <c:v>14931</c:v>
                </c:pt>
                <c:pt idx="51">
                  <c:v>7951</c:v>
                </c:pt>
                <c:pt idx="52">
                  <c:v>1048</c:v>
                </c:pt>
                <c:pt idx="53">
                  <c:v>6338</c:v>
                </c:pt>
                <c:pt idx="54">
                  <c:v>1853</c:v>
                </c:pt>
                <c:pt idx="55">
                  <c:v>13309</c:v>
                </c:pt>
                <c:pt idx="56">
                  <c:v>16964</c:v>
                </c:pt>
                <c:pt idx="57">
                  <c:v>18497</c:v>
                </c:pt>
                <c:pt idx="58">
                  <c:v>18690</c:v>
                </c:pt>
                <c:pt idx="59">
                  <c:v>24118</c:v>
                </c:pt>
                <c:pt idx="60">
                  <c:v>19548</c:v>
                </c:pt>
                <c:pt idx="61">
                  <c:v>19621</c:v>
                </c:pt>
                <c:pt idx="62">
                  <c:v>24606</c:v>
                </c:pt>
                <c:pt idx="63">
                  <c:v>21626</c:v>
                </c:pt>
                <c:pt idx="64">
                  <c:v>24100</c:v>
                </c:pt>
                <c:pt idx="65">
                  <c:v>27846</c:v>
                </c:pt>
                <c:pt idx="66">
                  <c:v>30489</c:v>
                </c:pt>
                <c:pt idx="67">
                  <c:v>33055</c:v>
                </c:pt>
                <c:pt idx="68">
                  <c:v>37404</c:v>
                </c:pt>
                <c:pt idx="69">
                  <c:v>35889</c:v>
                </c:pt>
                <c:pt idx="70">
                  <c:v>40403</c:v>
                </c:pt>
                <c:pt idx="71">
                  <c:v>35542</c:v>
                </c:pt>
                <c:pt idx="72">
                  <c:v>34308</c:v>
                </c:pt>
                <c:pt idx="73">
                  <c:v>35995</c:v>
                </c:pt>
                <c:pt idx="74">
                  <c:v>45225</c:v>
                </c:pt>
                <c:pt idx="75">
                  <c:v>38016</c:v>
                </c:pt>
                <c:pt idx="76">
                  <c:v>44615</c:v>
                </c:pt>
                <c:pt idx="77">
                  <c:v>48151</c:v>
                </c:pt>
                <c:pt idx="78">
                  <c:v>53877</c:v>
                </c:pt>
                <c:pt idx="79">
                  <c:v>56860</c:v>
                </c:pt>
                <c:pt idx="80">
                  <c:v>57547</c:v>
                </c:pt>
                <c:pt idx="81">
                  <c:v>57006</c:v>
                </c:pt>
                <c:pt idx="82">
                  <c:v>53912</c:v>
                </c:pt>
                <c:pt idx="83">
                  <c:v>57653</c:v>
                </c:pt>
                <c:pt idx="84">
                  <c:v>53459</c:v>
                </c:pt>
                <c:pt idx="85">
                  <c:v>50598</c:v>
                </c:pt>
                <c:pt idx="86">
                  <c:v>60641</c:v>
                </c:pt>
                <c:pt idx="87">
                  <c:v>41117</c:v>
                </c:pt>
                <c:pt idx="88">
                  <c:v>52324</c:v>
                </c:pt>
                <c:pt idx="89">
                  <c:v>51000</c:v>
                </c:pt>
                <c:pt idx="90">
                  <c:v>63667</c:v>
                </c:pt>
                <c:pt idx="91">
                  <c:v>60000</c:v>
                </c:pt>
                <c:pt idx="92">
                  <c:v>63000</c:v>
                </c:pt>
                <c:pt idx="93">
                  <c:v>65000</c:v>
                </c:pt>
                <c:pt idx="94">
                  <c:v>62000</c:v>
                </c:pt>
                <c:pt idx="95">
                  <c:v>58000</c:v>
                </c:pt>
                <c:pt idx="96">
                  <c:v>60000</c:v>
                </c:pt>
                <c:pt idx="97">
                  <c:v>56195.466110000001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02F-49B8-B23D-DF800C47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149792"/>
        <c:axId val="1479147872"/>
      </c:lineChart>
      <c:dateAx>
        <c:axId val="1479149792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47872"/>
        <c:crosses val="autoZero"/>
        <c:auto val="0"/>
        <c:lblOffset val="100"/>
        <c:baseTimeUnit val="months"/>
        <c:minorUnit val="1"/>
      </c:dateAx>
      <c:valAx>
        <c:axId val="14791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1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4037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152400</xdr:rowOff>
    </xdr:from>
    <xdr:to>
      <xdr:col>28</xdr:col>
      <xdr:colOff>30480</xdr:colOff>
      <xdr:row>29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207668-1F75-A75E-F773-F6E8D6474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9"/>
  <sheetViews>
    <sheetView tabSelected="1" zoomScale="75" workbookViewId="0">
      <selection activeCell="B152" sqref="B152"/>
    </sheetView>
  </sheetViews>
  <sheetFormatPr defaultRowHeight="14.4" x14ac:dyDescent="0.3"/>
  <cols>
    <col min="1" max="1" width="27.6640625" customWidth="1"/>
    <col min="2" max="2" width="27.6640625" style="3" customWidth="1"/>
    <col min="3" max="3" width="21.6640625" customWidth="1"/>
    <col min="4" max="4" width="18.21875" customWidth="1"/>
    <col min="5" max="6" width="17.88671875" customWidth="1"/>
  </cols>
  <sheetData>
    <row r="1" spans="1:7" ht="18" x14ac:dyDescent="0.35">
      <c r="A1" s="1" t="s">
        <v>0</v>
      </c>
      <c r="B1" s="1" t="s">
        <v>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43</v>
      </c>
    </row>
    <row r="2" spans="1:7" s="3" customFormat="1" ht="18" x14ac:dyDescent="0.35">
      <c r="A2" s="4">
        <v>42736</v>
      </c>
      <c r="B2" s="5">
        <v>4500</v>
      </c>
      <c r="C2" s="1"/>
      <c r="D2" s="1"/>
      <c r="E2" s="1"/>
      <c r="F2" s="1"/>
      <c r="G2" s="3">
        <f t="shared" ref="G2:G13" si="0">IF(MONTH(A2)=1,YEAR(A2),"")</f>
        <v>2017</v>
      </c>
    </row>
    <row r="3" spans="1:7" s="3" customFormat="1" ht="18" x14ac:dyDescent="0.35">
      <c r="A3" s="4">
        <v>42767</v>
      </c>
      <c r="B3" s="5">
        <v>4600</v>
      </c>
      <c r="C3" s="1"/>
      <c r="D3" s="1"/>
      <c r="E3" s="1"/>
      <c r="F3" s="1"/>
      <c r="G3" s="3" t="str">
        <f t="shared" si="0"/>
        <v/>
      </c>
    </row>
    <row r="4" spans="1:7" s="3" customFormat="1" ht="18" x14ac:dyDescent="0.35">
      <c r="A4" s="4">
        <v>42795</v>
      </c>
      <c r="B4" s="5">
        <v>4300</v>
      </c>
      <c r="C4" s="1"/>
      <c r="D4" s="1"/>
      <c r="E4" s="1"/>
      <c r="F4" s="1"/>
      <c r="G4" s="3" t="str">
        <f t="shared" si="0"/>
        <v/>
      </c>
    </row>
    <row r="5" spans="1:7" s="3" customFormat="1" ht="18" x14ac:dyDescent="0.35">
      <c r="A5" s="4">
        <v>42826</v>
      </c>
      <c r="B5" s="5">
        <v>4748</v>
      </c>
      <c r="C5" s="1"/>
      <c r="D5" s="1"/>
      <c r="E5" s="1"/>
      <c r="F5" s="1"/>
      <c r="G5" s="3" t="str">
        <f t="shared" si="0"/>
        <v/>
      </c>
    </row>
    <row r="6" spans="1:7" s="3" customFormat="1" ht="18" x14ac:dyDescent="0.35">
      <c r="A6" s="4">
        <v>42856</v>
      </c>
      <c r="B6" s="5">
        <v>6720</v>
      </c>
      <c r="C6" s="1"/>
      <c r="D6" s="1"/>
      <c r="E6" s="1"/>
      <c r="F6" s="1"/>
      <c r="G6" s="3" t="str">
        <f t="shared" si="0"/>
        <v/>
      </c>
    </row>
    <row r="7" spans="1:7" s="3" customFormat="1" ht="18" x14ac:dyDescent="0.35">
      <c r="A7" s="4">
        <v>42887</v>
      </c>
      <c r="B7" s="5">
        <v>7178</v>
      </c>
      <c r="C7" s="1"/>
      <c r="D7" s="1"/>
      <c r="E7" s="1"/>
      <c r="F7" s="1"/>
      <c r="G7" s="3" t="str">
        <f t="shared" si="0"/>
        <v/>
      </c>
    </row>
    <row r="8" spans="1:7" s="3" customFormat="1" ht="18" x14ac:dyDescent="0.35">
      <c r="A8" s="4">
        <v>42917</v>
      </c>
      <c r="B8" s="5">
        <v>8775</v>
      </c>
      <c r="C8" s="1"/>
      <c r="D8" s="1"/>
      <c r="E8" s="1"/>
      <c r="F8" s="1"/>
      <c r="G8" s="3" t="str">
        <f t="shared" si="0"/>
        <v/>
      </c>
    </row>
    <row r="9" spans="1:7" s="3" customFormat="1" ht="18" x14ac:dyDescent="0.35">
      <c r="A9" s="4">
        <v>42948</v>
      </c>
      <c r="B9" s="5">
        <v>8905</v>
      </c>
      <c r="C9" s="1"/>
      <c r="D9" s="1"/>
      <c r="E9" s="1"/>
      <c r="F9" s="1"/>
      <c r="G9" s="3" t="str">
        <f t="shared" si="0"/>
        <v/>
      </c>
    </row>
    <row r="10" spans="1:7" s="3" customFormat="1" ht="18" x14ac:dyDescent="0.35">
      <c r="A10" s="4">
        <v>42979</v>
      </c>
      <c r="B10" s="5">
        <v>7414</v>
      </c>
      <c r="C10" s="1"/>
      <c r="D10" s="1"/>
      <c r="E10" s="1"/>
      <c r="F10" s="1"/>
      <c r="G10" s="3" t="str">
        <f t="shared" si="0"/>
        <v/>
      </c>
    </row>
    <row r="11" spans="1:7" s="3" customFormat="1" ht="18" x14ac:dyDescent="0.35">
      <c r="A11" s="4">
        <v>43009</v>
      </c>
      <c r="B11" s="5">
        <v>7250</v>
      </c>
      <c r="C11" s="1"/>
      <c r="D11" s="1"/>
      <c r="E11" s="1"/>
      <c r="F11" s="1"/>
      <c r="G11" s="3" t="str">
        <f t="shared" si="0"/>
        <v/>
      </c>
    </row>
    <row r="12" spans="1:7" s="3" customFormat="1" ht="18" x14ac:dyDescent="0.35">
      <c r="A12" s="4">
        <v>43040</v>
      </c>
      <c r="B12" s="5">
        <v>9598</v>
      </c>
      <c r="C12" s="1"/>
      <c r="D12" s="1"/>
      <c r="E12" s="1"/>
      <c r="F12" s="1"/>
      <c r="G12" s="3" t="str">
        <f t="shared" si="0"/>
        <v/>
      </c>
    </row>
    <row r="13" spans="1:7" s="3" customFormat="1" ht="18" x14ac:dyDescent="0.35">
      <c r="A13" s="4">
        <v>43070</v>
      </c>
      <c r="B13" s="5">
        <v>8719</v>
      </c>
      <c r="C13" s="1"/>
      <c r="D13" s="1"/>
      <c r="E13" s="1"/>
      <c r="F13" s="1"/>
      <c r="G13" s="3" t="str">
        <f t="shared" si="0"/>
        <v/>
      </c>
    </row>
    <row r="14" spans="1:7" s="3" customFormat="1" ht="18" x14ac:dyDescent="0.35">
      <c r="A14" s="4">
        <v>43101</v>
      </c>
      <c r="B14" s="5">
        <v>8750</v>
      </c>
      <c r="C14" s="1"/>
      <c r="D14" s="1"/>
      <c r="E14" s="1"/>
      <c r="F14" s="1"/>
      <c r="G14" s="3">
        <f t="shared" ref="G14:G69" si="1">IF(MONTH(A14)=1,YEAR(A14),"")</f>
        <v>2018</v>
      </c>
    </row>
    <row r="15" spans="1:7" s="3" customFormat="1" ht="18" x14ac:dyDescent="0.35">
      <c r="A15" s="4">
        <v>43132</v>
      </c>
      <c r="B15" s="5">
        <v>6904</v>
      </c>
      <c r="C15" s="1"/>
      <c r="D15" s="1"/>
      <c r="E15" s="1"/>
      <c r="F15" s="1"/>
      <c r="G15" s="3" t="str">
        <f t="shared" si="1"/>
        <v/>
      </c>
    </row>
    <row r="16" spans="1:7" s="3" customFormat="1" ht="18" x14ac:dyDescent="0.35">
      <c r="A16" s="4">
        <v>43160</v>
      </c>
      <c r="B16" s="5">
        <v>7009</v>
      </c>
      <c r="C16" s="1"/>
      <c r="D16" s="1"/>
      <c r="E16" s="1"/>
      <c r="F16" s="1"/>
      <c r="G16" s="3" t="str">
        <f t="shared" si="1"/>
        <v/>
      </c>
    </row>
    <row r="17" spans="1:7" s="3" customFormat="1" ht="18" x14ac:dyDescent="0.35">
      <c r="A17" s="4">
        <v>43191</v>
      </c>
      <c r="B17" s="5">
        <v>6593</v>
      </c>
      <c r="C17" s="1"/>
      <c r="D17" s="1"/>
      <c r="E17" s="1"/>
      <c r="F17" s="1"/>
      <c r="G17" s="3" t="str">
        <f t="shared" si="1"/>
        <v/>
      </c>
    </row>
    <row r="18" spans="1:7" s="3" customFormat="1" ht="18" x14ac:dyDescent="0.35">
      <c r="A18" s="4">
        <v>43221</v>
      </c>
      <c r="B18" s="5">
        <v>7276</v>
      </c>
      <c r="C18" s="1"/>
      <c r="D18" s="1"/>
      <c r="E18" s="1"/>
      <c r="F18" s="1"/>
      <c r="G18" s="3" t="str">
        <f t="shared" si="1"/>
        <v/>
      </c>
    </row>
    <row r="19" spans="1:7" s="3" customFormat="1" ht="18" x14ac:dyDescent="0.35">
      <c r="A19" s="4">
        <v>43252</v>
      </c>
      <c r="B19" s="5">
        <v>7556</v>
      </c>
      <c r="C19" s="1"/>
      <c r="D19" s="1"/>
      <c r="E19" s="1"/>
      <c r="F19" s="1"/>
      <c r="G19" s="3" t="str">
        <f t="shared" si="1"/>
        <v/>
      </c>
    </row>
    <row r="20" spans="1:7" s="3" customFormat="1" ht="18" x14ac:dyDescent="0.35">
      <c r="A20" s="4">
        <v>43282</v>
      </c>
      <c r="B20" s="5">
        <v>9844</v>
      </c>
      <c r="C20" s="1"/>
      <c r="D20" s="1"/>
      <c r="E20" s="1"/>
      <c r="F20" s="1"/>
      <c r="G20" s="3" t="str">
        <f t="shared" si="1"/>
        <v/>
      </c>
    </row>
    <row r="21" spans="1:7" s="3" customFormat="1" ht="18" x14ac:dyDescent="0.35">
      <c r="A21" s="4">
        <v>43313</v>
      </c>
      <c r="B21" s="5">
        <v>9990</v>
      </c>
      <c r="C21" s="1"/>
      <c r="D21" s="1"/>
      <c r="E21" s="1"/>
      <c r="F21" s="1"/>
      <c r="G21" s="3" t="str">
        <f t="shared" si="1"/>
        <v/>
      </c>
    </row>
    <row r="22" spans="1:7" s="3" customFormat="1" ht="18" x14ac:dyDescent="0.35">
      <c r="A22" s="4">
        <v>43344</v>
      </c>
      <c r="B22" s="5">
        <v>11130</v>
      </c>
      <c r="C22" s="1"/>
      <c r="D22" s="1"/>
      <c r="E22" s="1"/>
      <c r="F22" s="1"/>
      <c r="G22" s="3" t="str">
        <f t="shared" si="1"/>
        <v/>
      </c>
    </row>
    <row r="23" spans="1:7" s="3" customFormat="1" ht="18" x14ac:dyDescent="0.35">
      <c r="A23" s="4">
        <v>43374</v>
      </c>
      <c r="B23" s="5">
        <v>12305</v>
      </c>
      <c r="C23" s="1"/>
      <c r="D23" s="1"/>
      <c r="E23" s="1"/>
      <c r="F23" s="1"/>
      <c r="G23" s="3" t="str">
        <f t="shared" si="1"/>
        <v/>
      </c>
    </row>
    <row r="24" spans="1:7" s="3" customFormat="1" ht="18" x14ac:dyDescent="0.35">
      <c r="A24" s="4">
        <v>43405</v>
      </c>
      <c r="B24" s="5">
        <v>10517</v>
      </c>
      <c r="C24" s="1"/>
      <c r="D24" s="1"/>
      <c r="E24" s="1"/>
      <c r="F24" s="1"/>
      <c r="G24" s="3" t="str">
        <f t="shared" si="1"/>
        <v/>
      </c>
    </row>
    <row r="25" spans="1:7" s="3" customFormat="1" ht="18" x14ac:dyDescent="0.35">
      <c r="A25" s="4">
        <v>43435</v>
      </c>
      <c r="B25" s="5">
        <v>12501</v>
      </c>
      <c r="C25" s="1"/>
      <c r="D25" s="1"/>
      <c r="E25" s="1"/>
      <c r="F25" s="1"/>
      <c r="G25" s="3" t="str">
        <f t="shared" si="1"/>
        <v/>
      </c>
    </row>
    <row r="26" spans="1:7" s="3" customFormat="1" ht="18" x14ac:dyDescent="0.35">
      <c r="A26" s="4">
        <v>43466</v>
      </c>
      <c r="B26" s="5">
        <v>10533</v>
      </c>
      <c r="C26" s="1"/>
      <c r="D26" s="1"/>
      <c r="E26" s="1"/>
      <c r="F26" s="1"/>
      <c r="G26" s="3">
        <f t="shared" si="1"/>
        <v>2019</v>
      </c>
    </row>
    <row r="27" spans="1:7" s="3" customFormat="1" ht="18" x14ac:dyDescent="0.35">
      <c r="A27" s="4">
        <v>43497</v>
      </c>
      <c r="B27" s="5">
        <v>8786</v>
      </c>
      <c r="C27" s="1"/>
      <c r="D27" s="1"/>
      <c r="E27" s="1"/>
      <c r="F27" s="1"/>
      <c r="G27" s="3" t="str">
        <f t="shared" si="1"/>
        <v/>
      </c>
    </row>
    <row r="28" spans="1:7" s="3" customFormat="1" ht="18" x14ac:dyDescent="0.35">
      <c r="A28" s="4">
        <v>43525</v>
      </c>
      <c r="B28" s="5">
        <v>9000</v>
      </c>
      <c r="C28" s="1"/>
      <c r="D28" s="1"/>
      <c r="E28" s="1"/>
      <c r="F28" s="1"/>
      <c r="G28" s="3" t="str">
        <f t="shared" si="1"/>
        <v/>
      </c>
    </row>
    <row r="29" spans="1:7" s="3" customFormat="1" ht="18" x14ac:dyDescent="0.35">
      <c r="A29" s="4">
        <v>43556</v>
      </c>
      <c r="B29" s="5">
        <v>7888</v>
      </c>
      <c r="C29" s="1"/>
      <c r="D29" s="1"/>
      <c r="E29" s="1"/>
      <c r="F29" s="1"/>
      <c r="G29" s="3" t="str">
        <f t="shared" si="1"/>
        <v/>
      </c>
    </row>
    <row r="30" spans="1:7" s="3" customFormat="1" ht="18" x14ac:dyDescent="0.35">
      <c r="A30" s="4">
        <v>43586</v>
      </c>
      <c r="B30" s="5">
        <v>8256</v>
      </c>
      <c r="C30" s="1"/>
      <c r="D30" s="1"/>
      <c r="E30" s="1"/>
      <c r="F30" s="1"/>
      <c r="G30" s="3" t="str">
        <f t="shared" si="1"/>
        <v/>
      </c>
    </row>
    <row r="31" spans="1:7" s="3" customFormat="1" ht="18" x14ac:dyDescent="0.35">
      <c r="A31" s="4">
        <v>43617</v>
      </c>
      <c r="B31" s="5">
        <v>9187</v>
      </c>
      <c r="C31" s="1"/>
      <c r="D31" s="1"/>
      <c r="E31" s="1"/>
      <c r="F31" s="1"/>
      <c r="G31" s="3" t="str">
        <f t="shared" si="1"/>
        <v/>
      </c>
    </row>
    <row r="32" spans="1:7" s="3" customFormat="1" ht="18" x14ac:dyDescent="0.35">
      <c r="A32" s="4">
        <v>43647</v>
      </c>
      <c r="B32" s="5">
        <v>10746</v>
      </c>
      <c r="C32" s="1"/>
      <c r="D32" s="1"/>
      <c r="E32" s="1"/>
      <c r="F32" s="1"/>
      <c r="G32" s="3" t="str">
        <f t="shared" si="1"/>
        <v/>
      </c>
    </row>
    <row r="33" spans="1:7" s="3" customFormat="1" ht="18" x14ac:dyDescent="0.35">
      <c r="A33" s="4">
        <v>43678</v>
      </c>
      <c r="B33" s="5">
        <v>11527</v>
      </c>
      <c r="C33" s="1"/>
      <c r="D33" s="1"/>
      <c r="E33" s="1"/>
      <c r="F33" s="1"/>
      <c r="G33" s="3" t="str">
        <f t="shared" si="1"/>
        <v/>
      </c>
    </row>
    <row r="34" spans="1:7" s="3" customFormat="1" ht="18" x14ac:dyDescent="0.35">
      <c r="A34" s="4">
        <v>43709</v>
      </c>
      <c r="B34" s="5">
        <v>14340</v>
      </c>
      <c r="C34" s="1"/>
      <c r="D34" s="1"/>
      <c r="E34" s="1"/>
      <c r="F34" s="1"/>
      <c r="G34" s="3" t="str">
        <f t="shared" si="1"/>
        <v/>
      </c>
    </row>
    <row r="35" spans="1:7" s="3" customFormat="1" ht="18" x14ac:dyDescent="0.35">
      <c r="A35" s="4">
        <v>43739</v>
      </c>
      <c r="B35" s="5">
        <v>13261</v>
      </c>
      <c r="C35" s="1"/>
      <c r="D35" s="1"/>
      <c r="E35" s="1"/>
      <c r="F35" s="1"/>
      <c r="G35" s="3" t="str">
        <f t="shared" si="1"/>
        <v/>
      </c>
    </row>
    <row r="36" spans="1:7" s="3" customFormat="1" ht="18" x14ac:dyDescent="0.35">
      <c r="A36" s="4">
        <v>43770</v>
      </c>
      <c r="B36" s="5">
        <v>15543</v>
      </c>
      <c r="C36" s="1"/>
      <c r="D36" s="1"/>
      <c r="E36" s="1"/>
      <c r="F36" s="1"/>
      <c r="G36" s="3" t="str">
        <f t="shared" si="1"/>
        <v/>
      </c>
    </row>
    <row r="37" spans="1:7" s="3" customFormat="1" ht="18" x14ac:dyDescent="0.35">
      <c r="A37" s="4">
        <v>43800</v>
      </c>
      <c r="B37" s="5">
        <v>14422</v>
      </c>
      <c r="C37" s="1"/>
      <c r="D37" s="1"/>
      <c r="E37" s="1"/>
      <c r="F37" s="1"/>
      <c r="G37" s="3" t="str">
        <f t="shared" si="1"/>
        <v/>
      </c>
    </row>
    <row r="38" spans="1:7" s="3" customFormat="1" ht="18" x14ac:dyDescent="0.35">
      <c r="A38" s="4">
        <v>43831</v>
      </c>
      <c r="B38" s="5">
        <v>13553</v>
      </c>
      <c r="C38" s="1"/>
      <c r="D38" s="1"/>
      <c r="E38" s="1"/>
      <c r="F38" s="1"/>
      <c r="G38" s="3">
        <f t="shared" si="1"/>
        <v>2020</v>
      </c>
    </row>
    <row r="39" spans="1:7" s="3" customFormat="1" ht="18" x14ac:dyDescent="0.35">
      <c r="A39" s="4">
        <v>43862</v>
      </c>
      <c r="B39" s="5">
        <v>13622</v>
      </c>
      <c r="C39" s="1"/>
      <c r="D39" s="1"/>
      <c r="E39" s="1"/>
      <c r="F39" s="1"/>
      <c r="G39" s="3" t="str">
        <f t="shared" si="1"/>
        <v/>
      </c>
    </row>
    <row r="40" spans="1:7" s="3" customFormat="1" ht="18" x14ac:dyDescent="0.35">
      <c r="A40" s="4">
        <v>43891</v>
      </c>
      <c r="B40" s="5">
        <v>10706</v>
      </c>
      <c r="C40" s="1"/>
      <c r="D40" s="1"/>
      <c r="E40" s="1"/>
      <c r="F40" s="1"/>
      <c r="G40" s="3" t="str">
        <f t="shared" si="1"/>
        <v/>
      </c>
    </row>
    <row r="41" spans="1:7" s="3" customFormat="1" ht="18" x14ac:dyDescent="0.35">
      <c r="A41" s="4">
        <v>43922</v>
      </c>
      <c r="B41" s="5">
        <v>870</v>
      </c>
      <c r="C41" s="1"/>
      <c r="D41" s="1"/>
      <c r="E41" s="1"/>
      <c r="F41" s="1"/>
      <c r="G41" s="3" t="str">
        <f t="shared" si="1"/>
        <v/>
      </c>
    </row>
    <row r="42" spans="1:7" s="3" customFormat="1" ht="18" x14ac:dyDescent="0.35">
      <c r="A42" s="4">
        <v>43952</v>
      </c>
      <c r="B42" s="5">
        <v>668</v>
      </c>
      <c r="C42" s="1"/>
      <c r="D42" s="1"/>
      <c r="E42" s="1"/>
      <c r="F42" s="1"/>
      <c r="G42" s="3" t="str">
        <f t="shared" si="1"/>
        <v/>
      </c>
    </row>
    <row r="43" spans="1:7" s="3" customFormat="1" ht="18" x14ac:dyDescent="0.35">
      <c r="A43" s="4">
        <v>43983</v>
      </c>
      <c r="B43" s="5">
        <v>4662</v>
      </c>
      <c r="C43" s="1"/>
      <c r="D43" s="1"/>
      <c r="E43" s="1"/>
      <c r="F43" s="1"/>
      <c r="G43" s="3" t="str">
        <f t="shared" si="1"/>
        <v/>
      </c>
    </row>
    <row r="44" spans="1:7" s="3" customFormat="1" ht="18" x14ac:dyDescent="0.35">
      <c r="A44" s="4">
        <v>44013</v>
      </c>
      <c r="B44" s="5">
        <v>5871</v>
      </c>
      <c r="C44" s="1"/>
      <c r="D44" s="1"/>
      <c r="E44" s="1"/>
      <c r="F44" s="1"/>
      <c r="G44" s="3" t="str">
        <f t="shared" si="1"/>
        <v/>
      </c>
    </row>
    <row r="45" spans="1:7" s="3" customFormat="1" ht="18" x14ac:dyDescent="0.35">
      <c r="A45" s="4">
        <v>44044</v>
      </c>
      <c r="B45" s="5">
        <v>5937</v>
      </c>
      <c r="C45" s="1"/>
      <c r="D45" s="1"/>
      <c r="E45" s="1"/>
      <c r="F45" s="1"/>
      <c r="G45" s="3" t="str">
        <f t="shared" si="1"/>
        <v/>
      </c>
    </row>
    <row r="46" spans="1:7" s="3" customFormat="1" ht="18" x14ac:dyDescent="0.35">
      <c r="A46" s="4">
        <v>44075</v>
      </c>
      <c r="B46" s="5">
        <v>7747</v>
      </c>
      <c r="C46" s="1"/>
      <c r="D46" s="1"/>
      <c r="E46" s="1"/>
      <c r="F46" s="1"/>
      <c r="G46" s="3" t="str">
        <f t="shared" si="1"/>
        <v/>
      </c>
    </row>
    <row r="47" spans="1:7" s="3" customFormat="1" ht="18" x14ac:dyDescent="0.35">
      <c r="A47" s="4">
        <v>44105</v>
      </c>
      <c r="B47" s="5">
        <v>7946</v>
      </c>
      <c r="C47" s="1"/>
      <c r="D47" s="1"/>
      <c r="E47" s="1"/>
      <c r="F47" s="1"/>
      <c r="G47" s="3" t="str">
        <f t="shared" si="1"/>
        <v/>
      </c>
    </row>
    <row r="48" spans="1:7" s="3" customFormat="1" ht="18" x14ac:dyDescent="0.35">
      <c r="A48" s="4">
        <v>44136</v>
      </c>
      <c r="B48" s="5">
        <v>8537</v>
      </c>
      <c r="C48" s="1"/>
      <c r="D48" s="1"/>
      <c r="E48" s="1"/>
      <c r="F48" s="1"/>
      <c r="G48" s="3" t="str">
        <f t="shared" si="1"/>
        <v/>
      </c>
    </row>
    <row r="49" spans="1:7" s="3" customFormat="1" ht="18" x14ac:dyDescent="0.35">
      <c r="A49" s="4">
        <v>44166</v>
      </c>
      <c r="B49" s="5">
        <v>10242</v>
      </c>
      <c r="C49" s="1"/>
      <c r="D49" s="1"/>
      <c r="E49" s="1"/>
      <c r="F49" s="1"/>
      <c r="G49" s="3" t="str">
        <f t="shared" si="1"/>
        <v/>
      </c>
    </row>
    <row r="50" spans="1:7" s="3" customFormat="1" ht="18" x14ac:dyDescent="0.35">
      <c r="A50" s="4">
        <v>44197</v>
      </c>
      <c r="B50" s="5">
        <v>10931</v>
      </c>
      <c r="C50" s="1"/>
      <c r="D50" s="1"/>
      <c r="E50" s="1"/>
      <c r="F50" s="1"/>
      <c r="G50" s="3">
        <f t="shared" si="1"/>
        <v>2021</v>
      </c>
    </row>
    <row r="51" spans="1:7" s="3" customFormat="1" ht="18" x14ac:dyDescent="0.35">
      <c r="A51" s="4">
        <v>44228</v>
      </c>
      <c r="B51" s="5">
        <v>12550</v>
      </c>
      <c r="C51" s="1"/>
      <c r="D51" s="1"/>
      <c r="E51" s="1"/>
      <c r="F51" s="1"/>
      <c r="G51" s="3" t="str">
        <f t="shared" si="1"/>
        <v/>
      </c>
    </row>
    <row r="52" spans="1:7" s="3" customFormat="1" ht="18" x14ac:dyDescent="0.35">
      <c r="A52" s="4">
        <v>44256</v>
      </c>
      <c r="B52" s="5">
        <v>14931</v>
      </c>
      <c r="C52" s="1"/>
      <c r="D52" s="1"/>
      <c r="E52" s="1"/>
      <c r="F52" s="1"/>
      <c r="G52" s="3" t="str">
        <f t="shared" si="1"/>
        <v/>
      </c>
    </row>
    <row r="53" spans="1:7" s="3" customFormat="1" ht="18" x14ac:dyDescent="0.35">
      <c r="A53" s="4">
        <v>44287</v>
      </c>
      <c r="B53" s="5">
        <v>7951</v>
      </c>
      <c r="C53" s="1"/>
      <c r="D53" s="1"/>
      <c r="E53" s="1"/>
      <c r="F53" s="1"/>
      <c r="G53" s="3" t="str">
        <f t="shared" si="1"/>
        <v/>
      </c>
    </row>
    <row r="54" spans="1:7" s="3" customFormat="1" ht="18" x14ac:dyDescent="0.35">
      <c r="A54" s="4">
        <v>44317</v>
      </c>
      <c r="B54" s="5">
        <v>1048</v>
      </c>
      <c r="C54" s="1"/>
      <c r="D54" s="1"/>
      <c r="E54" s="1"/>
      <c r="F54" s="1"/>
      <c r="G54" s="3" t="str">
        <f t="shared" si="1"/>
        <v/>
      </c>
    </row>
    <row r="55" spans="1:7" s="3" customFormat="1" ht="18" x14ac:dyDescent="0.35">
      <c r="A55" s="4">
        <v>44348</v>
      </c>
      <c r="B55" s="5">
        <v>6338</v>
      </c>
      <c r="C55" s="1"/>
      <c r="D55" s="1"/>
      <c r="E55" s="1"/>
      <c r="F55" s="1"/>
      <c r="G55" s="3" t="str">
        <f t="shared" si="1"/>
        <v/>
      </c>
    </row>
    <row r="56" spans="1:7" s="3" customFormat="1" ht="18" x14ac:dyDescent="0.35">
      <c r="A56" s="4">
        <v>44378</v>
      </c>
      <c r="B56" s="5">
        <v>1853</v>
      </c>
      <c r="C56" s="1"/>
      <c r="D56" s="1"/>
      <c r="E56" s="1"/>
      <c r="F56" s="1"/>
      <c r="G56" s="3" t="str">
        <f t="shared" si="1"/>
        <v/>
      </c>
    </row>
    <row r="57" spans="1:7" s="3" customFormat="1" ht="18" x14ac:dyDescent="0.35">
      <c r="A57" s="4">
        <v>44409</v>
      </c>
      <c r="B57" s="5">
        <v>13309</v>
      </c>
      <c r="C57" s="1"/>
      <c r="D57" s="1"/>
      <c r="E57" s="1"/>
      <c r="F57" s="1"/>
      <c r="G57" s="3" t="str">
        <f t="shared" si="1"/>
        <v/>
      </c>
    </row>
    <row r="58" spans="1:7" s="3" customFormat="1" ht="18" x14ac:dyDescent="0.35">
      <c r="A58" s="4">
        <v>44440</v>
      </c>
      <c r="B58" s="5">
        <v>16964</v>
      </c>
      <c r="C58" s="1"/>
      <c r="D58" s="1"/>
      <c r="E58" s="1"/>
      <c r="F58" s="1"/>
      <c r="G58" s="3" t="str">
        <f t="shared" si="1"/>
        <v/>
      </c>
    </row>
    <row r="59" spans="1:7" s="3" customFormat="1" ht="18" x14ac:dyDescent="0.35">
      <c r="A59" s="4">
        <v>44470</v>
      </c>
      <c r="B59" s="5">
        <v>18497</v>
      </c>
      <c r="C59" s="1"/>
      <c r="D59" s="1"/>
      <c r="E59" s="1"/>
      <c r="F59" s="1"/>
      <c r="G59" s="3" t="str">
        <f t="shared" si="1"/>
        <v/>
      </c>
    </row>
    <row r="60" spans="1:7" s="3" customFormat="1" ht="18" x14ac:dyDescent="0.35">
      <c r="A60" s="4">
        <v>44501</v>
      </c>
      <c r="B60" s="5">
        <v>18690</v>
      </c>
      <c r="C60" s="1"/>
      <c r="D60" s="1"/>
      <c r="E60" s="1"/>
      <c r="F60" s="1"/>
      <c r="G60" s="3" t="str">
        <f t="shared" si="1"/>
        <v/>
      </c>
    </row>
    <row r="61" spans="1:7" s="3" customFormat="1" ht="18" x14ac:dyDescent="0.35">
      <c r="A61" s="4">
        <v>44531</v>
      </c>
      <c r="B61" s="5">
        <v>24118</v>
      </c>
      <c r="C61" s="1"/>
      <c r="D61" s="1"/>
      <c r="E61" s="1"/>
      <c r="F61" s="1"/>
      <c r="G61" s="3" t="str">
        <f t="shared" si="1"/>
        <v/>
      </c>
    </row>
    <row r="62" spans="1:7" s="3" customFormat="1" ht="18" x14ac:dyDescent="0.35">
      <c r="A62" s="4">
        <v>44562</v>
      </c>
      <c r="B62" s="5">
        <v>19548</v>
      </c>
      <c r="C62" s="1"/>
      <c r="D62" s="1"/>
      <c r="E62" s="1"/>
      <c r="F62" s="1"/>
      <c r="G62" s="3">
        <f t="shared" si="1"/>
        <v>2022</v>
      </c>
    </row>
    <row r="63" spans="1:7" s="3" customFormat="1" ht="18" x14ac:dyDescent="0.35">
      <c r="A63" s="4">
        <v>44593</v>
      </c>
      <c r="B63" s="5">
        <v>19621</v>
      </c>
      <c r="C63" s="1"/>
      <c r="D63" s="1"/>
      <c r="E63" s="1"/>
      <c r="F63" s="1"/>
      <c r="G63" s="3" t="str">
        <f t="shared" si="1"/>
        <v/>
      </c>
    </row>
    <row r="64" spans="1:7" s="3" customFormat="1" ht="18" x14ac:dyDescent="0.35">
      <c r="A64" s="4">
        <v>44621</v>
      </c>
      <c r="B64" s="5">
        <v>24606</v>
      </c>
      <c r="C64" s="1"/>
      <c r="D64" s="1"/>
      <c r="E64" s="1"/>
      <c r="F64" s="1"/>
      <c r="G64" s="3" t="str">
        <f t="shared" si="1"/>
        <v/>
      </c>
    </row>
    <row r="65" spans="1:7" s="3" customFormat="1" ht="18" x14ac:dyDescent="0.35">
      <c r="A65" s="4">
        <v>44652</v>
      </c>
      <c r="B65" s="5">
        <v>21626</v>
      </c>
      <c r="C65" s="1"/>
      <c r="D65" s="1"/>
      <c r="E65" s="1"/>
      <c r="F65" s="1"/>
      <c r="G65" s="3" t="str">
        <f t="shared" si="1"/>
        <v/>
      </c>
    </row>
    <row r="66" spans="1:7" s="3" customFormat="1" ht="18" x14ac:dyDescent="0.35">
      <c r="A66" s="4">
        <v>44682</v>
      </c>
      <c r="B66" s="5">
        <v>24100</v>
      </c>
      <c r="C66" s="1"/>
      <c r="D66" s="1"/>
      <c r="E66" s="1"/>
      <c r="F66" s="1"/>
      <c r="G66" s="3" t="str">
        <f t="shared" si="1"/>
        <v/>
      </c>
    </row>
    <row r="67" spans="1:7" s="3" customFormat="1" ht="18" x14ac:dyDescent="0.35">
      <c r="A67" s="4">
        <v>44713</v>
      </c>
      <c r="B67" s="5">
        <v>27846</v>
      </c>
      <c r="C67" s="1"/>
      <c r="D67" s="1"/>
      <c r="E67" s="1"/>
      <c r="F67" s="1"/>
      <c r="G67" s="3" t="str">
        <f t="shared" si="1"/>
        <v/>
      </c>
    </row>
    <row r="68" spans="1:7" s="3" customFormat="1" ht="18" x14ac:dyDescent="0.35">
      <c r="A68" s="4">
        <v>44743</v>
      </c>
      <c r="B68" s="5">
        <v>30489</v>
      </c>
      <c r="C68" s="1"/>
      <c r="D68" s="1"/>
      <c r="E68" s="1"/>
      <c r="F68" s="1"/>
      <c r="G68" s="3" t="str">
        <f t="shared" si="1"/>
        <v/>
      </c>
    </row>
    <row r="69" spans="1:7" s="3" customFormat="1" ht="18" x14ac:dyDescent="0.35">
      <c r="A69" s="4">
        <v>44774</v>
      </c>
      <c r="B69" s="5">
        <v>33055</v>
      </c>
      <c r="C69" s="1"/>
      <c r="D69" s="1"/>
      <c r="E69" s="1"/>
      <c r="F69" s="1"/>
      <c r="G69" s="3" t="str">
        <f t="shared" si="1"/>
        <v/>
      </c>
    </row>
    <row r="70" spans="1:7" s="3" customFormat="1" ht="18" x14ac:dyDescent="0.35">
      <c r="A70" s="4">
        <v>44805</v>
      </c>
      <c r="B70" s="5">
        <v>37404</v>
      </c>
      <c r="C70" s="1"/>
      <c r="D70" s="1"/>
      <c r="E70" s="1"/>
      <c r="F70" s="1"/>
      <c r="G70" s="3" t="str">
        <f t="shared" ref="G70:G133" si="2">IF(MONTH(A70)=1,YEAR(A70),"")</f>
        <v/>
      </c>
    </row>
    <row r="71" spans="1:7" s="3" customFormat="1" ht="18" x14ac:dyDescent="0.35">
      <c r="A71" s="4">
        <v>44835</v>
      </c>
      <c r="B71" s="5">
        <v>35889</v>
      </c>
      <c r="C71" s="1"/>
      <c r="D71" s="1"/>
      <c r="E71" s="1"/>
      <c r="F71" s="1"/>
      <c r="G71" s="3" t="str">
        <f t="shared" si="2"/>
        <v/>
      </c>
    </row>
    <row r="72" spans="1:7" s="3" customFormat="1" ht="18" x14ac:dyDescent="0.35">
      <c r="A72" s="4">
        <v>44866</v>
      </c>
      <c r="B72" s="5">
        <v>40403</v>
      </c>
      <c r="C72" s="1"/>
      <c r="D72" s="1"/>
      <c r="E72" s="1"/>
      <c r="F72" s="1"/>
      <c r="G72" s="3" t="str">
        <f t="shared" si="2"/>
        <v/>
      </c>
    </row>
    <row r="73" spans="1:7" s="3" customFormat="1" ht="18" x14ac:dyDescent="0.35">
      <c r="A73" s="4">
        <v>44896</v>
      </c>
      <c r="B73" s="5">
        <v>35542</v>
      </c>
      <c r="C73" s="1"/>
      <c r="D73" s="1"/>
      <c r="E73" s="1"/>
      <c r="F73" s="1"/>
      <c r="G73" s="3" t="str">
        <f t="shared" si="2"/>
        <v/>
      </c>
    </row>
    <row r="74" spans="1:7" s="3" customFormat="1" ht="18" x14ac:dyDescent="0.35">
      <c r="A74" s="4">
        <v>44927</v>
      </c>
      <c r="B74" s="5">
        <v>34308</v>
      </c>
      <c r="C74" s="1"/>
      <c r="D74" s="1"/>
      <c r="E74" s="1"/>
      <c r="F74" s="1"/>
      <c r="G74" s="3">
        <f t="shared" si="2"/>
        <v>2023</v>
      </c>
    </row>
    <row r="75" spans="1:7" s="3" customFormat="1" ht="18" x14ac:dyDescent="0.35">
      <c r="A75" s="4">
        <v>44958</v>
      </c>
      <c r="B75" s="5">
        <v>35995</v>
      </c>
      <c r="C75" s="1"/>
      <c r="D75" s="1"/>
      <c r="E75" s="1"/>
      <c r="F75" s="1"/>
      <c r="G75" s="3" t="str">
        <f t="shared" si="2"/>
        <v/>
      </c>
    </row>
    <row r="76" spans="1:7" s="3" customFormat="1" ht="18" x14ac:dyDescent="0.35">
      <c r="A76" s="4">
        <v>44986</v>
      </c>
      <c r="B76" s="5">
        <v>45225</v>
      </c>
      <c r="C76" s="1"/>
      <c r="D76" s="1"/>
      <c r="E76" s="1"/>
      <c r="F76" s="1"/>
      <c r="G76" s="3" t="str">
        <f t="shared" si="2"/>
        <v/>
      </c>
    </row>
    <row r="77" spans="1:7" s="3" customFormat="1" ht="18" x14ac:dyDescent="0.35">
      <c r="A77" s="4">
        <v>45017</v>
      </c>
      <c r="B77" s="5">
        <v>38016</v>
      </c>
      <c r="C77" s="1"/>
      <c r="D77" s="1"/>
      <c r="E77" s="1"/>
      <c r="F77" s="1"/>
      <c r="G77" s="3" t="str">
        <f t="shared" si="2"/>
        <v/>
      </c>
    </row>
    <row r="78" spans="1:7" s="3" customFormat="1" ht="18" x14ac:dyDescent="0.35">
      <c r="A78" s="4">
        <v>45047</v>
      </c>
      <c r="B78" s="5">
        <v>44615</v>
      </c>
      <c r="C78" s="1"/>
      <c r="D78" s="1"/>
      <c r="E78" s="1"/>
      <c r="F78" s="1"/>
      <c r="G78" s="3" t="str">
        <f t="shared" si="2"/>
        <v/>
      </c>
    </row>
    <row r="79" spans="1:7" s="3" customFormat="1" ht="18" x14ac:dyDescent="0.35">
      <c r="A79" s="4">
        <v>45078</v>
      </c>
      <c r="B79" s="5">
        <v>48151</v>
      </c>
      <c r="C79" s="1"/>
      <c r="D79" s="1"/>
      <c r="E79" s="1"/>
      <c r="F79" s="1"/>
      <c r="G79" s="3" t="str">
        <f t="shared" si="2"/>
        <v/>
      </c>
    </row>
    <row r="80" spans="1:7" s="3" customFormat="1" ht="18" x14ac:dyDescent="0.35">
      <c r="A80" s="4">
        <v>45108</v>
      </c>
      <c r="B80" s="5">
        <v>53877</v>
      </c>
      <c r="C80" s="1"/>
      <c r="D80" s="1"/>
      <c r="E80" s="1"/>
      <c r="F80" s="1"/>
      <c r="G80" s="3" t="str">
        <f t="shared" si="2"/>
        <v/>
      </c>
    </row>
    <row r="81" spans="1:7" s="3" customFormat="1" ht="18" x14ac:dyDescent="0.35">
      <c r="A81" s="4">
        <v>45139</v>
      </c>
      <c r="B81" s="5">
        <v>56860</v>
      </c>
      <c r="C81" s="1"/>
      <c r="D81" s="1"/>
      <c r="E81" s="1"/>
      <c r="F81" s="1"/>
      <c r="G81" s="3" t="str">
        <f t="shared" si="2"/>
        <v/>
      </c>
    </row>
    <row r="82" spans="1:7" s="3" customFormat="1" ht="18" x14ac:dyDescent="0.35">
      <c r="A82" s="4">
        <v>45170</v>
      </c>
      <c r="B82" s="5">
        <v>57547</v>
      </c>
      <c r="C82" s="1"/>
      <c r="D82" s="1"/>
      <c r="E82" s="1"/>
      <c r="F82" s="1"/>
      <c r="G82" s="3" t="str">
        <f t="shared" si="2"/>
        <v/>
      </c>
    </row>
    <row r="83" spans="1:7" s="3" customFormat="1" ht="18" x14ac:dyDescent="0.35">
      <c r="A83" s="4">
        <v>45200</v>
      </c>
      <c r="B83" s="5">
        <v>57006</v>
      </c>
      <c r="C83" s="1"/>
      <c r="D83" s="1"/>
      <c r="E83" s="1"/>
      <c r="F83" s="1"/>
      <c r="G83" s="3" t="str">
        <f t="shared" si="2"/>
        <v/>
      </c>
    </row>
    <row r="84" spans="1:7" s="3" customFormat="1" ht="18" x14ac:dyDescent="0.35">
      <c r="A84" s="4">
        <v>45231</v>
      </c>
      <c r="B84" s="5">
        <v>53912</v>
      </c>
      <c r="C84" s="1"/>
      <c r="D84" s="1"/>
      <c r="E84" s="1"/>
      <c r="F84" s="1"/>
      <c r="G84" s="3" t="str">
        <f t="shared" si="2"/>
        <v/>
      </c>
    </row>
    <row r="85" spans="1:7" s="3" customFormat="1" ht="18" x14ac:dyDescent="0.35">
      <c r="A85" s="4">
        <v>45261</v>
      </c>
      <c r="B85" s="5">
        <v>57653</v>
      </c>
      <c r="C85" s="1"/>
      <c r="D85" s="1"/>
      <c r="E85" s="1"/>
      <c r="F85" s="1"/>
      <c r="G85" s="3" t="str">
        <f t="shared" si="2"/>
        <v/>
      </c>
    </row>
    <row r="86" spans="1:7" s="3" customFormat="1" ht="18" x14ac:dyDescent="0.35">
      <c r="A86" s="4">
        <v>45292</v>
      </c>
      <c r="B86" s="5">
        <v>53459</v>
      </c>
      <c r="C86" s="1"/>
      <c r="D86" s="1"/>
      <c r="E86" s="1"/>
      <c r="F86" s="1"/>
      <c r="G86" s="3">
        <f t="shared" si="2"/>
        <v>2024</v>
      </c>
    </row>
    <row r="87" spans="1:7" s="3" customFormat="1" ht="18" x14ac:dyDescent="0.35">
      <c r="A87" s="4">
        <v>45323</v>
      </c>
      <c r="B87" s="5">
        <v>50598</v>
      </c>
      <c r="C87" s="1"/>
      <c r="D87" s="1"/>
      <c r="E87" s="1"/>
      <c r="F87" s="1"/>
      <c r="G87" s="3" t="str">
        <f t="shared" si="2"/>
        <v/>
      </c>
    </row>
    <row r="88" spans="1:7" s="3" customFormat="1" ht="18" x14ac:dyDescent="0.35">
      <c r="A88" s="4">
        <v>45352</v>
      </c>
      <c r="B88" s="5">
        <v>60641</v>
      </c>
      <c r="C88" s="1"/>
      <c r="D88" s="1"/>
      <c r="E88" s="1"/>
      <c r="F88" s="1"/>
      <c r="G88" s="3" t="str">
        <f t="shared" si="2"/>
        <v/>
      </c>
    </row>
    <row r="89" spans="1:7" s="3" customFormat="1" ht="18" x14ac:dyDescent="0.35">
      <c r="A89" s="4">
        <v>45383</v>
      </c>
      <c r="B89" s="5">
        <v>41117</v>
      </c>
      <c r="C89" s="1"/>
      <c r="D89" s="1"/>
      <c r="E89" s="1"/>
      <c r="F89" s="1"/>
      <c r="G89" s="3" t="str">
        <f t="shared" si="2"/>
        <v/>
      </c>
    </row>
    <row r="90" spans="1:7" s="3" customFormat="1" ht="18" x14ac:dyDescent="0.35">
      <c r="A90" s="4">
        <v>45413</v>
      </c>
      <c r="B90" s="5">
        <v>52324</v>
      </c>
      <c r="C90" s="1"/>
      <c r="D90" s="1"/>
      <c r="E90" s="1"/>
      <c r="F90" s="1"/>
      <c r="G90" s="3" t="str">
        <f t="shared" si="2"/>
        <v/>
      </c>
    </row>
    <row r="91" spans="1:7" s="3" customFormat="1" ht="18" x14ac:dyDescent="0.35">
      <c r="A91" s="4">
        <v>45444</v>
      </c>
      <c r="B91" s="5">
        <v>51000</v>
      </c>
      <c r="C91" s="1"/>
      <c r="D91" s="1"/>
      <c r="E91" s="1"/>
      <c r="F91" s="1"/>
      <c r="G91" s="3" t="str">
        <f t="shared" si="2"/>
        <v/>
      </c>
    </row>
    <row r="92" spans="1:7" s="3" customFormat="1" ht="18" x14ac:dyDescent="0.35">
      <c r="A92" s="4">
        <v>45474</v>
      </c>
      <c r="B92" s="5">
        <v>63667</v>
      </c>
      <c r="C92" s="1"/>
      <c r="D92" s="1"/>
      <c r="E92" s="1"/>
      <c r="F92" s="1"/>
      <c r="G92" s="3" t="str">
        <f t="shared" si="2"/>
        <v/>
      </c>
    </row>
    <row r="93" spans="1:7" s="3" customFormat="1" ht="18" x14ac:dyDescent="0.35">
      <c r="A93" s="4">
        <v>45505</v>
      </c>
      <c r="B93" s="5">
        <v>60000</v>
      </c>
      <c r="C93" s="1"/>
      <c r="D93" s="1"/>
      <c r="E93" s="1"/>
      <c r="F93" s="1"/>
      <c r="G93" s="3" t="str">
        <f t="shared" si="2"/>
        <v/>
      </c>
    </row>
    <row r="94" spans="1:7" s="3" customFormat="1" ht="18" x14ac:dyDescent="0.35">
      <c r="A94" s="4">
        <v>45536</v>
      </c>
      <c r="B94" s="5">
        <v>63000</v>
      </c>
      <c r="C94" s="1"/>
      <c r="D94" s="1"/>
      <c r="E94" s="1"/>
      <c r="F94" s="1"/>
      <c r="G94" s="3" t="str">
        <f t="shared" si="2"/>
        <v/>
      </c>
    </row>
    <row r="95" spans="1:7" s="3" customFormat="1" ht="18" x14ac:dyDescent="0.35">
      <c r="A95" s="4">
        <v>45566</v>
      </c>
      <c r="B95" s="5">
        <v>65000</v>
      </c>
      <c r="C95" s="1"/>
      <c r="D95" s="1"/>
      <c r="E95" s="1"/>
      <c r="F95" s="1"/>
      <c r="G95" s="3" t="str">
        <f t="shared" si="2"/>
        <v/>
      </c>
    </row>
    <row r="96" spans="1:7" s="3" customFormat="1" ht="18" x14ac:dyDescent="0.35">
      <c r="A96" s="4">
        <v>45597</v>
      </c>
      <c r="B96" s="5">
        <v>62000</v>
      </c>
      <c r="C96" s="1"/>
      <c r="D96" s="1"/>
      <c r="E96" s="1"/>
      <c r="F96" s="1"/>
      <c r="G96" s="3" t="str">
        <f t="shared" si="2"/>
        <v/>
      </c>
    </row>
    <row r="97" spans="1:7" s="3" customFormat="1" ht="18" x14ac:dyDescent="0.35">
      <c r="A97" s="4">
        <v>45627</v>
      </c>
      <c r="B97" s="5">
        <v>58000</v>
      </c>
      <c r="C97" s="1"/>
      <c r="D97" s="1"/>
      <c r="E97" s="1"/>
      <c r="F97" s="1"/>
      <c r="G97" s="3" t="str">
        <f t="shared" si="2"/>
        <v/>
      </c>
    </row>
    <row r="98" spans="1:7" s="3" customFormat="1" ht="18" x14ac:dyDescent="0.35">
      <c r="A98" s="4">
        <v>45658</v>
      </c>
      <c r="B98" s="5">
        <v>60000</v>
      </c>
      <c r="C98" s="1"/>
      <c r="D98" s="1"/>
      <c r="E98" s="1"/>
      <c r="F98" s="1">
        <v>0</v>
      </c>
      <c r="G98" s="3">
        <f t="shared" si="2"/>
        <v>2025</v>
      </c>
    </row>
    <row r="99" spans="1:7" ht="18" x14ac:dyDescent="0.35">
      <c r="A99" s="2" t="s">
        <v>5</v>
      </c>
      <c r="B99" s="5">
        <v>56195.466110000001</v>
      </c>
      <c r="C99" s="5">
        <v>56195.466110000001</v>
      </c>
      <c r="D99" s="1">
        <v>48290.78314</v>
      </c>
      <c r="E99" s="1">
        <v>64100.149069999999</v>
      </c>
      <c r="F99" s="1">
        <v>0</v>
      </c>
      <c r="G99" s="3" t="str">
        <f t="shared" si="2"/>
        <v/>
      </c>
    </row>
    <row r="100" spans="1:7" ht="18" x14ac:dyDescent="0.35">
      <c r="A100" s="2" t="s">
        <v>6</v>
      </c>
      <c r="B100" s="2"/>
      <c r="C100" s="1">
        <v>66076.675040000002</v>
      </c>
      <c r="D100" s="1">
        <v>56597.110050000003</v>
      </c>
      <c r="E100" s="1">
        <v>75556.240030000001</v>
      </c>
      <c r="F100" s="1">
        <f>E100-D100</f>
        <v>18959.129979999998</v>
      </c>
      <c r="G100" s="3" t="str">
        <f t="shared" si="2"/>
        <v/>
      </c>
    </row>
    <row r="101" spans="1:7" ht="18" x14ac:dyDescent="0.35">
      <c r="A101" s="2" t="s">
        <v>7</v>
      </c>
      <c r="B101" s="2"/>
      <c r="C101" s="1">
        <v>50890.593030000004</v>
      </c>
      <c r="D101" s="1">
        <v>39025.05904</v>
      </c>
      <c r="E101" s="1">
        <v>62756.12702</v>
      </c>
      <c r="F101" s="1">
        <f t="shared" ref="F101:F148" si="3">E101-D101</f>
        <v>23731.06798</v>
      </c>
      <c r="G101" s="3" t="str">
        <f t="shared" si="2"/>
        <v/>
      </c>
    </row>
    <row r="102" spans="1:7" ht="18" x14ac:dyDescent="0.35">
      <c r="A102" s="2" t="s">
        <v>8</v>
      </c>
      <c r="B102" s="2"/>
      <c r="C102" s="1">
        <v>59511.081530000003</v>
      </c>
      <c r="D102" s="1">
        <v>46312.788650000002</v>
      </c>
      <c r="E102" s="1">
        <v>72709.374410000004</v>
      </c>
      <c r="F102" s="1">
        <f t="shared" si="3"/>
        <v>26396.585760000002</v>
      </c>
      <c r="G102" s="3" t="str">
        <f t="shared" si="2"/>
        <v/>
      </c>
    </row>
    <row r="103" spans="1:7" ht="18" x14ac:dyDescent="0.35">
      <c r="A103" s="2" t="s">
        <v>9</v>
      </c>
      <c r="B103" s="2"/>
      <c r="C103" s="1">
        <v>59514.62573</v>
      </c>
      <c r="D103" s="1">
        <v>44692.037040000003</v>
      </c>
      <c r="E103" s="1">
        <v>74337.214430000007</v>
      </c>
      <c r="F103" s="1">
        <f t="shared" si="3"/>
        <v>29645.177390000004</v>
      </c>
      <c r="G103" s="3" t="str">
        <f t="shared" si="2"/>
        <v/>
      </c>
    </row>
    <row r="104" spans="1:7" ht="18" x14ac:dyDescent="0.35">
      <c r="A104" s="2" t="s">
        <v>10</v>
      </c>
      <c r="B104" s="2"/>
      <c r="C104" s="1">
        <v>68663.510569999999</v>
      </c>
      <c r="D104" s="1">
        <v>52650.929620000003</v>
      </c>
      <c r="E104" s="1">
        <v>84676.091509999998</v>
      </c>
      <c r="F104" s="1">
        <f t="shared" si="3"/>
        <v>32025.161889999996</v>
      </c>
      <c r="G104" s="3" t="str">
        <f t="shared" si="2"/>
        <v/>
      </c>
    </row>
    <row r="105" spans="1:7" ht="18" x14ac:dyDescent="0.35">
      <c r="A105" s="2" t="s">
        <v>11</v>
      </c>
      <c r="B105" s="2"/>
      <c r="C105" s="1">
        <v>67568.976989999996</v>
      </c>
      <c r="D105" s="1">
        <v>50269.14198</v>
      </c>
      <c r="E105" s="1">
        <v>84868.812009999994</v>
      </c>
      <c r="F105" s="1">
        <f t="shared" si="3"/>
        <v>34599.670029999994</v>
      </c>
      <c r="G105" s="3" t="str">
        <f t="shared" si="2"/>
        <v/>
      </c>
    </row>
    <row r="106" spans="1:7" ht="18" x14ac:dyDescent="0.35">
      <c r="A106" s="2" t="s">
        <v>12</v>
      </c>
      <c r="B106" s="2"/>
      <c r="C106" s="1">
        <v>70456.561180000004</v>
      </c>
      <c r="D106" s="1">
        <v>52079.747309999999</v>
      </c>
      <c r="E106" s="1">
        <v>88833.375050000002</v>
      </c>
      <c r="F106" s="1">
        <f t="shared" si="3"/>
        <v>36753.627740000004</v>
      </c>
      <c r="G106" s="3" t="str">
        <f t="shared" si="2"/>
        <v/>
      </c>
    </row>
    <row r="107" spans="1:7" ht="18" x14ac:dyDescent="0.35">
      <c r="A107" s="2" t="s">
        <v>13</v>
      </c>
      <c r="B107" s="2"/>
      <c r="C107" s="1">
        <v>71338.596690000006</v>
      </c>
      <c r="D107" s="1">
        <v>51863.430110000001</v>
      </c>
      <c r="E107" s="1">
        <v>90813.763279999999</v>
      </c>
      <c r="F107" s="1">
        <f t="shared" si="3"/>
        <v>38950.333169999998</v>
      </c>
      <c r="G107" s="3" t="str">
        <f t="shared" si="2"/>
        <v/>
      </c>
    </row>
    <row r="108" spans="1:7" ht="18" x14ac:dyDescent="0.35">
      <c r="A108" s="2" t="s">
        <v>14</v>
      </c>
      <c r="B108" s="2"/>
      <c r="C108" s="1">
        <v>69630.095499999996</v>
      </c>
      <c r="D108" s="1">
        <v>49170.416250000002</v>
      </c>
      <c r="E108" s="1">
        <v>90089.774749999997</v>
      </c>
      <c r="F108" s="1">
        <f t="shared" si="3"/>
        <v>40919.358499999995</v>
      </c>
      <c r="G108" s="3" t="str">
        <f t="shared" si="2"/>
        <v/>
      </c>
    </row>
    <row r="109" spans="1:7" ht="18" x14ac:dyDescent="0.35">
      <c r="A109" s="2" t="s">
        <v>15</v>
      </c>
      <c r="B109" s="2"/>
      <c r="C109" s="1">
        <v>67666.537089999998</v>
      </c>
      <c r="D109" s="1">
        <v>46230.178229999998</v>
      </c>
      <c r="E109" s="1">
        <v>89102.895940000002</v>
      </c>
      <c r="F109" s="1">
        <f t="shared" si="3"/>
        <v>42872.717710000004</v>
      </c>
      <c r="G109" s="3" t="str">
        <f t="shared" si="2"/>
        <v/>
      </c>
    </row>
    <row r="110" spans="1:7" ht="18" x14ac:dyDescent="0.35">
      <c r="A110" s="2" t="s">
        <v>16</v>
      </c>
      <c r="B110" s="2"/>
      <c r="C110" s="1">
        <v>67812.118969999996</v>
      </c>
      <c r="D110" s="1">
        <v>45467.287109999997</v>
      </c>
      <c r="E110" s="1">
        <v>90156.950830000002</v>
      </c>
      <c r="F110" s="1">
        <f t="shared" si="3"/>
        <v>44689.663720000004</v>
      </c>
      <c r="G110" s="3">
        <f t="shared" si="2"/>
        <v>2026</v>
      </c>
    </row>
    <row r="111" spans="1:7" ht="18" x14ac:dyDescent="0.35">
      <c r="A111" s="2" t="s">
        <v>17</v>
      </c>
      <c r="B111" s="2"/>
      <c r="C111" s="1">
        <v>65183.770629999999</v>
      </c>
      <c r="D111" s="1">
        <v>40226.02377</v>
      </c>
      <c r="E111" s="1">
        <v>90141.517489999998</v>
      </c>
      <c r="F111" s="1">
        <f t="shared" si="3"/>
        <v>49915.493719999999</v>
      </c>
      <c r="G111" s="3" t="str">
        <f t="shared" si="2"/>
        <v/>
      </c>
    </row>
    <row r="112" spans="1:7" ht="18" x14ac:dyDescent="0.35">
      <c r="A112" s="2" t="s">
        <v>18</v>
      </c>
      <c r="B112" s="2"/>
      <c r="C112" s="1">
        <v>74085.544169999994</v>
      </c>
      <c r="D112" s="1">
        <v>47392.560469999997</v>
      </c>
      <c r="E112" s="1">
        <v>100778.5279</v>
      </c>
      <c r="F112" s="1">
        <f t="shared" si="3"/>
        <v>53385.967430000004</v>
      </c>
      <c r="G112" s="3" t="str">
        <f t="shared" si="2"/>
        <v/>
      </c>
    </row>
    <row r="113" spans="1:7" ht="18" x14ac:dyDescent="0.35">
      <c r="A113" s="2" t="s">
        <v>19</v>
      </c>
      <c r="B113" s="2"/>
      <c r="C113" s="1">
        <v>60312.873780000002</v>
      </c>
      <c r="D113" s="1">
        <v>31576.405340000001</v>
      </c>
      <c r="E113" s="1">
        <v>89049.342220000006</v>
      </c>
      <c r="F113" s="1">
        <f t="shared" si="3"/>
        <v>57472.936880000008</v>
      </c>
      <c r="G113" s="3" t="str">
        <f t="shared" si="2"/>
        <v/>
      </c>
    </row>
    <row r="114" spans="1:7" ht="18" x14ac:dyDescent="0.35">
      <c r="A114" s="2" t="s">
        <v>20</v>
      </c>
      <c r="B114" s="2"/>
      <c r="C114" s="1">
        <v>68011.712440000003</v>
      </c>
      <c r="D114" s="1">
        <v>37648.589339999999</v>
      </c>
      <c r="E114" s="1">
        <v>98374.83554</v>
      </c>
      <c r="F114" s="1">
        <f t="shared" si="3"/>
        <v>60726.246200000001</v>
      </c>
      <c r="G114" s="3" t="str">
        <f t="shared" si="2"/>
        <v/>
      </c>
    </row>
    <row r="115" spans="1:7" ht="18" x14ac:dyDescent="0.35">
      <c r="A115" s="2" t="s">
        <v>21</v>
      </c>
      <c r="B115" s="2"/>
      <c r="C115" s="1">
        <v>68584.636060000004</v>
      </c>
      <c r="D115" s="1">
        <v>36489.169860000002</v>
      </c>
      <c r="E115" s="1">
        <v>100680.1023</v>
      </c>
      <c r="F115" s="1">
        <f t="shared" si="3"/>
        <v>64190.932439999997</v>
      </c>
      <c r="G115" s="3" t="str">
        <f t="shared" si="2"/>
        <v/>
      </c>
    </row>
    <row r="116" spans="1:7" ht="18" x14ac:dyDescent="0.35">
      <c r="A116" s="2" t="s">
        <v>22</v>
      </c>
      <c r="B116" s="2"/>
      <c r="C116" s="1">
        <v>76891.96256</v>
      </c>
      <c r="D116" s="1">
        <v>43281.716489999999</v>
      </c>
      <c r="E116" s="1">
        <v>110502.2086</v>
      </c>
      <c r="F116" s="1">
        <f t="shared" si="3"/>
        <v>67220.492109999992</v>
      </c>
      <c r="G116" s="3" t="str">
        <f t="shared" si="2"/>
        <v/>
      </c>
    </row>
    <row r="117" spans="1:7" ht="18" x14ac:dyDescent="0.35">
      <c r="A117" s="2" t="s">
        <v>23</v>
      </c>
      <c r="B117" s="2"/>
      <c r="C117" s="1">
        <v>76408.204240000006</v>
      </c>
      <c r="D117" s="1">
        <v>41261.098409999999</v>
      </c>
      <c r="E117" s="1">
        <v>111555.3101</v>
      </c>
      <c r="F117" s="1">
        <f t="shared" si="3"/>
        <v>70294.211689999996</v>
      </c>
      <c r="G117" s="3" t="str">
        <f t="shared" si="2"/>
        <v/>
      </c>
    </row>
    <row r="118" spans="1:7" ht="18" x14ac:dyDescent="0.35">
      <c r="A118" s="2" t="s">
        <v>24</v>
      </c>
      <c r="B118" s="2"/>
      <c r="C118" s="1">
        <v>79152.127640000006</v>
      </c>
      <c r="D118" s="1">
        <v>42592.653449999998</v>
      </c>
      <c r="E118" s="1">
        <v>115711.6018</v>
      </c>
      <c r="F118" s="1">
        <f t="shared" si="3"/>
        <v>73118.948350000006</v>
      </c>
      <c r="G118" s="3" t="str">
        <f t="shared" si="2"/>
        <v/>
      </c>
    </row>
    <row r="119" spans="1:7" ht="18" x14ac:dyDescent="0.35">
      <c r="A119" s="2" t="s">
        <v>25</v>
      </c>
      <c r="B119" s="2"/>
      <c r="C119" s="1">
        <v>79933.521699999998</v>
      </c>
      <c r="D119" s="1">
        <v>41973.11204</v>
      </c>
      <c r="E119" s="1">
        <v>117893.9314</v>
      </c>
      <c r="F119" s="1">
        <f t="shared" si="3"/>
        <v>75920.819359999994</v>
      </c>
      <c r="G119" s="3" t="str">
        <f t="shared" si="2"/>
        <v/>
      </c>
    </row>
    <row r="120" spans="1:7" ht="18" x14ac:dyDescent="0.35">
      <c r="A120" s="2" t="s">
        <v>26</v>
      </c>
      <c r="B120" s="2"/>
      <c r="C120" s="1">
        <v>78380.589770000006</v>
      </c>
      <c r="D120" s="1">
        <v>39097.495900000002</v>
      </c>
      <c r="E120" s="1">
        <v>117663.68369999999</v>
      </c>
      <c r="F120" s="1">
        <f t="shared" si="3"/>
        <v>78566.187799999985</v>
      </c>
      <c r="G120" s="3" t="str">
        <f t="shared" si="2"/>
        <v/>
      </c>
    </row>
    <row r="121" spans="1:7" ht="18" x14ac:dyDescent="0.35">
      <c r="A121" s="2" t="s">
        <v>27</v>
      </c>
      <c r="B121" s="2"/>
      <c r="C121" s="1">
        <v>76807.182119999998</v>
      </c>
      <c r="D121" s="1">
        <v>36224.975590000002</v>
      </c>
      <c r="E121" s="1">
        <v>117389.3887</v>
      </c>
      <c r="F121" s="1">
        <f t="shared" si="3"/>
        <v>81164.413109999994</v>
      </c>
      <c r="G121" s="3" t="str">
        <f t="shared" si="2"/>
        <v/>
      </c>
    </row>
    <row r="122" spans="1:7" ht="18" x14ac:dyDescent="0.35">
      <c r="A122" s="2" t="s">
        <v>28</v>
      </c>
      <c r="B122" s="2"/>
      <c r="C122" s="1">
        <v>76606.415410000001</v>
      </c>
      <c r="D122" s="1">
        <v>34778.9208</v>
      </c>
      <c r="E122" s="1">
        <v>118433.91</v>
      </c>
      <c r="F122" s="1">
        <f t="shared" si="3"/>
        <v>83654.989200000011</v>
      </c>
      <c r="G122" s="3">
        <f t="shared" si="2"/>
        <v>2027</v>
      </c>
    </row>
    <row r="123" spans="1:7" ht="18" x14ac:dyDescent="0.35">
      <c r="A123" s="2" t="s">
        <v>29</v>
      </c>
      <c r="B123" s="2"/>
      <c r="C123" s="1">
        <v>74200.257769999997</v>
      </c>
      <c r="D123" s="1">
        <v>29969.440979999999</v>
      </c>
      <c r="E123" s="1">
        <v>118431.07460000001</v>
      </c>
      <c r="F123" s="1">
        <f t="shared" si="3"/>
        <v>88461.633620000008</v>
      </c>
      <c r="G123" s="3" t="str">
        <f t="shared" si="2"/>
        <v/>
      </c>
    </row>
    <row r="124" spans="1:7" ht="18" x14ac:dyDescent="0.35">
      <c r="A124" s="2" t="s">
        <v>30</v>
      </c>
      <c r="B124" s="2"/>
      <c r="C124" s="1">
        <v>82919.758919999993</v>
      </c>
      <c r="D124" s="1">
        <v>36837.891009999999</v>
      </c>
      <c r="E124" s="1">
        <v>129001.6268</v>
      </c>
      <c r="F124" s="1">
        <f t="shared" si="3"/>
        <v>92163.735790000006</v>
      </c>
      <c r="G124" s="3" t="str">
        <f t="shared" si="2"/>
        <v/>
      </c>
    </row>
    <row r="125" spans="1:7" ht="18" x14ac:dyDescent="0.35">
      <c r="A125" s="2" t="s">
        <v>31</v>
      </c>
      <c r="B125" s="2"/>
      <c r="C125" s="1">
        <v>69398.208069999993</v>
      </c>
      <c r="D125" s="1">
        <v>21247.144509999998</v>
      </c>
      <c r="E125" s="1">
        <v>117549.27159999999</v>
      </c>
      <c r="F125" s="1">
        <f t="shared" si="3"/>
        <v>96302.127089999994</v>
      </c>
      <c r="G125" s="3" t="str">
        <f t="shared" si="2"/>
        <v/>
      </c>
    </row>
    <row r="126" spans="1:7" ht="18" x14ac:dyDescent="0.35">
      <c r="A126" s="2" t="s">
        <v>32</v>
      </c>
      <c r="B126" s="2"/>
      <c r="C126" s="1">
        <v>76932.595109999995</v>
      </c>
      <c r="D126" s="1">
        <v>26997.9836</v>
      </c>
      <c r="E126" s="1">
        <v>126867.2066</v>
      </c>
      <c r="F126" s="1">
        <f t="shared" si="3"/>
        <v>99869.222999999998</v>
      </c>
      <c r="G126" s="3" t="str">
        <f t="shared" si="2"/>
        <v/>
      </c>
    </row>
    <row r="127" spans="1:7" ht="18" x14ac:dyDescent="0.35">
      <c r="A127" s="2" t="s">
        <v>33</v>
      </c>
      <c r="B127" s="2"/>
      <c r="C127" s="1">
        <v>77607.898990000002</v>
      </c>
      <c r="D127" s="1">
        <v>25814.29351</v>
      </c>
      <c r="E127" s="1">
        <v>129401.5045</v>
      </c>
      <c r="F127" s="1">
        <f t="shared" si="3"/>
        <v>103587.21098999999</v>
      </c>
      <c r="G127" s="3" t="str">
        <f t="shared" si="2"/>
        <v/>
      </c>
    </row>
    <row r="128" spans="1:7" ht="18" x14ac:dyDescent="0.35">
      <c r="A128" s="2" t="s">
        <v>34</v>
      </c>
      <c r="B128" s="2"/>
      <c r="C128" s="1">
        <v>85768.421799999996</v>
      </c>
      <c r="D128" s="1">
        <v>32275.102780000001</v>
      </c>
      <c r="E128" s="1">
        <v>139261.7408</v>
      </c>
      <c r="F128" s="1">
        <f t="shared" si="3"/>
        <v>106986.63802</v>
      </c>
      <c r="G128" s="3" t="str">
        <f t="shared" si="2"/>
        <v/>
      </c>
    </row>
    <row r="129" spans="1:7" ht="18" x14ac:dyDescent="0.35">
      <c r="A129" s="2" t="s">
        <v>35</v>
      </c>
      <c r="B129" s="2"/>
      <c r="C129" s="1">
        <v>85391.153200000001</v>
      </c>
      <c r="D129" s="1">
        <v>30185.178520000001</v>
      </c>
      <c r="E129" s="1">
        <v>140597.12789999999</v>
      </c>
      <c r="F129" s="1">
        <f t="shared" si="3"/>
        <v>110411.94937999999</v>
      </c>
      <c r="G129" s="3" t="str">
        <f t="shared" si="2"/>
        <v/>
      </c>
    </row>
    <row r="130" spans="1:7" ht="18" x14ac:dyDescent="0.35">
      <c r="A130" s="2" t="s">
        <v>36</v>
      </c>
      <c r="B130" s="2"/>
      <c r="C130" s="1">
        <v>88108.598870000002</v>
      </c>
      <c r="D130" s="1">
        <v>31286.820960000001</v>
      </c>
      <c r="E130" s="1">
        <v>144930.3768</v>
      </c>
      <c r="F130" s="1">
        <f t="shared" si="3"/>
        <v>113643.55584</v>
      </c>
      <c r="G130" s="3" t="str">
        <f t="shared" si="2"/>
        <v/>
      </c>
    </row>
    <row r="131" spans="1:7" ht="18" x14ac:dyDescent="0.35">
      <c r="A131" s="2" t="s">
        <v>37</v>
      </c>
      <c r="B131" s="2"/>
      <c r="C131" s="1">
        <v>88874.460909999994</v>
      </c>
      <c r="D131" s="1">
        <v>30450.228070000001</v>
      </c>
      <c r="E131" s="1">
        <v>147298.6937</v>
      </c>
      <c r="F131" s="1">
        <f t="shared" si="3"/>
        <v>116848.46563000001</v>
      </c>
      <c r="G131" s="3" t="str">
        <f t="shared" si="2"/>
        <v/>
      </c>
    </row>
    <row r="132" spans="1:7" ht="18" x14ac:dyDescent="0.35">
      <c r="A132" s="2" t="s">
        <v>38</v>
      </c>
      <c r="B132" s="2"/>
      <c r="C132" s="1">
        <v>87346.805590000004</v>
      </c>
      <c r="D132" s="1">
        <v>27384.692620000002</v>
      </c>
      <c r="E132" s="1">
        <v>147308.9186</v>
      </c>
      <c r="F132" s="1">
        <f t="shared" si="3"/>
        <v>119924.22598</v>
      </c>
      <c r="G132" s="3" t="str">
        <f t="shared" si="2"/>
        <v/>
      </c>
    </row>
    <row r="133" spans="1:7" ht="18" x14ac:dyDescent="0.35">
      <c r="A133" s="2" t="s">
        <v>39</v>
      </c>
      <c r="B133" s="2"/>
      <c r="C133" s="1">
        <v>85840.279890000005</v>
      </c>
      <c r="D133" s="1">
        <v>24363.633610000001</v>
      </c>
      <c r="E133" s="1">
        <v>147316.92619999999</v>
      </c>
      <c r="F133" s="1">
        <f t="shared" si="3"/>
        <v>122953.29258999998</v>
      </c>
      <c r="G133" s="3" t="str">
        <f t="shared" si="2"/>
        <v/>
      </c>
    </row>
    <row r="134" spans="1:7" ht="18" x14ac:dyDescent="0.35">
      <c r="A134" s="2" t="s">
        <v>40</v>
      </c>
      <c r="B134" s="2"/>
      <c r="C134" s="1">
        <v>85580.27536</v>
      </c>
      <c r="D134" s="1">
        <v>22636.042809999999</v>
      </c>
      <c r="E134" s="1">
        <v>148524.5079</v>
      </c>
      <c r="F134" s="1">
        <f t="shared" si="3"/>
        <v>125888.46509</v>
      </c>
      <c r="G134" s="3">
        <f t="shared" ref="G134:G135" si="4">IF(MONTH(A134)=1,YEAR(A134),"")</f>
        <v>2028</v>
      </c>
    </row>
    <row r="135" spans="1:7" ht="18" x14ac:dyDescent="0.35">
      <c r="A135" s="2" t="s">
        <v>41</v>
      </c>
      <c r="B135" s="2"/>
      <c r="C135" s="1">
        <v>83212.159249999997</v>
      </c>
      <c r="D135" s="1">
        <v>17835.136149999998</v>
      </c>
      <c r="E135" s="1">
        <v>148589.18239999999</v>
      </c>
      <c r="F135" s="1">
        <f t="shared" si="3"/>
        <v>130754.04624999998</v>
      </c>
      <c r="G135" s="3" t="str">
        <f t="shared" si="4"/>
        <v/>
      </c>
    </row>
    <row r="136" spans="1:7" s="3" customFormat="1" ht="18" x14ac:dyDescent="0.35">
      <c r="A136" s="2"/>
      <c r="B136" s="2"/>
      <c r="C136" s="1">
        <v>91900.495609999998</v>
      </c>
      <c r="D136" s="1">
        <v>24534.017629999998</v>
      </c>
      <c r="E136" s="1">
        <v>159266.9736</v>
      </c>
      <c r="F136" s="1">
        <f t="shared" si="3"/>
        <v>134732.95597000001</v>
      </c>
    </row>
    <row r="137" spans="1:7" s="3" customFormat="1" ht="18" x14ac:dyDescent="0.35">
      <c r="A137" s="2"/>
      <c r="B137" s="2"/>
      <c r="C137" s="1">
        <v>78421.695110000001</v>
      </c>
      <c r="D137" s="1">
        <v>8879.1058439999997</v>
      </c>
      <c r="E137" s="1">
        <v>147964.2844</v>
      </c>
      <c r="F137" s="1">
        <f t="shared" si="3"/>
        <v>139085.178556</v>
      </c>
    </row>
    <row r="138" spans="1:7" s="3" customFormat="1" ht="18" x14ac:dyDescent="0.35">
      <c r="A138" s="2"/>
      <c r="B138" s="2"/>
      <c r="C138" s="1">
        <v>85928.07458</v>
      </c>
      <c r="D138" s="1">
        <v>14445.45212</v>
      </c>
      <c r="E138" s="1">
        <v>157410.69699999999</v>
      </c>
      <c r="F138" s="1">
        <f t="shared" si="3"/>
        <v>142965.24487999998</v>
      </c>
    </row>
    <row r="139" spans="1:7" s="3" customFormat="1" ht="18" x14ac:dyDescent="0.35">
      <c r="A139" s="2"/>
      <c r="B139" s="2"/>
      <c r="C139" s="1">
        <v>86620.827499999999</v>
      </c>
      <c r="D139" s="1">
        <v>13132.106400000001</v>
      </c>
      <c r="E139" s="1">
        <v>160109.54860000001</v>
      </c>
      <c r="F139" s="1">
        <f t="shared" si="3"/>
        <v>146977.44220000002</v>
      </c>
    </row>
    <row r="140" spans="1:7" s="3" customFormat="1" ht="18" x14ac:dyDescent="0.35">
      <c r="A140" s="2"/>
      <c r="B140" s="2"/>
      <c r="C140" s="1">
        <v>94756.402950000003</v>
      </c>
      <c r="D140" s="1">
        <v>19396.695520000001</v>
      </c>
      <c r="E140" s="1">
        <v>170116.11040000001</v>
      </c>
      <c r="F140" s="1">
        <f t="shared" si="3"/>
        <v>150719.41488</v>
      </c>
    </row>
    <row r="141" spans="1:7" s="3" customFormat="1" ht="18" x14ac:dyDescent="0.35">
      <c r="A141" s="2"/>
      <c r="B141" s="2"/>
      <c r="C141" s="1">
        <v>94397.229959999997</v>
      </c>
      <c r="D141" s="1">
        <v>17155.145519999998</v>
      </c>
      <c r="E141" s="1">
        <v>171639.3144</v>
      </c>
      <c r="F141" s="1">
        <f t="shared" si="3"/>
        <v>154484.16888000001</v>
      </c>
    </row>
    <row r="142" spans="1:7" s="3" customFormat="1" ht="18" x14ac:dyDescent="0.35">
      <c r="A142" s="2"/>
      <c r="B142" s="2"/>
      <c r="C142" s="1">
        <v>97110.152499999997</v>
      </c>
      <c r="D142" s="1">
        <v>18070.051449999999</v>
      </c>
      <c r="E142" s="1">
        <v>176150.25349999999</v>
      </c>
      <c r="F142" s="1">
        <f t="shared" si="3"/>
        <v>158080.20204999999</v>
      </c>
    </row>
    <row r="143" spans="1:7" s="3" customFormat="1" ht="18" x14ac:dyDescent="0.35">
      <c r="A143" s="2"/>
      <c r="B143" s="2"/>
      <c r="C143" s="1">
        <v>97873.408760000006</v>
      </c>
      <c r="D143" s="1">
        <v>17047.75721</v>
      </c>
      <c r="E143" s="1">
        <v>178699.06030000001</v>
      </c>
      <c r="F143" s="1">
        <f t="shared" si="3"/>
        <v>161651.30309</v>
      </c>
    </row>
    <row r="144" spans="1:7" s="3" customFormat="1" ht="18" x14ac:dyDescent="0.35">
      <c r="A144" s="2"/>
      <c r="B144" s="2"/>
      <c r="C144" s="1">
        <v>96350.017890000003</v>
      </c>
      <c r="D144" s="1">
        <v>13796.6404</v>
      </c>
      <c r="E144" s="1">
        <v>178903.39540000001</v>
      </c>
      <c r="F144" s="1">
        <f t="shared" si="3"/>
        <v>165106.755</v>
      </c>
    </row>
    <row r="145" spans="1:6" s="3" customFormat="1" ht="18" x14ac:dyDescent="0.35">
      <c r="A145" s="2"/>
      <c r="B145" s="2"/>
      <c r="C145" s="1">
        <v>94854.838319999995</v>
      </c>
      <c r="D145" s="1">
        <v>10595.753049999999</v>
      </c>
      <c r="E145" s="1">
        <v>179113.92360000001</v>
      </c>
      <c r="F145" s="1">
        <f t="shared" si="3"/>
        <v>168518.17055000001</v>
      </c>
    </row>
    <row r="146" spans="1:6" s="3" customFormat="1" ht="18" x14ac:dyDescent="0.35">
      <c r="A146" s="2"/>
      <c r="B146" s="2"/>
      <c r="C146" s="1">
        <v>94584.786739999996</v>
      </c>
      <c r="D146" s="1">
        <v>8663.2098889999997</v>
      </c>
      <c r="E146" s="1">
        <v>180506.36360000001</v>
      </c>
      <c r="F146" s="1">
        <f t="shared" si="3"/>
        <v>171843.15371100002</v>
      </c>
    </row>
    <row r="147" spans="1:6" s="3" customFormat="1" ht="18" x14ac:dyDescent="0.35">
      <c r="A147" s="2"/>
      <c r="B147" s="2"/>
      <c r="C147" s="1">
        <v>92223.123340000006</v>
      </c>
      <c r="D147" s="1">
        <v>3781.9928629999999</v>
      </c>
      <c r="E147" s="1">
        <v>180664.25380000001</v>
      </c>
      <c r="F147" s="1">
        <f t="shared" si="3"/>
        <v>176882.26093700001</v>
      </c>
    </row>
    <row r="148" spans="1:6" s="3" customFormat="1" ht="18" x14ac:dyDescent="0.35">
      <c r="A148" s="2"/>
      <c r="B148" s="2"/>
      <c r="C148" s="1">
        <v>100906.1741</v>
      </c>
      <c r="D148" s="1">
        <v>10330.507739999999</v>
      </c>
      <c r="E148" s="1">
        <v>191481.8406</v>
      </c>
      <c r="F148" s="1">
        <f t="shared" si="3"/>
        <v>181151.33285999999</v>
      </c>
    </row>
    <row r="149" spans="1:6" s="3" customFormat="1" ht="18" x14ac:dyDescent="0.35">
      <c r="A149" s="2"/>
      <c r="B149" s="2"/>
      <c r="C149" s="1"/>
      <c r="D149" s="1"/>
      <c r="E149" s="1"/>
      <c r="F14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Rajit Gupta</cp:lastModifiedBy>
  <dcterms:created xsi:type="dcterms:W3CDTF">2015-06-05T18:17:20Z</dcterms:created>
  <dcterms:modified xsi:type="dcterms:W3CDTF">2025-04-13T15:18:18Z</dcterms:modified>
</cp:coreProperties>
</file>