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9fc7a683519cc8/Documents/"/>
    </mc:Choice>
  </mc:AlternateContent>
  <xr:revisionPtr revIDLastSave="1" documentId="8_{682CA904-CBEE-4506-8F20-9B38D0BB2B8E}" xr6:coauthVersionLast="47" xr6:coauthVersionMax="47" xr10:uidLastSave="{7CA57BD0-AD27-4D93-A67D-126D35115B38}"/>
  <bookViews>
    <workbookView xWindow="-110" yWindow="-110" windowWidth="19420" windowHeight="10300" xr2:uid="{319CC0FA-77CA-44C1-AA19-BC08FFEE7020}"/>
  </bookViews>
  <sheets>
    <sheet name="Sheet2" sheetId="2" r:id="rId1"/>
    <sheet name="Sheet1" sheetId="1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J2" i="1"/>
</calcChain>
</file>

<file path=xl/sharedStrings.xml><?xml version="1.0" encoding="utf-8"?>
<sst xmlns="http://schemas.openxmlformats.org/spreadsheetml/2006/main" count="130" uniqueCount="41">
  <si>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</si>
  <si>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</si>
  <si>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</si>
  <si>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</si>
  <si>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</si>
  <si>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</si>
  <si>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</si>
  <si>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</si>
  <si>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</si>
  <si>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</si>
  <si>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</si>
  <si>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</si>
  <si>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</si>
  <si>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</si>
  <si>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</si>
  <si>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</si>
  <si>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</si>
  <si>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</si>
  <si>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</si>
  <si>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</si>
  <si>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</si>
  <si>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</si>
  <si>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</si>
  <si>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</si>
  <si>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</si>
  <si>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</si>
  <si>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</si>
  <si>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</si>
  <si>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</si>
  <si>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</si>
  <si>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</si>
  <si>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</si>
  <si>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</si>
  <si>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</si>
  <si>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</si>
  <si>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</si>
  <si>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</si>
  <si>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Row Labels</t>
  </si>
  <si>
    <t>Grand Total</t>
  </si>
  <si>
    <t>Sum of Actual Expense</t>
  </si>
  <si>
    <t>Sum of Budgeted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</si>
</sst>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Actual Expense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Finance 25000</c:v>
              </c:pt>
              <c:pt idx="1">
                <c:v>Finance 26000</c:v>
              </c:pt>
              <c:pt idx="2">
                <c:v>Finance 27000</c:v>
              </c:pt>
              <c:pt idx="3">
                <c:v>HR 20000</c:v>
              </c:pt>
              <c:pt idx="4">
                <c:v>HR 22000</c:v>
              </c:pt>
              <c:pt idx="5">
                <c:v>HR 23000</c:v>
              </c:pt>
              <c:pt idx="6">
                <c:v>IT 30000</c:v>
              </c:pt>
              <c:pt idx="7">
                <c:v>IT 31000</c:v>
              </c:pt>
              <c:pt idx="8">
                <c:v>IT 32000</c:v>
              </c:pt>
              <c:pt idx="9">
                <c:v>Logistics 35000</c:v>
              </c:pt>
              <c:pt idx="10">
                <c:v>Logistics 36000</c:v>
              </c:pt>
              <c:pt idx="11">
                <c:v>Logistics 37000</c:v>
              </c:pt>
              <c:pt idx="12">
                <c:v>Operations 40000</c:v>
              </c:pt>
              <c:pt idx="13">
                <c:v>Operations 41000</c:v>
              </c:pt>
              <c:pt idx="14">
                <c:v>Operations 42000</c:v>
              </c:pt>
              <c:pt idx="15">
                <c:v>R&amp;D 45000</c:v>
              </c:pt>
              <c:pt idx="16">
                <c:v>R&amp;D 46000</c:v>
              </c:pt>
              <c:pt idx="17">
                <c:v>R&amp;D 47000</c:v>
              </c:pt>
              <c:pt idx="18">
                <c:v>Sales 50000</c:v>
              </c:pt>
              <c:pt idx="19">
                <c:v>Sales 55000</c:v>
              </c:pt>
              <c:pt idx="20">
                <c:v>Sales 56000</c:v>
              </c:pt>
              <c:pt idx="21">
                <c:v>Sales 60000</c:v>
              </c:pt>
              <c:pt idx="22">
                <c:v>Sales 61000</c:v>
              </c:pt>
              <c:pt idx="23">
                <c:v>Sales 62000</c:v>
              </c:pt>
            </c:strLit>
          </c:cat>
          <c:val>
            <c:numLit>
              <c:formatCode>General</c:formatCode>
              <c:ptCount val="24"/>
              <c:pt idx="0">
                <c:v>24000</c:v>
              </c:pt>
              <c:pt idx="1">
                <c:v>25000</c:v>
              </c:pt>
              <c:pt idx="2">
                <c:v>26000</c:v>
              </c:pt>
              <c:pt idx="3">
                <c:v>21000</c:v>
              </c:pt>
              <c:pt idx="4">
                <c:v>23000</c:v>
              </c:pt>
              <c:pt idx="5">
                <c:v>24000</c:v>
              </c:pt>
              <c:pt idx="6">
                <c:v>29000</c:v>
              </c:pt>
              <c:pt idx="7">
                <c:v>32000</c:v>
              </c:pt>
              <c:pt idx="8">
                <c:v>33000</c:v>
              </c:pt>
              <c:pt idx="9">
                <c:v>34000</c:v>
              </c:pt>
              <c:pt idx="10">
                <c:v>35000</c:v>
              </c:pt>
              <c:pt idx="11">
                <c:v>36000</c:v>
              </c:pt>
              <c:pt idx="12">
                <c:v>39000</c:v>
              </c:pt>
              <c:pt idx="13">
                <c:v>40000</c:v>
              </c:pt>
              <c:pt idx="14">
                <c:v>41000</c:v>
              </c:pt>
              <c:pt idx="15">
                <c:v>47000</c:v>
              </c:pt>
              <c:pt idx="16">
                <c:v>48000</c:v>
              </c:pt>
              <c:pt idx="17">
                <c:v>49000</c:v>
              </c:pt>
              <c:pt idx="18">
                <c:v>52000</c:v>
              </c:pt>
              <c:pt idx="19">
                <c:v>54000</c:v>
              </c:pt>
              <c:pt idx="20">
                <c:v>55000</c:v>
              </c:pt>
              <c:pt idx="21">
                <c:v>62000</c:v>
              </c:pt>
              <c:pt idx="22">
                <c:v>60000</c:v>
              </c:pt>
              <c:pt idx="23">
                <c:v>63000</c:v>
              </c:pt>
            </c:numLit>
          </c:val>
          <c:extLst>
            <c:ext xmlns:c16="http://schemas.microsoft.com/office/drawing/2014/chart" uri="{C3380CC4-5D6E-409C-BE32-E72D297353CC}">
              <c16:uniqueId val="{00000000-AA8D-4988-9CD0-EC58195A2140}"/>
            </c:ext>
          </c:extLst>
        </c:ser>
        <c:ser>
          <c:idx val="1"/>
          <c:order val="1"/>
          <c:tx>
            <c:v>Sum of Budgeted Expense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Finance 25000</c:v>
              </c:pt>
              <c:pt idx="1">
                <c:v>Finance 26000</c:v>
              </c:pt>
              <c:pt idx="2">
                <c:v>Finance 27000</c:v>
              </c:pt>
              <c:pt idx="3">
                <c:v>HR 20000</c:v>
              </c:pt>
              <c:pt idx="4">
                <c:v>HR 22000</c:v>
              </c:pt>
              <c:pt idx="5">
                <c:v>HR 23000</c:v>
              </c:pt>
              <c:pt idx="6">
                <c:v>IT 30000</c:v>
              </c:pt>
              <c:pt idx="7">
                <c:v>IT 31000</c:v>
              </c:pt>
              <c:pt idx="8">
                <c:v>IT 32000</c:v>
              </c:pt>
              <c:pt idx="9">
                <c:v>Logistics 35000</c:v>
              </c:pt>
              <c:pt idx="10">
                <c:v>Logistics 36000</c:v>
              </c:pt>
              <c:pt idx="11">
                <c:v>Logistics 37000</c:v>
              </c:pt>
              <c:pt idx="12">
                <c:v>Operations 40000</c:v>
              </c:pt>
              <c:pt idx="13">
                <c:v>Operations 41000</c:v>
              </c:pt>
              <c:pt idx="14">
                <c:v>Operations 42000</c:v>
              </c:pt>
              <c:pt idx="15">
                <c:v>R&amp;D 45000</c:v>
              </c:pt>
              <c:pt idx="16">
                <c:v>R&amp;D 46000</c:v>
              </c:pt>
              <c:pt idx="17">
                <c:v>R&amp;D 47000</c:v>
              </c:pt>
              <c:pt idx="18">
                <c:v>Sales 50000</c:v>
              </c:pt>
              <c:pt idx="19">
                <c:v>Sales 55000</c:v>
              </c:pt>
              <c:pt idx="20">
                <c:v>Sales 56000</c:v>
              </c:pt>
              <c:pt idx="21">
                <c:v>Sales 60000</c:v>
              </c:pt>
              <c:pt idx="22">
                <c:v>Sales 61000</c:v>
              </c:pt>
              <c:pt idx="23">
                <c:v>Sales 62000</c:v>
              </c:pt>
            </c:strLit>
          </c:cat>
          <c:val>
            <c:numLit>
              <c:formatCode>General</c:formatCode>
              <c:ptCount val="24"/>
              <c:pt idx="0">
                <c:v>25000</c:v>
              </c:pt>
              <c:pt idx="1">
                <c:v>26000</c:v>
              </c:pt>
              <c:pt idx="2">
                <c:v>27000</c:v>
              </c:pt>
              <c:pt idx="3">
                <c:v>20000</c:v>
              </c:pt>
              <c:pt idx="4">
                <c:v>22000</c:v>
              </c:pt>
              <c:pt idx="5">
                <c:v>23000</c:v>
              </c:pt>
              <c:pt idx="6">
                <c:v>30000</c:v>
              </c:pt>
              <c:pt idx="7">
                <c:v>31000</c:v>
              </c:pt>
              <c:pt idx="8">
                <c:v>32000</c:v>
              </c:pt>
              <c:pt idx="9">
                <c:v>35000</c:v>
              </c:pt>
              <c:pt idx="10">
                <c:v>36000</c:v>
              </c:pt>
              <c:pt idx="11">
                <c:v>37000</c:v>
              </c:pt>
              <c:pt idx="12">
                <c:v>40000</c:v>
              </c:pt>
              <c:pt idx="13">
                <c:v>41000</c:v>
              </c:pt>
              <c:pt idx="14">
                <c:v>42000</c:v>
              </c:pt>
              <c:pt idx="15">
                <c:v>45000</c:v>
              </c:pt>
              <c:pt idx="16">
                <c:v>46000</c:v>
              </c:pt>
              <c:pt idx="17">
                <c:v>47000</c:v>
              </c:pt>
              <c:pt idx="18">
                <c:v>50000</c:v>
              </c:pt>
              <c:pt idx="19">
                <c:v>55000</c:v>
              </c:pt>
              <c:pt idx="20">
                <c:v>56000</c:v>
              </c:pt>
              <c:pt idx="21">
                <c:v>60000</c:v>
              </c:pt>
              <c:pt idx="22">
                <c:v>61000</c:v>
              </c:pt>
              <c:pt idx="23">
                <c:v>62000</c:v>
              </c:pt>
            </c:numLit>
          </c:val>
          <c:extLst>
            <c:ext xmlns:c16="http://schemas.microsoft.com/office/drawing/2014/chart" uri="{C3380CC4-5D6E-409C-BE32-E72D297353CC}">
              <c16:uniqueId val="{00000001-AA8D-4988-9CD0-EC58195A2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7880560"/>
        <c:axId val="1927867600"/>
      </c:barChart>
      <c:catAx>
        <c:axId val="19278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67600"/>
        <c:crosses val="autoZero"/>
        <c:auto val="1"/>
        <c:lblAlgn val="ctr"/>
        <c:lblOffset val="100"/>
        <c:noMultiLvlLbl val="0"/>
      </c:catAx>
      <c:valAx>
        <c:axId val="19278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1</xdr:row>
      <xdr:rowOff>155575</xdr:rowOff>
    </xdr:from>
    <xdr:to>
      <xdr:col>12</xdr:col>
      <xdr:colOff>38099</xdr:colOff>
      <xdr:row>16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17BA7-2144-5A25-2A55-3E60033B5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10.666563773149" createdVersion="8" refreshedVersion="8" minRefreshableVersion="3" recordCount="24" xr:uid="{F68723DD-0C37-4D80-8C39-83729B52D673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0">
      <sharedItems containsDate="1" containsMixedTypes="1" minDate="2024-01-08T00:00:00" maxDate="2024-12-09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1-08T00:00:00"/>
    <s v="Ramesh"/>
  </r>
  <r>
    <x v="1"/>
    <n v="30000"/>
    <n v="29000"/>
    <n v="1000"/>
    <s v="IT"/>
    <s v="Mumbai"/>
    <d v="2024-02-08T00:00:00"/>
    <s v="Priya"/>
  </r>
  <r>
    <x v="2"/>
    <n v="20000"/>
    <n v="21000"/>
    <n v="-1000"/>
    <s v="HR"/>
    <s v="Bangalore"/>
    <d v="2024-03-08T00:00:00"/>
    <s v="Neha"/>
  </r>
  <r>
    <x v="3"/>
    <n v="40000"/>
    <n v="39000"/>
    <n v="1000"/>
    <s v="Operations"/>
    <s v="Chennai"/>
    <d v="2024-04-08T00:00:00"/>
    <s v="Ravi"/>
  </r>
  <r>
    <x v="4"/>
    <n v="60000"/>
    <n v="62000"/>
    <n v="-2000"/>
    <s v="Sales"/>
    <s v="Delhi"/>
    <d v="2024-05-08T00:00:00"/>
    <s v="Amit"/>
  </r>
  <r>
    <x v="5"/>
    <n v="25000"/>
    <n v="24000"/>
    <n v="1000"/>
    <s v="Finance"/>
    <s v="Mumbai"/>
    <d v="2024-06-08T00:00:00"/>
    <s v="Priya"/>
  </r>
  <r>
    <x v="6"/>
    <n v="45000"/>
    <n v="47000"/>
    <n v="-2000"/>
    <s v="R&amp;D"/>
    <s v="Bangalore"/>
    <d v="2024-07-08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9-08T00:00:00"/>
    <s v="Priya"/>
  </r>
  <r>
    <x v="1"/>
    <n v="31000"/>
    <n v="32000"/>
    <n v="-1000"/>
    <s v="IT"/>
    <s v="Mumbai"/>
    <d v="2024-10-08T00:00:00"/>
    <s v="Ravi"/>
  </r>
  <r>
    <x v="2"/>
    <n v="22000"/>
    <n v="23000"/>
    <n v="-1000"/>
    <s v="HR"/>
    <s v="Bangalore"/>
    <d v="2024-11-08T00:00:00"/>
    <s v="Neha"/>
  </r>
  <r>
    <x v="3"/>
    <n v="41000"/>
    <n v="40000"/>
    <n v="1000"/>
    <s v="Operations"/>
    <s v="Chennai"/>
    <d v="2024-12-08T00:00:00"/>
    <s v="Ramesh"/>
  </r>
  <r>
    <x v="4"/>
    <n v="61000"/>
    <n v="60000"/>
    <n v="1000"/>
    <s v="Sales"/>
    <s v="Delhi"/>
    <s v="8/13/2024"/>
    <s v="Priya"/>
  </r>
  <r>
    <x v="5"/>
    <n v="26000"/>
    <n v="25000"/>
    <n v="1000"/>
    <s v="Finance"/>
    <s v="Mumbai"/>
    <s v="8/14/2024"/>
    <s v="Ramesh"/>
  </r>
  <r>
    <x v="6"/>
    <n v="46000"/>
    <n v="48000"/>
    <n v="-2000"/>
    <s v="R&amp;D"/>
    <s v="Bangalore"/>
    <s v="8/15/2024"/>
    <s v="Neha"/>
  </r>
  <r>
    <x v="7"/>
    <n v="36000"/>
    <n v="35000"/>
    <n v="1000"/>
    <s v="Logistics"/>
    <s v="Chennai"/>
    <s v="8/16/2024"/>
    <s v="Priya"/>
  </r>
  <r>
    <x v="0"/>
    <n v="56000"/>
    <n v="55000"/>
    <n v="1000"/>
    <s v="Sales"/>
    <s v="Delhi"/>
    <s v="8/17/2024"/>
    <s v="Ravi"/>
  </r>
  <r>
    <x v="1"/>
    <n v="32000"/>
    <n v="33000"/>
    <n v="-1000"/>
    <s v="IT"/>
    <s v="Mumbai"/>
    <s v="8/18/2024"/>
    <s v="Ramesh"/>
  </r>
  <r>
    <x v="2"/>
    <n v="23000"/>
    <n v="24000"/>
    <n v="-1000"/>
    <s v="HR"/>
    <s v="Bangalore"/>
    <s v="8/19/2024"/>
    <s v="Priya"/>
  </r>
  <r>
    <x v="3"/>
    <n v="42000"/>
    <n v="41000"/>
    <n v="1000"/>
    <s v="Operations"/>
    <s v="Chennai"/>
    <s v="8/20/2024"/>
    <s v="Neha"/>
  </r>
  <r>
    <x v="4"/>
    <n v="62000"/>
    <n v="63000"/>
    <n v="-1000"/>
    <s v="Sales"/>
    <s v="Delhi"/>
    <s v="8/21/2024"/>
    <s v="Ravi"/>
  </r>
  <r>
    <x v="5"/>
    <n v="27000"/>
    <n v="26000"/>
    <n v="1000"/>
    <s v="Finance"/>
    <s v="Mumbai"/>
    <s v="8/22/2024"/>
    <s v="Priya"/>
  </r>
  <r>
    <x v="6"/>
    <n v="47000"/>
    <n v="49000"/>
    <n v="-2000"/>
    <s v="R&amp;D"/>
    <s v="Bangalore"/>
    <s v="8/23/2024"/>
    <s v="Ramesh"/>
  </r>
  <r>
    <x v="7"/>
    <n v="37000"/>
    <n v="36000"/>
    <n v="1000"/>
    <s v="Logistics"/>
    <s v="Chennai"/>
    <s v="8/24/2024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DC0D3-E08F-454A-BD34-AD48E26DE5B0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C9D2-04B0-4931-A4DE-C11EFEE5E401}">
  <dimension ref="A3:C12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2.7265625" bestFit="1" customWidth="1"/>
    <col min="3" max="4" width="19.90625" bestFit="1" customWidth="1"/>
  </cols>
  <sheetData>
    <row r="3" spans="1:3" x14ac:dyDescent="0.35">
      <c r="A3" s="3" t="s">
        <v>37</v>
      </c>
      <c r="B3" t="s">
        <v>40</v>
      </c>
      <c r="C3" t="s">
        <v>39</v>
      </c>
    </row>
    <row r="4" spans="1:3" x14ac:dyDescent="0.35">
      <c r="A4" s="4" t="s">
        <v>22</v>
      </c>
      <c r="B4" s="5">
        <v>78000</v>
      </c>
      <c r="C4" s="5">
        <v>75000</v>
      </c>
    </row>
    <row r="5" spans="1:3" x14ac:dyDescent="0.35">
      <c r="A5" s="4" t="s">
        <v>15</v>
      </c>
      <c r="B5" s="5">
        <v>65000</v>
      </c>
      <c r="C5" s="5">
        <v>68000</v>
      </c>
    </row>
    <row r="6" spans="1:3" x14ac:dyDescent="0.35">
      <c r="A6" s="4" t="s">
        <v>12</v>
      </c>
      <c r="B6" s="5">
        <v>93000</v>
      </c>
      <c r="C6" s="5">
        <v>94000</v>
      </c>
    </row>
    <row r="7" spans="1:3" x14ac:dyDescent="0.35">
      <c r="A7" s="4" t="s">
        <v>24</v>
      </c>
      <c r="B7" s="5">
        <v>108000</v>
      </c>
      <c r="C7" s="5">
        <v>105000</v>
      </c>
    </row>
    <row r="8" spans="1:3" x14ac:dyDescent="0.35">
      <c r="A8" s="4" t="s">
        <v>8</v>
      </c>
      <c r="B8" s="5">
        <v>161000</v>
      </c>
      <c r="C8" s="5">
        <v>161000</v>
      </c>
    </row>
    <row r="9" spans="1:3" x14ac:dyDescent="0.35">
      <c r="A9" s="4" t="s">
        <v>18</v>
      </c>
      <c r="B9" s="5">
        <v>123000</v>
      </c>
      <c r="C9" s="5">
        <v>120000</v>
      </c>
    </row>
    <row r="10" spans="1:3" x14ac:dyDescent="0.35">
      <c r="A10" s="4" t="s">
        <v>23</v>
      </c>
      <c r="B10" s="5">
        <v>138000</v>
      </c>
      <c r="C10" s="5">
        <v>144000</v>
      </c>
    </row>
    <row r="11" spans="1:3" x14ac:dyDescent="0.35">
      <c r="A11" s="4" t="s">
        <v>9</v>
      </c>
      <c r="B11" s="5">
        <v>183000</v>
      </c>
      <c r="C11" s="5">
        <v>185000</v>
      </c>
    </row>
    <row r="12" spans="1:3" x14ac:dyDescent="0.35">
      <c r="A12" s="4" t="s">
        <v>38</v>
      </c>
      <c r="B12" s="5">
        <v>949000</v>
      </c>
      <c r="C12" s="5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02DC-B514-4CD3-818C-212926120D07}">
  <dimension ref="A1:M26"/>
  <sheetViews>
    <sheetView topLeftCell="A9" workbookViewId="0">
      <selection activeCell="M3" sqref="M3:M26"/>
    </sheetView>
  </sheetViews>
  <sheetFormatPr defaultRowHeight="14.5" x14ac:dyDescent="0.35"/>
  <cols>
    <col min="1" max="1" width="10.08984375" bestFit="1" customWidth="1"/>
    <col min="2" max="2" width="16.1796875" bestFit="1" customWidth="1"/>
    <col min="3" max="3" width="13.453125" bestFit="1" customWidth="1"/>
    <col min="4" max="4" width="8" bestFit="1" customWidth="1"/>
    <col min="5" max="5" width="10.90625" bestFit="1" customWidth="1"/>
    <col min="6" max="6" width="9.1796875" bestFit="1" customWidth="1"/>
    <col min="7" max="7" width="12.08984375" bestFit="1" customWidth="1"/>
    <col min="8" max="8" width="11.453125" bestFit="1" customWidth="1"/>
    <col min="11" max="11" width="22.08984375" customWidth="1"/>
    <col min="12" max="12" width="13.269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2"/>
      <c r="L1" s="2"/>
    </row>
    <row r="2" spans="1:13" x14ac:dyDescent="0.35">
      <c r="A2" t="s">
        <v>8</v>
      </c>
      <c r="B2">
        <v>50000</v>
      </c>
      <c r="C2">
        <v>52000</v>
      </c>
      <c r="D2">
        <v>-2000</v>
      </c>
      <c r="E2" t="s">
        <v>9</v>
      </c>
      <c r="F2" t="s">
        <v>10</v>
      </c>
      <c r="G2" s="1">
        <v>45299</v>
      </c>
      <c r="H2" t="s">
        <v>11</v>
      </c>
      <c r="J2">
        <f>SUMIF(D2:D25,"&gt;0",C2:C25)</f>
        <v>498000</v>
      </c>
      <c r="K2" s="2" t="s">
        <v>1</v>
      </c>
      <c r="L2" s="2" t="s">
        <v>2</v>
      </c>
    </row>
    <row r="3" spans="1:13" x14ac:dyDescent="0.35">
      <c r="A3" t="s">
        <v>12</v>
      </c>
      <c r="B3">
        <v>30000</v>
      </c>
      <c r="C3">
        <v>29000</v>
      </c>
      <c r="D3">
        <v>1000</v>
      </c>
      <c r="E3" t="s">
        <v>12</v>
      </c>
      <c r="F3" t="s">
        <v>13</v>
      </c>
      <c r="G3" s="1">
        <v>45330</v>
      </c>
      <c r="H3" t="s">
        <v>14</v>
      </c>
      <c r="K3" s="2">
        <v>50000</v>
      </c>
      <c r="L3" s="2">
        <v>52000</v>
      </c>
      <c r="M3">
        <f>SUMIF(D2:D25,"&lt;0",C2:C25)</f>
        <v>454000</v>
      </c>
    </row>
    <row r="4" spans="1:13" x14ac:dyDescent="0.35">
      <c r="A4" t="s">
        <v>15</v>
      </c>
      <c r="B4">
        <v>20000</v>
      </c>
      <c r="C4">
        <v>21000</v>
      </c>
      <c r="D4">
        <v>-1000</v>
      </c>
      <c r="E4" t="s">
        <v>15</v>
      </c>
      <c r="F4" t="s">
        <v>16</v>
      </c>
      <c r="G4" s="1">
        <v>45359</v>
      </c>
      <c r="H4" t="s">
        <v>17</v>
      </c>
      <c r="K4" s="2">
        <v>30000</v>
      </c>
      <c r="L4" s="2">
        <v>29000</v>
      </c>
      <c r="M4">
        <f t="shared" ref="M4:M26" si="0">SUMIF(D3:D26,"&lt;0",C3:C26)</f>
        <v>402000</v>
      </c>
    </row>
    <row r="5" spans="1:13" x14ac:dyDescent="0.35">
      <c r="A5" t="s">
        <v>18</v>
      </c>
      <c r="B5">
        <v>40000</v>
      </c>
      <c r="C5">
        <v>39000</v>
      </c>
      <c r="D5">
        <v>1000</v>
      </c>
      <c r="E5" t="s">
        <v>18</v>
      </c>
      <c r="F5" t="s">
        <v>19</v>
      </c>
      <c r="G5" s="1">
        <v>45390</v>
      </c>
      <c r="H5" t="s">
        <v>20</v>
      </c>
      <c r="K5" s="2">
        <v>20000</v>
      </c>
      <c r="L5" s="2">
        <v>21000</v>
      </c>
      <c r="M5">
        <f t="shared" si="0"/>
        <v>402000</v>
      </c>
    </row>
    <row r="6" spans="1:13" x14ac:dyDescent="0.35">
      <c r="A6" t="s">
        <v>9</v>
      </c>
      <c r="B6">
        <v>60000</v>
      </c>
      <c r="C6">
        <v>62000</v>
      </c>
      <c r="D6">
        <v>-2000</v>
      </c>
      <c r="E6" t="s">
        <v>9</v>
      </c>
      <c r="F6" t="s">
        <v>10</v>
      </c>
      <c r="G6" s="1">
        <v>45420</v>
      </c>
      <c r="H6" t="s">
        <v>21</v>
      </c>
      <c r="K6" s="2">
        <v>40000</v>
      </c>
      <c r="L6" s="2">
        <v>39000</v>
      </c>
      <c r="M6">
        <f t="shared" si="0"/>
        <v>381000</v>
      </c>
    </row>
    <row r="7" spans="1:13" x14ac:dyDescent="0.35">
      <c r="A7" t="s">
        <v>22</v>
      </c>
      <c r="B7">
        <v>25000</v>
      </c>
      <c r="C7">
        <v>24000</v>
      </c>
      <c r="D7">
        <v>1000</v>
      </c>
      <c r="E7" t="s">
        <v>22</v>
      </c>
      <c r="F7" t="s">
        <v>13</v>
      </c>
      <c r="G7" s="1">
        <v>45451</v>
      </c>
      <c r="H7" t="s">
        <v>14</v>
      </c>
      <c r="K7" s="2">
        <v>60000</v>
      </c>
      <c r="L7" s="2">
        <v>62000</v>
      </c>
      <c r="M7">
        <f t="shared" si="0"/>
        <v>381000</v>
      </c>
    </row>
    <row r="8" spans="1:13" x14ac:dyDescent="0.35">
      <c r="A8" t="s">
        <v>23</v>
      </c>
      <c r="B8">
        <v>45000</v>
      </c>
      <c r="C8">
        <v>47000</v>
      </c>
      <c r="D8">
        <v>-2000</v>
      </c>
      <c r="E8" t="s">
        <v>23</v>
      </c>
      <c r="F8" t="s">
        <v>16</v>
      </c>
      <c r="G8" s="1">
        <v>45481</v>
      </c>
      <c r="H8" t="s">
        <v>11</v>
      </c>
      <c r="K8" s="2">
        <v>25000</v>
      </c>
      <c r="L8" s="2">
        <v>24000</v>
      </c>
      <c r="M8">
        <f t="shared" si="0"/>
        <v>319000</v>
      </c>
    </row>
    <row r="9" spans="1:13" x14ac:dyDescent="0.35">
      <c r="A9" t="s">
        <v>24</v>
      </c>
      <c r="B9">
        <v>35000</v>
      </c>
      <c r="C9">
        <v>34000</v>
      </c>
      <c r="D9">
        <v>1000</v>
      </c>
      <c r="E9" t="s">
        <v>24</v>
      </c>
      <c r="F9" t="s">
        <v>19</v>
      </c>
      <c r="G9" s="1">
        <v>45512</v>
      </c>
      <c r="H9" t="s">
        <v>17</v>
      </c>
      <c r="K9" s="2">
        <v>45000</v>
      </c>
      <c r="L9" s="2">
        <v>47000</v>
      </c>
      <c r="M9">
        <f t="shared" si="0"/>
        <v>319000</v>
      </c>
    </row>
    <row r="10" spans="1:13" x14ac:dyDescent="0.35">
      <c r="A10" t="s">
        <v>8</v>
      </c>
      <c r="B10">
        <v>55000</v>
      </c>
      <c r="C10">
        <v>54000</v>
      </c>
      <c r="D10">
        <v>1000</v>
      </c>
      <c r="E10" t="s">
        <v>9</v>
      </c>
      <c r="F10" t="s">
        <v>10</v>
      </c>
      <c r="G10" s="1">
        <v>45543</v>
      </c>
      <c r="H10" t="s">
        <v>14</v>
      </c>
      <c r="K10" s="2">
        <v>35000</v>
      </c>
      <c r="L10" s="2">
        <v>34000</v>
      </c>
      <c r="M10">
        <f t="shared" si="0"/>
        <v>272000</v>
      </c>
    </row>
    <row r="11" spans="1:13" x14ac:dyDescent="0.35">
      <c r="A11" t="s">
        <v>12</v>
      </c>
      <c r="B11">
        <v>31000</v>
      </c>
      <c r="C11">
        <v>32000</v>
      </c>
      <c r="D11">
        <v>-1000</v>
      </c>
      <c r="E11" t="s">
        <v>12</v>
      </c>
      <c r="F11" t="s">
        <v>13</v>
      </c>
      <c r="G11" s="1">
        <v>45573</v>
      </c>
      <c r="H11" t="s">
        <v>20</v>
      </c>
      <c r="K11" s="2">
        <v>55000</v>
      </c>
      <c r="L11" s="2">
        <v>54000</v>
      </c>
      <c r="M11">
        <f t="shared" si="0"/>
        <v>272000</v>
      </c>
    </row>
    <row r="12" spans="1:13" x14ac:dyDescent="0.35">
      <c r="A12" t="s">
        <v>15</v>
      </c>
      <c r="B12">
        <v>22000</v>
      </c>
      <c r="C12">
        <v>23000</v>
      </c>
      <c r="D12">
        <v>-1000</v>
      </c>
      <c r="E12" t="s">
        <v>15</v>
      </c>
      <c r="F12" t="s">
        <v>16</v>
      </c>
      <c r="G12" s="1">
        <v>45604</v>
      </c>
      <c r="H12" t="s">
        <v>17</v>
      </c>
      <c r="K12" s="2">
        <v>31000</v>
      </c>
      <c r="L12" s="2">
        <v>32000</v>
      </c>
      <c r="M12">
        <f t="shared" si="0"/>
        <v>272000</v>
      </c>
    </row>
    <row r="13" spans="1:13" x14ac:dyDescent="0.35">
      <c r="A13" t="s">
        <v>18</v>
      </c>
      <c r="B13">
        <v>41000</v>
      </c>
      <c r="C13">
        <v>40000</v>
      </c>
      <c r="D13">
        <v>1000</v>
      </c>
      <c r="E13" t="s">
        <v>18</v>
      </c>
      <c r="F13" t="s">
        <v>19</v>
      </c>
      <c r="G13" s="1">
        <v>45634</v>
      </c>
      <c r="H13" t="s">
        <v>11</v>
      </c>
      <c r="K13" s="2">
        <v>22000</v>
      </c>
      <c r="L13" s="2">
        <v>23000</v>
      </c>
      <c r="M13">
        <f t="shared" si="0"/>
        <v>240000</v>
      </c>
    </row>
    <row r="14" spans="1:13" x14ac:dyDescent="0.35">
      <c r="A14" t="s">
        <v>9</v>
      </c>
      <c r="B14">
        <v>61000</v>
      </c>
      <c r="C14">
        <v>60000</v>
      </c>
      <c r="D14">
        <v>1000</v>
      </c>
      <c r="E14" t="s">
        <v>9</v>
      </c>
      <c r="F14" t="s">
        <v>10</v>
      </c>
      <c r="G14" t="s">
        <v>25</v>
      </c>
      <c r="H14" t="s">
        <v>14</v>
      </c>
      <c r="K14" s="2">
        <v>41000</v>
      </c>
      <c r="L14" s="2">
        <v>40000</v>
      </c>
      <c r="M14">
        <f t="shared" si="0"/>
        <v>217000</v>
      </c>
    </row>
    <row r="15" spans="1:13" x14ac:dyDescent="0.35">
      <c r="A15" t="s">
        <v>22</v>
      </c>
      <c r="B15">
        <v>26000</v>
      </c>
      <c r="C15">
        <v>25000</v>
      </c>
      <c r="D15">
        <v>1000</v>
      </c>
      <c r="E15" t="s">
        <v>22</v>
      </c>
      <c r="F15" t="s">
        <v>13</v>
      </c>
      <c r="G15" t="s">
        <v>26</v>
      </c>
      <c r="H15" t="s">
        <v>11</v>
      </c>
      <c r="K15" s="2">
        <v>61000</v>
      </c>
      <c r="L15" s="2">
        <v>60000</v>
      </c>
      <c r="M15">
        <f t="shared" si="0"/>
        <v>217000</v>
      </c>
    </row>
    <row r="16" spans="1:13" x14ac:dyDescent="0.35">
      <c r="A16" t="s">
        <v>23</v>
      </c>
      <c r="B16">
        <v>46000</v>
      </c>
      <c r="C16">
        <v>48000</v>
      </c>
      <c r="D16">
        <v>-2000</v>
      </c>
      <c r="E16" t="s">
        <v>23</v>
      </c>
      <c r="F16" t="s">
        <v>16</v>
      </c>
      <c r="G16" t="s">
        <v>27</v>
      </c>
      <c r="H16" t="s">
        <v>17</v>
      </c>
      <c r="K16" s="2">
        <v>26000</v>
      </c>
      <c r="L16" s="2">
        <v>25000</v>
      </c>
      <c r="M16">
        <f t="shared" si="0"/>
        <v>217000</v>
      </c>
    </row>
    <row r="17" spans="1:13" x14ac:dyDescent="0.35">
      <c r="A17" t="s">
        <v>24</v>
      </c>
      <c r="B17">
        <v>36000</v>
      </c>
      <c r="C17">
        <v>35000</v>
      </c>
      <c r="D17">
        <v>1000</v>
      </c>
      <c r="E17" t="s">
        <v>24</v>
      </c>
      <c r="F17" t="s">
        <v>19</v>
      </c>
      <c r="G17" t="s">
        <v>28</v>
      </c>
      <c r="H17" t="s">
        <v>14</v>
      </c>
      <c r="K17" s="2">
        <v>46000</v>
      </c>
      <c r="L17" s="2">
        <v>48000</v>
      </c>
      <c r="M17">
        <f t="shared" si="0"/>
        <v>217000</v>
      </c>
    </row>
    <row r="18" spans="1:13" x14ac:dyDescent="0.35">
      <c r="A18" t="s">
        <v>8</v>
      </c>
      <c r="B18">
        <v>56000</v>
      </c>
      <c r="C18">
        <v>55000</v>
      </c>
      <c r="D18">
        <v>1000</v>
      </c>
      <c r="E18" t="s">
        <v>9</v>
      </c>
      <c r="F18" t="s">
        <v>10</v>
      </c>
      <c r="G18" t="s">
        <v>29</v>
      </c>
      <c r="H18" t="s">
        <v>20</v>
      </c>
      <c r="K18" s="2">
        <v>36000</v>
      </c>
      <c r="L18" s="2">
        <v>35000</v>
      </c>
      <c r="M18">
        <f t="shared" si="0"/>
        <v>169000</v>
      </c>
    </row>
    <row r="19" spans="1:13" x14ac:dyDescent="0.35">
      <c r="A19" t="s">
        <v>12</v>
      </c>
      <c r="B19">
        <v>32000</v>
      </c>
      <c r="C19">
        <v>33000</v>
      </c>
      <c r="D19">
        <v>-1000</v>
      </c>
      <c r="E19" t="s">
        <v>12</v>
      </c>
      <c r="F19" t="s">
        <v>13</v>
      </c>
      <c r="G19" t="s">
        <v>30</v>
      </c>
      <c r="H19" t="s">
        <v>11</v>
      </c>
      <c r="K19" s="2">
        <v>56000</v>
      </c>
      <c r="L19" s="2">
        <v>55000</v>
      </c>
      <c r="M19">
        <f t="shared" si="0"/>
        <v>169000</v>
      </c>
    </row>
    <row r="20" spans="1:13" x14ac:dyDescent="0.35">
      <c r="A20" t="s">
        <v>15</v>
      </c>
      <c r="B20">
        <v>23000</v>
      </c>
      <c r="C20">
        <v>24000</v>
      </c>
      <c r="D20">
        <v>-1000</v>
      </c>
      <c r="E20" t="s">
        <v>15</v>
      </c>
      <c r="F20" t="s">
        <v>16</v>
      </c>
      <c r="G20" t="s">
        <v>31</v>
      </c>
      <c r="H20" t="s">
        <v>14</v>
      </c>
      <c r="K20" s="2">
        <v>32000</v>
      </c>
      <c r="L20" s="2">
        <v>33000</v>
      </c>
      <c r="M20">
        <f t="shared" si="0"/>
        <v>169000</v>
      </c>
    </row>
    <row r="21" spans="1:13" x14ac:dyDescent="0.35">
      <c r="A21" t="s">
        <v>18</v>
      </c>
      <c r="B21">
        <v>42000</v>
      </c>
      <c r="C21">
        <v>41000</v>
      </c>
      <c r="D21">
        <v>1000</v>
      </c>
      <c r="E21" t="s">
        <v>18</v>
      </c>
      <c r="F21" t="s">
        <v>19</v>
      </c>
      <c r="G21" t="s">
        <v>32</v>
      </c>
      <c r="H21" t="s">
        <v>17</v>
      </c>
      <c r="K21" s="2">
        <v>23000</v>
      </c>
      <c r="L21" s="2">
        <v>24000</v>
      </c>
      <c r="M21">
        <f t="shared" si="0"/>
        <v>136000</v>
      </c>
    </row>
    <row r="22" spans="1:13" x14ac:dyDescent="0.35">
      <c r="A22" t="s">
        <v>9</v>
      </c>
      <c r="B22">
        <v>62000</v>
      </c>
      <c r="C22">
        <v>63000</v>
      </c>
      <c r="D22">
        <v>-1000</v>
      </c>
      <c r="E22" t="s">
        <v>9</v>
      </c>
      <c r="F22" t="s">
        <v>10</v>
      </c>
      <c r="G22" t="s">
        <v>33</v>
      </c>
      <c r="H22" t="s">
        <v>20</v>
      </c>
      <c r="K22" s="2">
        <v>42000</v>
      </c>
      <c r="L22" s="2">
        <v>41000</v>
      </c>
      <c r="M22">
        <f t="shared" si="0"/>
        <v>112000</v>
      </c>
    </row>
    <row r="23" spans="1:13" x14ac:dyDescent="0.35">
      <c r="A23" t="s">
        <v>22</v>
      </c>
      <c r="B23">
        <v>27000</v>
      </c>
      <c r="C23">
        <v>26000</v>
      </c>
      <c r="D23">
        <v>1000</v>
      </c>
      <c r="E23" t="s">
        <v>22</v>
      </c>
      <c r="F23" t="s">
        <v>13</v>
      </c>
      <c r="G23" t="s">
        <v>34</v>
      </c>
      <c r="H23" t="s">
        <v>14</v>
      </c>
      <c r="K23" s="2">
        <v>62000</v>
      </c>
      <c r="L23" s="2">
        <v>63000</v>
      </c>
      <c r="M23">
        <f t="shared" si="0"/>
        <v>112000</v>
      </c>
    </row>
    <row r="24" spans="1:13" x14ac:dyDescent="0.35">
      <c r="A24" t="s">
        <v>23</v>
      </c>
      <c r="B24">
        <v>47000</v>
      </c>
      <c r="C24">
        <v>49000</v>
      </c>
      <c r="D24">
        <v>-2000</v>
      </c>
      <c r="E24" t="s">
        <v>23</v>
      </c>
      <c r="F24" t="s">
        <v>16</v>
      </c>
      <c r="G24" t="s">
        <v>35</v>
      </c>
      <c r="H24" t="s">
        <v>11</v>
      </c>
      <c r="K24" s="2">
        <v>27000</v>
      </c>
      <c r="L24" s="2">
        <v>26000</v>
      </c>
      <c r="M24">
        <f t="shared" si="0"/>
        <v>49000</v>
      </c>
    </row>
    <row r="25" spans="1:13" x14ac:dyDescent="0.35">
      <c r="A25" t="s">
        <v>24</v>
      </c>
      <c r="B25">
        <v>37000</v>
      </c>
      <c r="C25">
        <v>36000</v>
      </c>
      <c r="D25">
        <v>1000</v>
      </c>
      <c r="E25" t="s">
        <v>24</v>
      </c>
      <c r="F25" t="s">
        <v>19</v>
      </c>
      <c r="G25" t="s">
        <v>36</v>
      </c>
      <c r="H25" t="s">
        <v>17</v>
      </c>
      <c r="K25" s="2">
        <v>47000</v>
      </c>
      <c r="L25" s="2">
        <v>49000</v>
      </c>
      <c r="M25">
        <f t="shared" si="0"/>
        <v>49000</v>
      </c>
    </row>
    <row r="26" spans="1:13" x14ac:dyDescent="0.35">
      <c r="K26" s="2">
        <v>37000</v>
      </c>
      <c r="L26" s="2">
        <v>36000</v>
      </c>
      <c r="M26">
        <f t="shared" si="0"/>
        <v>0</v>
      </c>
    </row>
  </sheetData>
  <conditionalFormatting sqref="D2:D2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 paratwar</dc:creator>
  <cp:lastModifiedBy>piyus paratwar</cp:lastModifiedBy>
  <dcterms:created xsi:type="dcterms:W3CDTF">2024-11-14T09:45:35Z</dcterms:created>
  <dcterms:modified xsi:type="dcterms:W3CDTF">2024-11-14T10:30:32Z</dcterms:modified>
</cp:coreProperties>
</file>