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E4" i="1"/>
  <c r="B3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B8" i="1"/>
</calcChain>
</file>

<file path=xl/sharedStrings.xml><?xml version="1.0" encoding="utf-8"?>
<sst xmlns="http://schemas.openxmlformats.org/spreadsheetml/2006/main" count="7" uniqueCount="7">
  <si>
    <t>amount</t>
  </si>
  <si>
    <t>year</t>
  </si>
  <si>
    <t>return</t>
  </si>
  <si>
    <t>net return</t>
  </si>
  <si>
    <t>Expenses</t>
  </si>
  <si>
    <t>Beginning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</si>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</sst>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5" formatCode="0.0%"/>
    <numFmt numFmtId="167" formatCode="&quot;$&quot;#,##0.0;[Red]\-&quot;$&quot;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6" fontId="0" fillId="0" borderId="0" xfId="0" applyNumberFormat="1"/>
    <xf numFmtId="167" fontId="0" fillId="0" borderId="0" xfId="0" applyNumberFormat="1"/>
    <xf numFmtId="0" fontId="2" fillId="0" borderId="0" xfId="0" applyFont="1"/>
    <xf numFmtId="6" fontId="2" fillId="0" borderId="0" xfId="0" applyNumberFormat="1" applyFont="1"/>
    <xf numFmtId="0" fontId="2" fillId="0" borderId="0" xfId="0" applyFont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="200" zoomScaleNormal="200" zoomScalePageLayoutView="200" workbookViewId="0">
      <selection activeCell="B4" sqref="B4"/>
    </sheetView>
  </sheetViews>
  <sheetFormatPr baseColWidth="10" defaultRowHeight="15" x14ac:dyDescent="0"/>
  <cols>
    <col min="5" max="5" width="13.83203125" customWidth="1"/>
    <col min="6" max="6" width="16.33203125" customWidth="1"/>
  </cols>
  <sheetData>
    <row r="1" spans="1:6">
      <c r="D1" s="5" t="s">
        <v>4</v>
      </c>
      <c r="E1" s="6">
        <v>2000</v>
      </c>
    </row>
    <row r="2" spans="1:6">
      <c r="B2" s="1">
        <v>0.10199999999999999</v>
      </c>
    </row>
    <row r="3" spans="1:6">
      <c r="A3" t="s">
        <v>2</v>
      </c>
      <c r="B3" s="2">
        <f>B2*1.5</f>
        <v>0.153</v>
      </c>
      <c r="E3" s="7" t="s">
        <v>5</v>
      </c>
      <c r="F3" s="7" t="s">
        <v>6</v>
      </c>
    </row>
    <row r="4" spans="1:6">
      <c r="A4" t="s">
        <v>3</v>
      </c>
      <c r="B4" s="1">
        <v>0.124</v>
      </c>
      <c r="C4">
        <v>35</v>
      </c>
      <c r="D4">
        <v>2017</v>
      </c>
      <c r="E4" s="4">
        <f>B5</f>
        <v>403000</v>
      </c>
      <c r="F4" s="3">
        <f>$E4*(1+$B$4)-12*$E$1</f>
        <v>428972.00000000006</v>
      </c>
    </row>
    <row r="5" spans="1:6">
      <c r="A5" t="s">
        <v>0</v>
      </c>
      <c r="B5">
        <v>403000</v>
      </c>
      <c r="C5">
        <v>36</v>
      </c>
      <c r="D5">
        <v>2018</v>
      </c>
      <c r="E5" s="3">
        <f>F4</f>
        <v>428972.00000000006</v>
      </c>
      <c r="F5" s="3">
        <f>$E5*(1+$B$4)-12*$E$1</f>
        <v>458164.52800000011</v>
      </c>
    </row>
    <row r="6" spans="1:6">
      <c r="A6" t="s">
        <v>1</v>
      </c>
      <c r="C6">
        <v>37</v>
      </c>
      <c r="D6">
        <v>2019</v>
      </c>
      <c r="E6" s="3">
        <f t="shared" ref="E6:E69" si="0">F5</f>
        <v>458164.52800000011</v>
      </c>
      <c r="F6" s="3">
        <f t="shared" ref="F6:F69" si="1">$E6*(1+$B$4)-12*$E$1</f>
        <v>490976.92947200016</v>
      </c>
    </row>
    <row r="7" spans="1:6">
      <c r="C7">
        <v>38</v>
      </c>
      <c r="D7">
        <v>2020</v>
      </c>
      <c r="E7" s="3">
        <f t="shared" si="0"/>
        <v>490976.92947200016</v>
      </c>
      <c r="F7" s="3">
        <f t="shared" si="1"/>
        <v>527858.0687265282</v>
      </c>
    </row>
    <row r="8" spans="1:6">
      <c r="B8">
        <f>B5*(1+B3)</f>
        <v>464659</v>
      </c>
      <c r="C8">
        <v>39</v>
      </c>
      <c r="D8">
        <v>2021</v>
      </c>
      <c r="E8" s="3">
        <f t="shared" si="0"/>
        <v>527858.0687265282</v>
      </c>
      <c r="F8" s="3">
        <f t="shared" si="1"/>
        <v>569312.46924861777</v>
      </c>
    </row>
    <row r="9" spans="1:6">
      <c r="B9">
        <f>(B8-B5)/12</f>
        <v>5138.25</v>
      </c>
      <c r="C9">
        <v>40</v>
      </c>
      <c r="D9">
        <v>2022</v>
      </c>
      <c r="E9" s="3">
        <f t="shared" si="0"/>
        <v>569312.46924861777</v>
      </c>
      <c r="F9" s="3">
        <f t="shared" si="1"/>
        <v>615907.21543544647</v>
      </c>
    </row>
    <row r="10" spans="1:6">
      <c r="C10">
        <v>41</v>
      </c>
      <c r="D10">
        <v>2023</v>
      </c>
      <c r="E10" s="3">
        <f t="shared" si="0"/>
        <v>615907.21543544647</v>
      </c>
      <c r="F10" s="3">
        <f t="shared" si="1"/>
        <v>668279.71014944185</v>
      </c>
    </row>
    <row r="11" spans="1:6">
      <c r="C11">
        <v>42</v>
      </c>
      <c r="D11">
        <v>2024</v>
      </c>
      <c r="E11" s="3">
        <f t="shared" si="0"/>
        <v>668279.71014944185</v>
      </c>
      <c r="F11" s="3">
        <f t="shared" si="1"/>
        <v>727146.39420797268</v>
      </c>
    </row>
    <row r="12" spans="1:6">
      <c r="C12">
        <v>43</v>
      </c>
      <c r="D12">
        <v>2025</v>
      </c>
      <c r="E12" s="3">
        <f t="shared" si="0"/>
        <v>727146.39420797268</v>
      </c>
      <c r="F12" s="3">
        <f t="shared" si="1"/>
        <v>793312.54708976136</v>
      </c>
    </row>
    <row r="13" spans="1:6">
      <c r="C13">
        <v>44</v>
      </c>
      <c r="D13">
        <v>2026</v>
      </c>
      <c r="E13" s="3">
        <f t="shared" si="0"/>
        <v>793312.54708976136</v>
      </c>
      <c r="F13" s="3">
        <f t="shared" si="1"/>
        <v>867683.30292889185</v>
      </c>
    </row>
    <row r="14" spans="1:6">
      <c r="C14">
        <v>45</v>
      </c>
      <c r="D14">
        <v>2027</v>
      </c>
      <c r="E14" s="3">
        <f t="shared" si="0"/>
        <v>867683.30292889185</v>
      </c>
      <c r="F14" s="3">
        <f t="shared" si="1"/>
        <v>951276.03249207453</v>
      </c>
    </row>
    <row r="15" spans="1:6">
      <c r="C15">
        <v>46</v>
      </c>
      <c r="D15">
        <v>2028</v>
      </c>
      <c r="E15" s="3">
        <f t="shared" si="0"/>
        <v>951276.03249207453</v>
      </c>
      <c r="F15" s="3">
        <f t="shared" si="1"/>
        <v>1045234.260521092</v>
      </c>
    </row>
    <row r="16" spans="1:6">
      <c r="C16">
        <v>47</v>
      </c>
      <c r="D16">
        <v>2029</v>
      </c>
      <c r="E16" s="3">
        <f t="shared" si="0"/>
        <v>1045234.260521092</v>
      </c>
      <c r="F16" s="3">
        <f t="shared" si="1"/>
        <v>1150843.3088257075</v>
      </c>
    </row>
    <row r="17" spans="3:6">
      <c r="C17">
        <v>48</v>
      </c>
      <c r="D17">
        <v>2030</v>
      </c>
      <c r="E17" s="3">
        <f t="shared" si="0"/>
        <v>1150843.3088257075</v>
      </c>
      <c r="F17" s="3">
        <f t="shared" si="1"/>
        <v>1269547.8791200954</v>
      </c>
    </row>
    <row r="18" spans="3:6">
      <c r="C18">
        <v>49</v>
      </c>
      <c r="D18">
        <v>2031</v>
      </c>
      <c r="E18" s="3">
        <f t="shared" si="0"/>
        <v>1269547.8791200954</v>
      </c>
      <c r="F18" s="3">
        <f t="shared" si="1"/>
        <v>1402971.8161309874</v>
      </c>
    </row>
    <row r="19" spans="3:6">
      <c r="C19">
        <v>50</v>
      </c>
      <c r="D19">
        <v>2032</v>
      </c>
      <c r="E19" s="3">
        <f t="shared" si="0"/>
        <v>1402971.8161309874</v>
      </c>
      <c r="F19" s="3">
        <f t="shared" si="1"/>
        <v>1552940.32133123</v>
      </c>
    </row>
    <row r="20" spans="3:6">
      <c r="C20">
        <v>51</v>
      </c>
      <c r="D20">
        <v>2033</v>
      </c>
      <c r="E20" s="3">
        <f t="shared" si="0"/>
        <v>1552940.32133123</v>
      </c>
      <c r="F20" s="3">
        <f t="shared" si="1"/>
        <v>1721504.9211763027</v>
      </c>
    </row>
    <row r="21" spans="3:6">
      <c r="C21">
        <v>52</v>
      </c>
      <c r="D21">
        <v>2034</v>
      </c>
      <c r="E21" s="3">
        <f t="shared" si="0"/>
        <v>1721504.9211763027</v>
      </c>
      <c r="F21" s="3">
        <f t="shared" si="1"/>
        <v>1910971.5314021644</v>
      </c>
    </row>
    <row r="22" spans="3:6">
      <c r="C22">
        <v>53</v>
      </c>
      <c r="D22">
        <v>2035</v>
      </c>
      <c r="E22" s="3">
        <f t="shared" si="0"/>
        <v>1910971.5314021644</v>
      </c>
      <c r="F22" s="3">
        <f t="shared" si="1"/>
        <v>2123932.0012960332</v>
      </c>
    </row>
    <row r="23" spans="3:6">
      <c r="C23">
        <v>54</v>
      </c>
      <c r="D23">
        <v>2036</v>
      </c>
      <c r="E23" s="3">
        <f t="shared" si="0"/>
        <v>2123932.0012960332</v>
      </c>
      <c r="F23" s="3">
        <f t="shared" si="1"/>
        <v>2363299.5694567417</v>
      </c>
    </row>
    <row r="24" spans="3:6">
      <c r="C24">
        <v>55</v>
      </c>
      <c r="D24">
        <v>2037</v>
      </c>
      <c r="E24" s="3">
        <f t="shared" si="0"/>
        <v>2363299.5694567417</v>
      </c>
      <c r="F24" s="3">
        <f t="shared" si="1"/>
        <v>2632348.716069378</v>
      </c>
    </row>
    <row r="25" spans="3:6">
      <c r="C25">
        <v>56</v>
      </c>
      <c r="D25">
        <v>2038</v>
      </c>
      <c r="E25" s="3">
        <f t="shared" si="0"/>
        <v>2632348.716069378</v>
      </c>
      <c r="F25" s="3">
        <f t="shared" si="1"/>
        <v>2934759.9568619812</v>
      </c>
    </row>
    <row r="26" spans="3:6">
      <c r="C26">
        <v>57</v>
      </c>
      <c r="D26">
        <v>2039</v>
      </c>
      <c r="E26" s="3">
        <f t="shared" si="0"/>
        <v>2934759.9568619812</v>
      </c>
      <c r="F26" s="3">
        <f t="shared" si="1"/>
        <v>3274670.1915128673</v>
      </c>
    </row>
    <row r="27" spans="3:6">
      <c r="C27">
        <v>58</v>
      </c>
      <c r="D27">
        <v>2040</v>
      </c>
      <c r="E27" s="3">
        <f t="shared" si="0"/>
        <v>3274670.1915128673</v>
      </c>
      <c r="F27" s="3">
        <f t="shared" si="1"/>
        <v>3656729.2952604634</v>
      </c>
    </row>
    <row r="28" spans="3:6">
      <c r="C28">
        <v>59</v>
      </c>
      <c r="D28">
        <v>2041</v>
      </c>
      <c r="E28" s="3">
        <f t="shared" si="0"/>
        <v>3656729.2952604634</v>
      </c>
      <c r="F28" s="3">
        <f t="shared" si="1"/>
        <v>4086163.7278727614</v>
      </c>
    </row>
    <row r="29" spans="3:6">
      <c r="C29">
        <v>60</v>
      </c>
      <c r="D29">
        <v>2042</v>
      </c>
      <c r="E29" s="3">
        <f t="shared" si="0"/>
        <v>4086163.7278727614</v>
      </c>
      <c r="F29" s="3">
        <f t="shared" si="1"/>
        <v>4568848.0301289847</v>
      </c>
    </row>
    <row r="30" spans="3:6">
      <c r="C30">
        <v>61</v>
      </c>
      <c r="D30">
        <v>2043</v>
      </c>
      <c r="E30" s="3">
        <f t="shared" si="0"/>
        <v>4568848.0301289847</v>
      </c>
      <c r="F30" s="3">
        <f t="shared" si="1"/>
        <v>5111385.1858649794</v>
      </c>
    </row>
    <row r="31" spans="3:6">
      <c r="C31">
        <v>62</v>
      </c>
      <c r="D31">
        <v>2044</v>
      </c>
      <c r="E31" s="3">
        <f t="shared" si="0"/>
        <v>5111385.1858649794</v>
      </c>
      <c r="F31" s="3">
        <f t="shared" si="1"/>
        <v>5721196.9489122378</v>
      </c>
    </row>
    <row r="32" spans="3:6">
      <c r="C32">
        <v>63</v>
      </c>
      <c r="D32">
        <v>2045</v>
      </c>
      <c r="E32" s="3">
        <f t="shared" si="0"/>
        <v>5721196.9489122378</v>
      </c>
      <c r="F32" s="3">
        <f t="shared" si="1"/>
        <v>6406625.3705773558</v>
      </c>
    </row>
    <row r="33" spans="3:6">
      <c r="C33">
        <v>64</v>
      </c>
      <c r="D33">
        <v>2046</v>
      </c>
      <c r="E33" s="3">
        <f t="shared" si="0"/>
        <v>6406625.3705773558</v>
      </c>
      <c r="F33" s="3">
        <f t="shared" si="1"/>
        <v>7177046.9165289486</v>
      </c>
    </row>
    <row r="34" spans="3:6">
      <c r="C34">
        <v>65</v>
      </c>
      <c r="D34">
        <v>2047</v>
      </c>
      <c r="E34" s="3">
        <f t="shared" si="0"/>
        <v>7177046.9165289486</v>
      </c>
      <c r="F34" s="3">
        <f t="shared" si="1"/>
        <v>8043000.7341785394</v>
      </c>
    </row>
    <row r="35" spans="3:6">
      <c r="C35">
        <v>66</v>
      </c>
      <c r="D35">
        <v>2048</v>
      </c>
      <c r="E35" s="3">
        <f t="shared" si="0"/>
        <v>8043000.7341785394</v>
      </c>
      <c r="F35" s="3">
        <f t="shared" si="1"/>
        <v>9016332.8252166789</v>
      </c>
    </row>
    <row r="36" spans="3:6">
      <c r="C36">
        <v>67</v>
      </c>
      <c r="D36">
        <v>2049</v>
      </c>
      <c r="E36" s="3">
        <f t="shared" si="0"/>
        <v>9016332.8252166789</v>
      </c>
      <c r="F36" s="3">
        <f t="shared" si="1"/>
        <v>10110358.095543548</v>
      </c>
    </row>
    <row r="37" spans="3:6">
      <c r="C37">
        <v>68</v>
      </c>
      <c r="D37">
        <v>2050</v>
      </c>
      <c r="E37" s="3">
        <f t="shared" si="0"/>
        <v>10110358.095543548</v>
      </c>
      <c r="F37" s="3">
        <f t="shared" si="1"/>
        <v>11340042.49939095</v>
      </c>
    </row>
    <row r="38" spans="3:6">
      <c r="C38">
        <v>69</v>
      </c>
      <c r="D38">
        <v>2051</v>
      </c>
      <c r="E38" s="3">
        <f t="shared" si="0"/>
        <v>11340042.49939095</v>
      </c>
      <c r="F38" s="3">
        <f t="shared" si="1"/>
        <v>12722207.769315429</v>
      </c>
    </row>
    <row r="39" spans="3:6">
      <c r="C39">
        <v>70</v>
      </c>
      <c r="D39">
        <v>2052</v>
      </c>
      <c r="E39" s="3">
        <f t="shared" si="0"/>
        <v>12722207.769315429</v>
      </c>
      <c r="F39" s="3">
        <f t="shared" si="1"/>
        <v>14275761.532710543</v>
      </c>
    </row>
    <row r="40" spans="3:6">
      <c r="C40">
        <v>71</v>
      </c>
      <c r="D40">
        <v>2053</v>
      </c>
      <c r="E40" s="3">
        <f t="shared" si="0"/>
        <v>14275761.532710543</v>
      </c>
      <c r="F40" s="3">
        <f t="shared" si="1"/>
        <v>16021955.962766651</v>
      </c>
    </row>
    <row r="41" spans="3:6">
      <c r="C41">
        <v>72</v>
      </c>
      <c r="D41">
        <v>2054</v>
      </c>
      <c r="E41" s="3">
        <f t="shared" si="0"/>
        <v>16021955.962766651</v>
      </c>
      <c r="F41" s="3">
        <f t="shared" si="1"/>
        <v>17984678.502149716</v>
      </c>
    </row>
    <row r="42" spans="3:6">
      <c r="C42">
        <v>73</v>
      </c>
      <c r="D42">
        <v>2055</v>
      </c>
      <c r="E42" s="3">
        <f t="shared" si="0"/>
        <v>17984678.502149716</v>
      </c>
      <c r="F42" s="3">
        <f t="shared" si="1"/>
        <v>20190778.636416283</v>
      </c>
    </row>
    <row r="43" spans="3:6">
      <c r="C43">
        <v>74</v>
      </c>
      <c r="D43">
        <v>2056</v>
      </c>
      <c r="E43" s="3">
        <f t="shared" si="0"/>
        <v>20190778.636416283</v>
      </c>
      <c r="F43" s="3">
        <f t="shared" si="1"/>
        <v>22670435.187331904</v>
      </c>
    </row>
    <row r="44" spans="3:6">
      <c r="C44">
        <v>75</v>
      </c>
      <c r="D44">
        <v>2057</v>
      </c>
      <c r="E44" s="3">
        <f t="shared" si="0"/>
        <v>22670435.187331904</v>
      </c>
      <c r="F44" s="3">
        <f t="shared" si="1"/>
        <v>25457569.150561061</v>
      </c>
    </row>
    <row r="45" spans="3:6">
      <c r="C45">
        <v>76</v>
      </c>
      <c r="D45">
        <v>2058</v>
      </c>
      <c r="E45" s="3">
        <f t="shared" si="0"/>
        <v>25457569.150561061</v>
      </c>
      <c r="F45" s="3">
        <f t="shared" si="1"/>
        <v>28590307.725230634</v>
      </c>
    </row>
    <row r="46" spans="3:6">
      <c r="C46">
        <v>77</v>
      </c>
      <c r="D46">
        <v>2059</v>
      </c>
      <c r="E46" s="3">
        <f t="shared" si="0"/>
        <v>28590307.725230634</v>
      </c>
      <c r="F46" s="3">
        <f t="shared" si="1"/>
        <v>32111505.883159235</v>
      </c>
    </row>
    <row r="47" spans="3:6">
      <c r="C47">
        <v>78</v>
      </c>
      <c r="D47">
        <v>2060</v>
      </c>
      <c r="E47" s="3">
        <f t="shared" si="0"/>
        <v>32111505.883159235</v>
      </c>
      <c r="F47" s="3">
        <f t="shared" si="1"/>
        <v>36069332.61267098</v>
      </c>
    </row>
    <row r="48" spans="3:6">
      <c r="C48">
        <v>79</v>
      </c>
      <c r="D48">
        <v>2061</v>
      </c>
      <c r="E48" s="3">
        <f t="shared" si="0"/>
        <v>36069332.61267098</v>
      </c>
      <c r="F48" s="3">
        <f t="shared" si="1"/>
        <v>40517929.856642187</v>
      </c>
    </row>
    <row r="49" spans="3:6">
      <c r="C49">
        <v>80</v>
      </c>
      <c r="D49">
        <v>2062</v>
      </c>
      <c r="E49" s="3">
        <f t="shared" si="0"/>
        <v>40517929.856642187</v>
      </c>
      <c r="F49" s="3">
        <f t="shared" si="1"/>
        <v>45518153.158865824</v>
      </c>
    </row>
    <row r="50" spans="3:6">
      <c r="C50">
        <v>81</v>
      </c>
      <c r="D50">
        <v>2063</v>
      </c>
      <c r="E50" s="3">
        <f t="shared" si="0"/>
        <v>45518153.158865824</v>
      </c>
      <c r="F50" s="3">
        <f t="shared" si="1"/>
        <v>51138404.150565192</v>
      </c>
    </row>
    <row r="51" spans="3:6">
      <c r="C51">
        <v>82</v>
      </c>
      <c r="D51">
        <v>2064</v>
      </c>
      <c r="E51" s="3">
        <f t="shared" si="0"/>
        <v>51138404.150565192</v>
      </c>
      <c r="F51" s="3">
        <f t="shared" si="1"/>
        <v>57455566.265235282</v>
      </c>
    </row>
    <row r="52" spans="3:6">
      <c r="C52">
        <v>83</v>
      </c>
      <c r="D52">
        <v>2065</v>
      </c>
      <c r="E52" s="3">
        <f t="shared" si="0"/>
        <v>57455566.265235282</v>
      </c>
      <c r="F52" s="3">
        <f t="shared" si="1"/>
        <v>64556056.482124463</v>
      </c>
    </row>
    <row r="53" spans="3:6">
      <c r="C53">
        <v>84</v>
      </c>
      <c r="D53">
        <v>2066</v>
      </c>
      <c r="E53" s="3">
        <f t="shared" si="0"/>
        <v>64556056.482124463</v>
      </c>
      <c r="F53" s="3">
        <f t="shared" si="1"/>
        <v>72537007.485907897</v>
      </c>
    </row>
    <row r="54" spans="3:6">
      <c r="C54">
        <v>85</v>
      </c>
      <c r="D54">
        <v>2067</v>
      </c>
      <c r="E54" s="3">
        <f t="shared" si="0"/>
        <v>72537007.485907897</v>
      </c>
      <c r="F54" s="3">
        <f t="shared" si="1"/>
        <v>81507596.41416049</v>
      </c>
    </row>
    <row r="55" spans="3:6">
      <c r="C55">
        <v>86</v>
      </c>
      <c r="D55">
        <v>2068</v>
      </c>
      <c r="E55" s="3">
        <f t="shared" si="0"/>
        <v>81507596.41416049</v>
      </c>
      <c r="F55" s="3">
        <f t="shared" si="1"/>
        <v>91590538.369516402</v>
      </c>
    </row>
    <row r="56" spans="3:6">
      <c r="C56">
        <v>87</v>
      </c>
      <c r="D56">
        <v>2069</v>
      </c>
      <c r="E56" s="3">
        <f t="shared" si="0"/>
        <v>91590538.369516402</v>
      </c>
      <c r="F56" s="3">
        <f t="shared" si="1"/>
        <v>102923765.12733644</v>
      </c>
    </row>
    <row r="57" spans="3:6">
      <c r="C57">
        <v>88</v>
      </c>
      <c r="D57">
        <v>2070</v>
      </c>
      <c r="E57" s="3">
        <f t="shared" si="0"/>
        <v>102923765.12733644</v>
      </c>
      <c r="F57" s="3">
        <f t="shared" si="1"/>
        <v>115662312.00312617</v>
      </c>
    </row>
    <row r="58" spans="3:6">
      <c r="C58">
        <v>89</v>
      </c>
      <c r="D58">
        <v>2071</v>
      </c>
      <c r="E58" s="3">
        <f t="shared" si="0"/>
        <v>115662312.00312617</v>
      </c>
      <c r="F58" s="3">
        <f t="shared" si="1"/>
        <v>129980438.69151384</v>
      </c>
    </row>
    <row r="59" spans="3:6">
      <c r="C59">
        <v>90</v>
      </c>
      <c r="D59">
        <v>2072</v>
      </c>
      <c r="E59" s="3">
        <f t="shared" si="0"/>
        <v>129980438.69151384</v>
      </c>
      <c r="F59" s="3">
        <f t="shared" si="1"/>
        <v>146074013.08926156</v>
      </c>
    </row>
    <row r="60" spans="3:6">
      <c r="C60">
        <v>91</v>
      </c>
      <c r="D60">
        <v>2073</v>
      </c>
      <c r="E60" s="3">
        <f t="shared" si="0"/>
        <v>146074013.08926156</v>
      </c>
      <c r="F60" s="3">
        <f t="shared" si="1"/>
        <v>164163190.71233001</v>
      </c>
    </row>
    <row r="61" spans="3:6">
      <c r="C61">
        <v>92</v>
      </c>
      <c r="D61">
        <v>2074</v>
      </c>
      <c r="E61" s="3">
        <f t="shared" si="0"/>
        <v>164163190.71233001</v>
      </c>
      <c r="F61" s="3">
        <f t="shared" si="1"/>
        <v>184495426.36065894</v>
      </c>
    </row>
    <row r="62" spans="3:6">
      <c r="C62">
        <v>93</v>
      </c>
      <c r="D62">
        <v>2075</v>
      </c>
      <c r="E62" s="3">
        <f t="shared" si="0"/>
        <v>184495426.36065894</v>
      </c>
      <c r="F62" s="3">
        <f t="shared" si="1"/>
        <v>207348859.22938067</v>
      </c>
    </row>
    <row r="63" spans="3:6">
      <c r="C63">
        <v>94</v>
      </c>
      <c r="D63">
        <v>2076</v>
      </c>
      <c r="E63" s="3">
        <f t="shared" si="0"/>
        <v>207348859.22938067</v>
      </c>
      <c r="F63" s="3">
        <f t="shared" si="1"/>
        <v>233036117.77382389</v>
      </c>
    </row>
    <row r="64" spans="3:6">
      <c r="C64">
        <v>95</v>
      </c>
      <c r="D64">
        <v>2077</v>
      </c>
      <c r="E64" s="3">
        <f t="shared" si="0"/>
        <v>233036117.77382389</v>
      </c>
      <c r="F64" s="3">
        <f t="shared" si="1"/>
        <v>261908596.37777808</v>
      </c>
    </row>
    <row r="65" spans="3:6">
      <c r="C65">
        <v>96</v>
      </c>
      <c r="D65">
        <v>2078</v>
      </c>
      <c r="E65" s="3">
        <f t="shared" si="0"/>
        <v>261908596.37777808</v>
      </c>
      <c r="F65" s="3">
        <f t="shared" si="1"/>
        <v>294361262.32862258</v>
      </c>
    </row>
    <row r="66" spans="3:6">
      <c r="C66">
        <v>97</v>
      </c>
      <c r="D66">
        <v>2079</v>
      </c>
      <c r="E66" s="3">
        <f t="shared" si="0"/>
        <v>294361262.32862258</v>
      </c>
      <c r="F66" s="3">
        <f t="shared" si="1"/>
        <v>330838058.85737181</v>
      </c>
    </row>
    <row r="67" spans="3:6">
      <c r="C67">
        <v>98</v>
      </c>
      <c r="D67">
        <v>2080</v>
      </c>
      <c r="E67" s="3">
        <f t="shared" si="0"/>
        <v>330838058.85737181</v>
      </c>
      <c r="F67" s="3">
        <f t="shared" si="1"/>
        <v>371837978.15568596</v>
      </c>
    </row>
    <row r="68" spans="3:6">
      <c r="C68">
        <v>99</v>
      </c>
      <c r="D68">
        <v>2081</v>
      </c>
      <c r="E68" s="3">
        <f t="shared" si="0"/>
        <v>371837978.15568596</v>
      </c>
      <c r="F68" s="3">
        <f t="shared" si="1"/>
        <v>417921887.44699109</v>
      </c>
    </row>
    <row r="69" spans="3:6">
      <c r="C69">
        <v>100</v>
      </c>
      <c r="D69">
        <v>2082</v>
      </c>
      <c r="E69" s="3">
        <f t="shared" si="0"/>
        <v>417921887.44699109</v>
      </c>
      <c r="F69" s="3">
        <f t="shared" si="1"/>
        <v>469720201.49041802</v>
      </c>
    </row>
    <row r="70" spans="3:6">
      <c r="C70">
        <v>101</v>
      </c>
      <c r="D70">
        <v>2083</v>
      </c>
      <c r="E70" s="3">
        <f t="shared" ref="E70:E85" si="2">F69</f>
        <v>469720201.49041802</v>
      </c>
      <c r="F70" s="3">
        <f t="shared" ref="F70:F85" si="3">$E70*(1+$B$4)-12*$E$1</f>
        <v>527941506.47522992</v>
      </c>
    </row>
    <row r="71" spans="3:6">
      <c r="C71">
        <v>102</v>
      </c>
      <c r="D71">
        <v>2084</v>
      </c>
      <c r="E71" s="3">
        <f t="shared" si="2"/>
        <v>527941506.47522992</v>
      </c>
      <c r="F71" s="3">
        <f t="shared" si="3"/>
        <v>593382253.27815855</v>
      </c>
    </row>
    <row r="72" spans="3:6">
      <c r="C72">
        <v>103</v>
      </c>
      <c r="D72">
        <v>2085</v>
      </c>
      <c r="E72" s="3">
        <f t="shared" si="2"/>
        <v>593382253.27815855</v>
      </c>
      <c r="F72" s="3">
        <f t="shared" si="3"/>
        <v>666937652.6846503</v>
      </c>
    </row>
    <row r="73" spans="3:6">
      <c r="C73">
        <v>104</v>
      </c>
      <c r="D73">
        <v>2086</v>
      </c>
      <c r="E73" s="3">
        <f t="shared" si="2"/>
        <v>666937652.6846503</v>
      </c>
      <c r="F73" s="3">
        <f t="shared" si="3"/>
        <v>749613921.61754704</v>
      </c>
    </row>
    <row r="74" spans="3:6">
      <c r="C74">
        <v>105</v>
      </c>
      <c r="D74">
        <v>2087</v>
      </c>
      <c r="E74" s="3">
        <f t="shared" si="2"/>
        <v>749613921.61754704</v>
      </c>
      <c r="F74" s="3">
        <f t="shared" si="3"/>
        <v>842542047.89812291</v>
      </c>
    </row>
    <row r="75" spans="3:6">
      <c r="C75">
        <v>106</v>
      </c>
      <c r="D75">
        <v>2088</v>
      </c>
      <c r="E75" s="3">
        <f t="shared" si="2"/>
        <v>842542047.89812291</v>
      </c>
      <c r="F75" s="3">
        <f t="shared" si="3"/>
        <v>946993261.8374902</v>
      </c>
    </row>
    <row r="76" spans="3:6">
      <c r="C76">
        <v>107</v>
      </c>
      <c r="D76">
        <v>2089</v>
      </c>
      <c r="E76" s="3">
        <f t="shared" si="2"/>
        <v>946993261.8374902</v>
      </c>
      <c r="F76" s="3">
        <f t="shared" si="3"/>
        <v>1064396426.3053391</v>
      </c>
    </row>
    <row r="77" spans="3:6">
      <c r="C77">
        <v>108</v>
      </c>
      <c r="D77">
        <v>2090</v>
      </c>
      <c r="E77" s="3">
        <f t="shared" si="2"/>
        <v>1064396426.3053391</v>
      </c>
      <c r="F77" s="3">
        <f t="shared" si="3"/>
        <v>1196357583.1672013</v>
      </c>
    </row>
    <row r="78" spans="3:6">
      <c r="C78">
        <v>109</v>
      </c>
      <c r="D78">
        <v>2091</v>
      </c>
      <c r="E78" s="3">
        <f t="shared" si="2"/>
        <v>1196357583.1672013</v>
      </c>
      <c r="F78" s="3">
        <f t="shared" si="3"/>
        <v>1344681923.4799345</v>
      </c>
    </row>
    <row r="79" spans="3:6">
      <c r="C79">
        <v>110</v>
      </c>
      <c r="D79">
        <v>2092</v>
      </c>
      <c r="E79" s="3">
        <f t="shared" si="2"/>
        <v>1344681923.4799345</v>
      </c>
      <c r="F79" s="3">
        <f t="shared" si="3"/>
        <v>1511398481.9914465</v>
      </c>
    </row>
    <row r="80" spans="3:6">
      <c r="C80">
        <v>111</v>
      </c>
      <c r="D80">
        <v>2093</v>
      </c>
      <c r="E80" s="3">
        <f t="shared" si="2"/>
        <v>1511398481.9914465</v>
      </c>
      <c r="F80" s="3">
        <f t="shared" si="3"/>
        <v>1698787893.7583861</v>
      </c>
    </row>
    <row r="81" spans="3:6">
      <c r="C81">
        <v>112</v>
      </c>
      <c r="D81">
        <v>2094</v>
      </c>
      <c r="E81" s="3">
        <f t="shared" si="2"/>
        <v>1698787893.7583861</v>
      </c>
      <c r="F81" s="3">
        <f t="shared" si="3"/>
        <v>1909413592.5844262</v>
      </c>
    </row>
    <row r="82" spans="3:6">
      <c r="C82">
        <v>113</v>
      </c>
      <c r="D82">
        <v>2095</v>
      </c>
      <c r="E82" s="3">
        <f t="shared" si="2"/>
        <v>1909413592.5844262</v>
      </c>
      <c r="F82" s="3">
        <f t="shared" si="3"/>
        <v>2146156878.0648952</v>
      </c>
    </row>
    <row r="83" spans="3:6">
      <c r="C83">
        <v>114</v>
      </c>
      <c r="D83">
        <v>2096</v>
      </c>
      <c r="E83" s="3">
        <f t="shared" si="2"/>
        <v>2146156878.0648952</v>
      </c>
      <c r="F83" s="3">
        <f t="shared" si="3"/>
        <v>2412256330.9449425</v>
      </c>
    </row>
    <row r="84" spans="3:6">
      <c r="C84">
        <v>115</v>
      </c>
      <c r="D84">
        <v>2097</v>
      </c>
      <c r="E84" s="3">
        <f t="shared" si="2"/>
        <v>2412256330.9449425</v>
      </c>
      <c r="F84" s="3">
        <f t="shared" si="3"/>
        <v>2711352115.9821157</v>
      </c>
    </row>
    <row r="85" spans="3:6">
      <c r="C85">
        <v>116</v>
      </c>
      <c r="D85">
        <v>2098</v>
      </c>
      <c r="E85" s="3">
        <f t="shared" si="2"/>
        <v>2711352115.9821157</v>
      </c>
      <c r="F85" s="3">
        <f t="shared" si="3"/>
        <v>3047535778.3638983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Sexual Health Innovations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Lazarov</dc:creator>
  <cp:lastModifiedBy>Kate Lazarov</cp:lastModifiedBy>
  <dcterms:created xsi:type="dcterms:W3CDTF">2017-02-06T11:53:39Z</dcterms:created>
  <dcterms:modified xsi:type="dcterms:W3CDTF">2017-02-10T08:50:44Z</dcterms:modified>
</cp:coreProperties>
</file>