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ewon.park\바탕 화면\"/>
    </mc:Choice>
  </mc:AlternateContent>
  <xr:revisionPtr revIDLastSave="0" documentId="13_ncr:1_{AF11681E-BB1F-4701-B413-B7CC8590E1F6}" xr6:coauthVersionLast="47" xr6:coauthVersionMax="47" xr10:uidLastSave="{00000000-0000-0000-0000-000000000000}"/>
  <bookViews>
    <workbookView xWindow="-108" yWindow="-108" windowWidth="23256" windowHeight="12456" xr2:uid="{6382FEF2-2833-4404-A15A-36A16397860E}"/>
  </bookViews>
  <sheets>
    <sheet name="샘플링 검수(5차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6" i="1"/>
  <c r="O6" i="1" l="1"/>
  <c r="M6" i="1"/>
  <c r="M5" i="1"/>
  <c r="M4" i="1"/>
  <c r="O3" i="1"/>
  <c r="O4" i="1" l="1"/>
  <c r="O5" i="1"/>
</calcChain>
</file>

<file path=xl/sharedStrings.xml><?xml version="1.0" encoding="utf-8"?>
<sst xmlns="http://schemas.openxmlformats.org/spreadsheetml/2006/main" count="45" uniqueCount="34">
  <si>
    <t>중대오류</t>
    <phoneticPr fontId="1" type="noConversion"/>
  </si>
  <si>
    <t>단순 오류</t>
    <phoneticPr fontId="1" type="noConversion"/>
  </si>
  <si>
    <t>전체 개수</t>
    <phoneticPr fontId="1" type="noConversion"/>
  </si>
  <si>
    <t>건수</t>
    <phoneticPr fontId="1" type="noConversion"/>
  </si>
  <si>
    <t>오류율</t>
    <phoneticPr fontId="1" type="noConversion"/>
  </si>
  <si>
    <t>원본 대조(중대)</t>
    <phoneticPr fontId="1" type="noConversion"/>
  </si>
  <si>
    <t>문제 유형 오분류</t>
    <phoneticPr fontId="1" type="noConversion"/>
  </si>
  <si>
    <t>원본 대조(단순)</t>
    <phoneticPr fontId="1" type="noConversion"/>
  </si>
  <si>
    <t>문항 정보 부적합</t>
    <phoneticPr fontId="1" type="noConversion"/>
  </si>
  <si>
    <t>중대 오류</t>
    <phoneticPr fontId="1" type="noConversion"/>
  </si>
  <si>
    <t>문항ID</t>
    <phoneticPr fontId="1" type="noConversion"/>
  </si>
  <si>
    <t>내용</t>
    <phoneticPr fontId="1" type="noConversion"/>
  </si>
  <si>
    <t>MI102수매워-0868</t>
    <phoneticPr fontId="1" type="noConversion"/>
  </si>
  <si>
    <t>키워드 '\' 오기입</t>
    <phoneticPr fontId="1" type="noConversion"/>
  </si>
  <si>
    <t>MI201수매워-0215</t>
  </si>
  <si>
    <t>객관식선지3 오타</t>
  </si>
  <si>
    <t>MI202수매교-1103</t>
  </si>
  <si>
    <t>정답 오류 1-&gt;5</t>
  </si>
  <si>
    <t>MI202수매워-0122</t>
    <phoneticPr fontId="1" type="noConversion"/>
  </si>
  <si>
    <t>줄바꿈 필요</t>
    <phoneticPr fontId="1" type="noConversion"/>
  </si>
  <si>
    <t>MI202수매교-1023</t>
    <phoneticPr fontId="1" type="noConversion"/>
  </si>
  <si>
    <t>발문 오류(다른 문항 입력)</t>
    <phoneticPr fontId="1" type="noConversion"/>
  </si>
  <si>
    <t>MI201수매워-0367</t>
  </si>
  <si>
    <t>MI201수매워-0778</t>
  </si>
  <si>
    <t>MI201수매워-0925</t>
  </si>
  <si>
    <t>MI202수매워-0433</t>
  </si>
  <si>
    <t>MI301수매워-0112</t>
  </si>
  <si>
    <t>MI301수매워-0258</t>
  </si>
  <si>
    <t>실생활 키워드 추가</t>
    <phoneticPr fontId="1" type="noConversion"/>
  </si>
  <si>
    <t>KC 오류 -&gt; 대입하여 함숫값 구하기</t>
    <phoneticPr fontId="1" type="noConversion"/>
  </si>
  <si>
    <t>KC 오타 -&gt; 대한</t>
    <phoneticPr fontId="1" type="noConversion"/>
  </si>
  <si>
    <t>KC 오류 -&gt; 닮은 도형 알아보기</t>
    <phoneticPr fontId="1" type="noConversion"/>
  </si>
  <si>
    <t>KC 오류 -&gt; 제곱근 구하기</t>
    <phoneticPr fontId="1" type="noConversion"/>
  </si>
  <si>
    <t>KC 오류 -&gt; 제곱근 곱셈과 나눗셈 혼합 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</si>
</sst>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E5F-4E59-42F6-953A-949E3B9BFF44}">
  <dimension ref="B1:O23"/>
  <sheetViews>
    <sheetView tabSelected="1" workbookViewId="0">
      <selection activeCell="G8" sqref="G8"/>
    </sheetView>
  </sheetViews>
  <sheetFormatPr defaultRowHeight="17.399999999999999" x14ac:dyDescent="0.4"/>
  <cols>
    <col min="1" max="1" width="4" customWidth="1"/>
    <col min="2" max="9" width="15.69921875" style="5" customWidth="1"/>
    <col min="10" max="10" width="2.59765625" customWidth="1"/>
    <col min="12" max="12" width="15.69921875" bestFit="1" customWidth="1"/>
    <col min="13" max="13" width="9.19921875" bestFit="1" customWidth="1"/>
  </cols>
  <sheetData>
    <row r="1" spans="2:15" x14ac:dyDescent="0.4">
      <c r="B1"/>
      <c r="C1"/>
      <c r="D1"/>
      <c r="E1"/>
      <c r="F1"/>
      <c r="G1"/>
      <c r="H1"/>
      <c r="I1"/>
    </row>
    <row r="2" spans="2:15" x14ac:dyDescent="0.4"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M2" s="2" t="s">
        <v>2</v>
      </c>
      <c r="N2" s="2" t="s">
        <v>3</v>
      </c>
      <c r="O2" s="2" t="s">
        <v>4</v>
      </c>
    </row>
    <row r="3" spans="2:15" x14ac:dyDescent="0.4">
      <c r="B3" s="10" t="s">
        <v>5</v>
      </c>
      <c r="C3" s="10"/>
      <c r="D3" s="10" t="s">
        <v>6</v>
      </c>
      <c r="E3" s="10"/>
      <c r="F3" s="10" t="s">
        <v>7</v>
      </c>
      <c r="G3" s="10"/>
      <c r="H3" s="10" t="s">
        <v>8</v>
      </c>
      <c r="I3" s="10"/>
      <c r="K3" s="10" t="s">
        <v>9</v>
      </c>
      <c r="L3" s="3" t="s">
        <v>5</v>
      </c>
      <c r="M3" s="4">
        <v>183</v>
      </c>
      <c r="N3" s="5">
        <f>COUNTA(B$5:B$9998)</f>
        <v>3</v>
      </c>
      <c r="O3" s="6">
        <f>N3/M3</f>
        <v>1.6393442622950821E-2</v>
      </c>
    </row>
    <row r="4" spans="2:15" x14ac:dyDescent="0.4">
      <c r="B4" s="2" t="s">
        <v>10</v>
      </c>
      <c r="C4" s="2" t="s">
        <v>11</v>
      </c>
      <c r="D4" s="2" t="s">
        <v>10</v>
      </c>
      <c r="E4" s="2" t="s">
        <v>11</v>
      </c>
      <c r="F4" s="2" t="s">
        <v>10</v>
      </c>
      <c r="G4" s="2" t="s">
        <v>11</v>
      </c>
      <c r="H4" s="2" t="s">
        <v>10</v>
      </c>
      <c r="I4" s="2" t="s">
        <v>11</v>
      </c>
      <c r="K4" s="10"/>
      <c r="L4" s="1" t="s">
        <v>6</v>
      </c>
      <c r="M4" s="4">
        <f>M3</f>
        <v>183</v>
      </c>
      <c r="N4" s="5">
        <f>COUNTA(D$5:D$9998)</f>
        <v>0</v>
      </c>
      <c r="O4" s="6">
        <f t="shared" ref="O4:O6" si="0">N4/M4</f>
        <v>0</v>
      </c>
    </row>
    <row r="5" spans="2:15" x14ac:dyDescent="0.4">
      <c r="B5" s="7" t="s">
        <v>14</v>
      </c>
      <c r="C5" s="7" t="s">
        <v>15</v>
      </c>
      <c r="D5" s="7"/>
      <c r="E5" s="7"/>
      <c r="F5" s="7" t="s">
        <v>18</v>
      </c>
      <c r="G5" s="7" t="s">
        <v>19</v>
      </c>
      <c r="H5" s="7" t="s">
        <v>12</v>
      </c>
      <c r="I5" s="7" t="s">
        <v>13</v>
      </c>
      <c r="K5" s="10" t="s">
        <v>1</v>
      </c>
      <c r="L5" s="3" t="s">
        <v>7</v>
      </c>
      <c r="M5" s="4">
        <f>M3</f>
        <v>183</v>
      </c>
      <c r="N5" s="5">
        <f>COUNTA(F$5:F$9998)</f>
        <v>1</v>
      </c>
      <c r="O5" s="6">
        <f t="shared" si="0"/>
        <v>5.4644808743169399E-3</v>
      </c>
    </row>
    <row r="6" spans="2:15" x14ac:dyDescent="0.4">
      <c r="B6" s="7" t="s">
        <v>16</v>
      </c>
      <c r="C6" s="7" t="s">
        <v>17</v>
      </c>
      <c r="D6" s="7"/>
      <c r="E6" s="7"/>
      <c r="F6" s="7"/>
      <c r="G6" s="7"/>
      <c r="H6" s="7" t="s">
        <v>22</v>
      </c>
      <c r="I6" s="7" t="s">
        <v>30</v>
      </c>
      <c r="K6" s="10"/>
      <c r="L6" s="3" t="s">
        <v>8</v>
      </c>
      <c r="M6" s="4">
        <f>M3</f>
        <v>183</v>
      </c>
      <c r="N6" s="5">
        <f>COUNTA(H$5:H$9998)</f>
        <v>7</v>
      </c>
      <c r="O6" s="6">
        <f t="shared" si="0"/>
        <v>3.825136612021858E-2</v>
      </c>
    </row>
    <row r="7" spans="2:15" x14ac:dyDescent="0.4">
      <c r="B7" s="7" t="s">
        <v>20</v>
      </c>
      <c r="C7" s="7" t="s">
        <v>21</v>
      </c>
      <c r="D7" s="7"/>
      <c r="E7" s="7"/>
      <c r="F7" s="7"/>
      <c r="G7" s="7"/>
      <c r="H7" s="7" t="s">
        <v>23</v>
      </c>
      <c r="I7" s="8" t="s">
        <v>29</v>
      </c>
    </row>
    <row r="8" spans="2:15" x14ac:dyDescent="0.4">
      <c r="B8" s="7"/>
      <c r="C8" s="7"/>
      <c r="D8" s="7"/>
      <c r="E8" s="7"/>
      <c r="F8" s="7"/>
      <c r="G8" s="7"/>
      <c r="H8" s="7" t="s">
        <v>24</v>
      </c>
      <c r="I8" s="7" t="s">
        <v>28</v>
      </c>
    </row>
    <row r="9" spans="2:15" x14ac:dyDescent="0.4">
      <c r="B9" s="7"/>
      <c r="C9" s="7"/>
      <c r="D9" s="7"/>
      <c r="E9" s="7"/>
      <c r="F9" s="7"/>
      <c r="G9" s="7"/>
      <c r="H9" s="7" t="s">
        <v>25</v>
      </c>
      <c r="I9" s="7" t="s">
        <v>31</v>
      </c>
    </row>
    <row r="10" spans="2:15" x14ac:dyDescent="0.4">
      <c r="B10" s="7"/>
      <c r="C10" s="7"/>
      <c r="D10" s="7"/>
      <c r="E10" s="7"/>
      <c r="F10" s="7"/>
      <c r="G10" s="7"/>
      <c r="H10" s="7" t="s">
        <v>26</v>
      </c>
      <c r="I10" s="7" t="s">
        <v>32</v>
      </c>
    </row>
    <row r="11" spans="2:15" x14ac:dyDescent="0.4">
      <c r="B11" s="7"/>
      <c r="C11" s="7"/>
      <c r="D11" s="7"/>
      <c r="E11" s="7"/>
      <c r="F11" s="7"/>
      <c r="G11" s="7"/>
      <c r="H11" s="7" t="s">
        <v>27</v>
      </c>
      <c r="I11" s="7" t="s">
        <v>33</v>
      </c>
    </row>
    <row r="12" spans="2:15" x14ac:dyDescent="0.4">
      <c r="B12" s="7"/>
      <c r="C12" s="7"/>
      <c r="D12" s="7"/>
      <c r="E12" s="7"/>
      <c r="F12" s="7"/>
      <c r="G12" s="7"/>
    </row>
    <row r="13" spans="2:15" x14ac:dyDescent="0.4">
      <c r="B13" s="7"/>
      <c r="C13" s="7"/>
      <c r="D13" s="7"/>
      <c r="E13" s="7"/>
      <c r="F13" s="7"/>
      <c r="G13" s="7"/>
      <c r="H13" s="7"/>
      <c r="I13" s="7"/>
    </row>
    <row r="14" spans="2:15" x14ac:dyDescent="0.4">
      <c r="C14" s="7"/>
      <c r="D14" s="7"/>
      <c r="E14" s="7"/>
      <c r="F14" s="7"/>
      <c r="G14" s="7"/>
      <c r="H14" s="7"/>
      <c r="I14" s="7"/>
    </row>
    <row r="15" spans="2:15" x14ac:dyDescent="0.4">
      <c r="B15" s="7"/>
      <c r="C15" s="7"/>
      <c r="D15" s="7"/>
      <c r="E15" s="7"/>
      <c r="F15" s="7"/>
      <c r="G15" s="7"/>
      <c r="H15" s="7"/>
      <c r="I15" s="7"/>
    </row>
    <row r="16" spans="2:15" x14ac:dyDescent="0.4">
      <c r="B16" s="7"/>
      <c r="C16" s="7"/>
      <c r="D16" s="7"/>
      <c r="E16" s="7"/>
      <c r="F16" s="7"/>
      <c r="G16" s="7"/>
      <c r="H16" s="7"/>
      <c r="I16" s="7"/>
    </row>
    <row r="17" spans="2:9" x14ac:dyDescent="0.4">
      <c r="B17" s="7"/>
      <c r="C17" s="7"/>
      <c r="D17" s="7"/>
      <c r="E17" s="7"/>
      <c r="F17" s="7"/>
      <c r="G17" s="7"/>
      <c r="H17" s="7"/>
      <c r="I17" s="7"/>
    </row>
    <row r="18" spans="2:9" x14ac:dyDescent="0.4">
      <c r="B18" s="7"/>
      <c r="C18" s="7"/>
      <c r="D18" s="7"/>
      <c r="E18" s="7"/>
      <c r="H18" s="7"/>
      <c r="I18" s="7"/>
    </row>
    <row r="19" spans="2:9" x14ac:dyDescent="0.4">
      <c r="B19" s="7"/>
      <c r="C19" s="7"/>
      <c r="D19" s="7"/>
      <c r="E19" s="7"/>
      <c r="H19" s="7"/>
      <c r="I19" s="7"/>
    </row>
    <row r="22" spans="2:9" x14ac:dyDescent="0.4">
      <c r="B22" s="9"/>
      <c r="C22" s="9"/>
      <c r="D22" s="9"/>
      <c r="E22" s="9"/>
      <c r="F22" s="9"/>
      <c r="G22" s="9"/>
      <c r="H22" s="9"/>
      <c r="I22" s="9"/>
    </row>
    <row r="23" spans="2:9" x14ac:dyDescent="0.4">
      <c r="B23" s="9"/>
      <c r="C23" s="9"/>
      <c r="D23" s="9"/>
      <c r="E23" s="9"/>
      <c r="F23" s="9"/>
      <c r="G23" s="9"/>
      <c r="H23" s="9"/>
      <c r="I23" s="9"/>
    </row>
  </sheetData>
  <mergeCells count="8">
    <mergeCell ref="K3:K4"/>
    <mergeCell ref="K5:K6"/>
    <mergeCell ref="B2:E2"/>
    <mergeCell ref="F2:I2"/>
    <mergeCell ref="B3:C3"/>
    <mergeCell ref="D3:E3"/>
    <mergeCell ref="F3:G3"/>
    <mergeCell ref="H3:I3"/>
  </mergeCells>
  <phoneticPr fontId="1" type="noConversion"/>
  <conditionalFormatting sqref="B12:C13 C14 F5:G5 B5:C10 C11">
    <cfRule type="expression" dxfId="1" priority="4">
      <formula>COUNTIF(B:B,B:B)&gt;1</formula>
    </cfRule>
  </conditionalFormatting>
  <conditionalFormatting sqref="F5:G6">
    <cfRule type="expression" dxfId="0" priority="1">
      <formula>COUNTIF(B:B,B:B)&gt;1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샘플링 검수(5차)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박재원(Park Jaewon) 인턴</dc:creator>
  <cp:lastModifiedBy>박재원(Park Jaewon)</cp:lastModifiedBy>
  <dcterms:created xsi:type="dcterms:W3CDTF">2024-02-28T06:10:44Z</dcterms:created>
  <dcterms:modified xsi:type="dcterms:W3CDTF">2024-03-19T05:39:54Z</dcterms:modified>
</cp:coreProperties>
</file>