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99. Misc\11. Redmud Data Collection\dataImportFiles\"/>
    </mc:Choice>
  </mc:AlternateContent>
  <bookViews>
    <workbookView xWindow="0" yWindow="0" windowWidth="28800" windowHeight="12435" activeTab="5"/>
  </bookViews>
  <sheets>
    <sheet name="InputOutput" sheetId="1" r:id="rId1"/>
    <sheet name="TechFlow" sheetId="2" r:id="rId2"/>
    <sheet name="System" sheetId="4" r:id="rId3"/>
    <sheet name="Transformation" sheetId="5" r:id="rId4"/>
    <sheet name="IO Memberships" sheetId="7" r:id="rId5"/>
    <sheet name="TechLink" sheetId="8" r:id="rId6"/>
    <sheet name="Lists" sheetId="3" r:id="rId7"/>
  </sheets>
  <definedNames>
    <definedName name="rngUnit">Lists!$A$2:$A$9</definedName>
    <definedName name="rngUUID">Lists!$C$2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C2" i="8"/>
  <c r="C2" i="3"/>
  <c r="A2" i="8"/>
  <c r="A2" i="7"/>
  <c r="A3" i="7"/>
  <c r="C2" i="7"/>
  <c r="C3" i="7"/>
</calcChain>
</file>

<file path=xl/sharedStrings.xml><?xml version="1.0" encoding="utf-8"?>
<sst xmlns="http://schemas.openxmlformats.org/spreadsheetml/2006/main" count="126" uniqueCount="63">
  <si>
    <t>type</t>
  </si>
  <si>
    <t>unit</t>
  </si>
  <si>
    <t>name</t>
  </si>
  <si>
    <t>emission_factor</t>
  </si>
  <si>
    <t>simaPro_id</t>
  </si>
  <si>
    <t>kg</t>
  </si>
  <si>
    <t>t</t>
  </si>
  <si>
    <t>kWh</t>
  </si>
  <si>
    <t>m3</t>
  </si>
  <si>
    <t>Bq</t>
  </si>
  <si>
    <t>h</t>
  </si>
  <si>
    <t>d</t>
  </si>
  <si>
    <t>p</t>
  </si>
  <si>
    <t>Units</t>
  </si>
  <si>
    <t>blank</t>
  </si>
  <si>
    <t>Type</t>
  </si>
  <si>
    <t>Column1</t>
  </si>
  <si>
    <t>input</t>
  </si>
  <si>
    <t>output</t>
  </si>
  <si>
    <t>techFlow</t>
  </si>
  <si>
    <t>TestTech</t>
  </si>
  <si>
    <t>userId</t>
  </si>
  <si>
    <t>pjjoyce</t>
  </si>
  <si>
    <t>UploadedSystem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</si>
  <si>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</si>
  <si>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</si>
  <si>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</si>
  <si>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</si>
  <si>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</si>
  <si>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</si>
  <si>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</si>
  <si>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</si>
  <si>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</si>
  <si>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</si>
  <si>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</si>
  <si>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Carbon Dioxide, Fossil</t>
  </si>
  <si>
    <t>system</t>
  </si>
  <si>
    <t xml:space="preserve">name </t>
  </si>
  <si>
    <t>category</t>
  </si>
  <si>
    <t>author</t>
  </si>
  <si>
    <t>partOfSystem</t>
  </si>
  <si>
    <t>uuid</t>
  </si>
  <si>
    <t>transformation</t>
  </si>
  <si>
    <t>Uncategorised</t>
  </si>
  <si>
    <t>UUID</t>
  </si>
  <si>
    <t>06E068A3-DB96-4EA9-9C36-7138C62D6DE9</t>
  </si>
  <si>
    <t>An even  better name</t>
  </si>
  <si>
    <t>amount_required</t>
  </si>
  <si>
    <t>note</t>
  </si>
  <si>
    <t>transformation UUID</t>
  </si>
  <si>
    <t>substance</t>
  </si>
  <si>
    <t>E7921D22-5829-444D-9900-EA1D8545F9F6</t>
  </si>
  <si>
    <t>4D8CDDE6-3D46-419D-9A03-334ECECB649E</t>
  </si>
  <si>
    <t>Testing the upload</t>
  </si>
  <si>
    <t>Testing the upload again</t>
  </si>
  <si>
    <t>A further element</t>
  </si>
  <si>
    <t>B739D07E-EBB0-4F4D-B5F9-4A4D69D1BF39</t>
  </si>
  <si>
    <t>transformationFrom</t>
  </si>
  <si>
    <t>transformationTo</t>
  </si>
  <si>
    <t>Link in the upload</t>
  </si>
  <si>
    <t>DAEC63D9-177D-4B17-BAEF-CB93AE201568</t>
  </si>
  <si>
    <t>transformationFromUUID</t>
  </si>
  <si>
    <t>transformationToUUID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</si>
</sst>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IO" displayName="tblIO" ref="A1:E12" totalsRowShown="0">
  <autoFilter ref="A1:E12"/>
  <tableColumns count="5">
    <tableColumn id="5" name="Type"/>
    <tableColumn id="1" name="name"/>
    <tableColumn id="2" name="emission_factor"/>
    <tableColumn id="3" name="unit"/>
    <tableColumn id="4" name="simaPro_i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blTechFlow" displayName="tblTechFlow" ref="A1:C2" totalsRowShown="0">
  <autoFilter ref="A1:C2"/>
  <tableColumns count="3">
    <tableColumn id="1" name="type"/>
    <tableColumn id="2" name="name"/>
    <tableColumn id="3" name="uni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blSystem" displayName="tblSystem" ref="A1:C2" totalsRowShown="0">
  <autoFilter ref="A1:C2"/>
  <tableColumns count="3">
    <tableColumn id="3" name="Column1"/>
    <tableColumn id="1" name="userId"/>
    <tableColumn id="2" name="nam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blTransformation" displayName="tblTransformation" ref="A1:G3" totalsRowShown="0">
  <autoFilter ref="A1:G3"/>
  <tableColumns count="7">
    <tableColumn id="1" name="type"/>
    <tableColumn id="2" name="name "/>
    <tableColumn id="3" name="unit"/>
    <tableColumn id="4" name="category"/>
    <tableColumn id="5" name="author"/>
    <tableColumn id="6" name="partOfSystem"/>
    <tableColumn id="7" name="uui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blIOMem" displayName="tblIOMem" ref="A1:H3" totalsRowShown="0">
  <autoFilter ref="A1:H3"/>
  <tableColumns count="8">
    <tableColumn id="1" name="type" dataDxfId="0">
      <calculatedColumnFormula>IFERROR(INDEX(tblIO[Type],MATCH(tblIOMem[[#This Row],[substance]],tblIO[name],0)),"")</calculatedColumnFormula>
    </tableColumn>
    <tableColumn id="2" name="transformation"/>
    <tableColumn id="3" name="transformation UUID" dataDxfId="1">
      <calculatedColumnFormula>IFERROR(INDEX(tblTransformation[uuid],MATCH(tblIOMem[[#This Row],[transformation]],tblTransformation[[name ]],0)),"")</calculatedColumnFormula>
    </tableColumn>
    <tableColumn id="4" name="substance"/>
    <tableColumn id="5" name="amount_required"/>
    <tableColumn id="6" name="partOfSystem"/>
    <tableColumn id="7" name="note"/>
    <tableColumn id="8" name="uuid" dataDxfId="2">
      <calculatedColumnFormula>rngUUID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J2" totalsRowShown="0">
  <autoFilter ref="A1:J2"/>
  <tableColumns count="10">
    <tableColumn id="1" name="type">
      <calculatedColumnFormula>"techLink"</calculatedColumnFormula>
    </tableColumn>
    <tableColumn id="2" name="transformationFrom"/>
    <tableColumn id="9" name="transformationFromUUID">
      <calculatedColumnFormula>INDEX(tblTransformation[uuid],MATCH(Table6[[#This Row],[transformationFrom]],tblTransformation[[name ]],0))</calculatedColumnFormula>
    </tableColumn>
    <tableColumn id="8" name="transformationTo"/>
    <tableColumn id="10" name="transformationToUUID">
      <calculatedColumnFormula>INDEX(tblTransformation[uuid],MATCH(Table6[[#This Row],[transformationTo]],tblTransformation[[name ]],0))</calculatedColumnFormula>
    </tableColumn>
    <tableColumn id="3" name="techFlow"/>
    <tableColumn id="4" name="amount_required"/>
    <tableColumn id="5" name="partOfSystem"/>
    <tableColumn id="6" name="note"/>
    <tableColumn id="7" name="uu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5" sqref="B5"/>
    </sheetView>
  </sheetViews>
  <sheetFormatPr defaultRowHeight="15" x14ac:dyDescent="0.25"/>
  <cols>
    <col min="2" max="2" width="17.28515625" customWidth="1"/>
    <col min="3" max="3" width="8.5703125" customWidth="1"/>
    <col min="4" max="4" width="13" customWidth="1"/>
    <col min="5" max="5" width="20.85546875" bestFit="1" customWidth="1"/>
  </cols>
  <sheetData>
    <row r="1" spans="1:5" x14ac:dyDescent="0.25">
      <c r="A1" t="s">
        <v>15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 t="s">
        <v>17</v>
      </c>
      <c r="B2" t="s">
        <v>24</v>
      </c>
      <c r="C2">
        <v>1</v>
      </c>
      <c r="D2" t="s">
        <v>5</v>
      </c>
      <c r="E2" t="s">
        <v>14</v>
      </c>
    </row>
    <row r="3" spans="1:5" x14ac:dyDescent="0.25">
      <c r="A3" t="s">
        <v>17</v>
      </c>
      <c r="B3" t="s">
        <v>25</v>
      </c>
      <c r="C3">
        <v>2</v>
      </c>
      <c r="D3" t="s">
        <v>5</v>
      </c>
      <c r="E3" t="s">
        <v>14</v>
      </c>
    </row>
    <row r="4" spans="1:5" x14ac:dyDescent="0.25">
      <c r="A4" t="s">
        <v>17</v>
      </c>
      <c r="B4" t="s">
        <v>26</v>
      </c>
      <c r="C4">
        <v>3</v>
      </c>
      <c r="D4" t="s">
        <v>5</v>
      </c>
      <c r="E4" t="s">
        <v>14</v>
      </c>
    </row>
    <row r="5" spans="1:5" x14ac:dyDescent="0.25">
      <c r="A5" t="s">
        <v>17</v>
      </c>
      <c r="B5" t="s">
        <v>27</v>
      </c>
      <c r="C5">
        <v>4</v>
      </c>
      <c r="D5" t="s">
        <v>5</v>
      </c>
      <c r="E5" t="s">
        <v>14</v>
      </c>
    </row>
    <row r="6" spans="1:5" x14ac:dyDescent="0.25">
      <c r="A6" t="s">
        <v>17</v>
      </c>
      <c r="B6" t="s">
        <v>28</v>
      </c>
      <c r="C6">
        <v>5</v>
      </c>
      <c r="D6" t="s">
        <v>5</v>
      </c>
      <c r="E6" t="s">
        <v>14</v>
      </c>
    </row>
    <row r="7" spans="1:5" x14ac:dyDescent="0.25">
      <c r="A7" t="s">
        <v>17</v>
      </c>
      <c r="B7" t="s">
        <v>29</v>
      </c>
      <c r="C7">
        <v>6</v>
      </c>
      <c r="D7" t="s">
        <v>5</v>
      </c>
      <c r="E7" t="s">
        <v>14</v>
      </c>
    </row>
    <row r="8" spans="1:5" x14ac:dyDescent="0.25">
      <c r="A8" t="s">
        <v>18</v>
      </c>
      <c r="B8" t="s">
        <v>30</v>
      </c>
      <c r="C8">
        <v>7</v>
      </c>
      <c r="D8" t="s">
        <v>5</v>
      </c>
      <c r="E8" t="s">
        <v>35</v>
      </c>
    </row>
    <row r="9" spans="1:5" x14ac:dyDescent="0.25">
      <c r="A9" t="s">
        <v>18</v>
      </c>
      <c r="B9" t="s">
        <v>31</v>
      </c>
      <c r="C9">
        <v>8</v>
      </c>
      <c r="D9" t="s">
        <v>5</v>
      </c>
      <c r="E9" t="s">
        <v>14</v>
      </c>
    </row>
    <row r="10" spans="1:5" x14ac:dyDescent="0.25">
      <c r="A10" t="s">
        <v>18</v>
      </c>
      <c r="B10" t="s">
        <v>32</v>
      </c>
      <c r="C10">
        <v>9</v>
      </c>
      <c r="D10" t="s">
        <v>5</v>
      </c>
      <c r="E10" t="s">
        <v>14</v>
      </c>
    </row>
    <row r="11" spans="1:5" x14ac:dyDescent="0.25">
      <c r="A11" t="s">
        <v>18</v>
      </c>
      <c r="B11" t="s">
        <v>33</v>
      </c>
      <c r="C11">
        <v>10</v>
      </c>
      <c r="D11" t="s">
        <v>5</v>
      </c>
      <c r="E11" t="s">
        <v>14</v>
      </c>
    </row>
    <row r="12" spans="1:5" x14ac:dyDescent="0.25">
      <c r="A12" t="s">
        <v>18</v>
      </c>
      <c r="B12" t="s">
        <v>34</v>
      </c>
      <c r="C12">
        <v>11</v>
      </c>
      <c r="D12" t="s">
        <v>5</v>
      </c>
      <c r="E12" t="s">
        <v>14</v>
      </c>
    </row>
  </sheetData>
  <dataValidations count="1">
    <dataValidation type="list" allowBlank="1" showInputMessage="1" showErrorMessage="1" sqref="D2:D12">
      <formula1>rngUnit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6" sqref="E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19</v>
      </c>
      <c r="B2" t="s">
        <v>20</v>
      </c>
      <c r="C2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6" sqref="E6"/>
    </sheetView>
  </sheetViews>
  <sheetFormatPr defaultRowHeight="15" x14ac:dyDescent="0.25"/>
  <cols>
    <col min="1" max="1" width="8.7109375" customWidth="1"/>
    <col min="2" max="3" width="16.140625" bestFit="1" customWidth="1"/>
  </cols>
  <sheetData>
    <row r="1" spans="1:3" x14ac:dyDescent="0.25">
      <c r="A1" t="s">
        <v>16</v>
      </c>
      <c r="B1" t="s">
        <v>21</v>
      </c>
      <c r="C1" t="s">
        <v>2</v>
      </c>
    </row>
    <row r="2" spans="1:3" x14ac:dyDescent="0.25">
      <c r="A2" t="s">
        <v>36</v>
      </c>
      <c r="B2" t="s">
        <v>22</v>
      </c>
      <c r="C2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8" sqref="C8"/>
    </sheetView>
  </sheetViews>
  <sheetFormatPr defaultRowHeight="15" x14ac:dyDescent="0.25"/>
  <cols>
    <col min="1" max="1" width="14.42578125" bestFit="1" customWidth="1"/>
    <col min="2" max="2" width="20.42578125" bestFit="1" customWidth="1"/>
    <col min="3" max="3" width="6.85546875" bestFit="1" customWidth="1"/>
    <col min="4" max="4" width="13.85546875" bestFit="1" customWidth="1"/>
    <col min="6" max="6" width="16.140625" bestFit="1" customWidth="1"/>
    <col min="7" max="7" width="38.7109375" bestFit="1" customWidth="1"/>
  </cols>
  <sheetData>
    <row r="1" spans="1:7" x14ac:dyDescent="0.25">
      <c r="A1" t="s">
        <v>0</v>
      </c>
      <c r="B1" t="s">
        <v>37</v>
      </c>
      <c r="C1" t="s">
        <v>1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 t="s">
        <v>42</v>
      </c>
      <c r="B2" t="s">
        <v>46</v>
      </c>
      <c r="C2" t="s">
        <v>5</v>
      </c>
      <c r="D2" t="s">
        <v>43</v>
      </c>
      <c r="E2" t="s">
        <v>22</v>
      </c>
      <c r="F2" t="s">
        <v>23</v>
      </c>
      <c r="G2" t="s">
        <v>45</v>
      </c>
    </row>
    <row r="3" spans="1:7" x14ac:dyDescent="0.25">
      <c r="A3" t="s">
        <v>42</v>
      </c>
      <c r="B3" t="s">
        <v>55</v>
      </c>
      <c r="C3" t="s">
        <v>5</v>
      </c>
      <c r="D3" t="s">
        <v>43</v>
      </c>
      <c r="E3" t="s">
        <v>22</v>
      </c>
      <c r="F3" t="s">
        <v>23</v>
      </c>
      <c r="G3" t="s">
        <v>56</v>
      </c>
    </row>
  </sheetData>
  <dataValidations count="1">
    <dataValidation type="list" allowBlank="1" showInputMessage="1" showErrorMessage="1" sqref="F2:F3">
      <formula1>INDIRECT("tblSystem[name]")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5" sqref="C5"/>
    </sheetView>
  </sheetViews>
  <sheetFormatPr defaultRowHeight="15" x14ac:dyDescent="0.25"/>
  <cols>
    <col min="2" max="2" width="23.5703125" customWidth="1"/>
    <col min="3" max="3" width="38.7109375" bestFit="1" customWidth="1"/>
    <col min="4" max="4" width="14.7109375" bestFit="1" customWidth="1"/>
    <col min="5" max="5" width="18.7109375" customWidth="1"/>
    <col min="6" max="6" width="16.140625" bestFit="1" customWidth="1"/>
    <col min="7" max="7" width="19.42578125" customWidth="1"/>
    <col min="8" max="8" width="38" bestFit="1" customWidth="1"/>
  </cols>
  <sheetData>
    <row r="1" spans="1:8" x14ac:dyDescent="0.25">
      <c r="A1" t="s">
        <v>0</v>
      </c>
      <c r="B1" t="s">
        <v>42</v>
      </c>
      <c r="C1" t="s">
        <v>49</v>
      </c>
      <c r="D1" t="s">
        <v>50</v>
      </c>
      <c r="E1" t="s">
        <v>47</v>
      </c>
      <c r="F1" t="s">
        <v>40</v>
      </c>
      <c r="G1" t="s">
        <v>48</v>
      </c>
      <c r="H1" t="s">
        <v>41</v>
      </c>
    </row>
    <row r="2" spans="1:8" x14ac:dyDescent="0.25">
      <c r="A2" t="str">
        <f>IFERROR(INDEX(tblIO[Type],MATCH(tblIOMem[[#This Row],[substance]],tblIO[name],0)),"")</f>
        <v>input</v>
      </c>
      <c r="B2" t="s">
        <v>46</v>
      </c>
      <c r="C2" t="str">
        <f>IFERROR(INDEX(tblTransformation[uuid],MATCH(tblIOMem[[#This Row],[transformation]],tblTransformation[[name ]],0)),"")</f>
        <v>06E068A3-DB96-4EA9-9C36-7138C62D6DE9</v>
      </c>
      <c r="D2" t="s">
        <v>24</v>
      </c>
      <c r="E2">
        <v>100</v>
      </c>
      <c r="F2" t="s">
        <v>23</v>
      </c>
      <c r="G2" t="s">
        <v>53</v>
      </c>
      <c r="H2" t="s">
        <v>51</v>
      </c>
    </row>
    <row r="3" spans="1:8" x14ac:dyDescent="0.25">
      <c r="A3" t="str">
        <f>IFERROR(INDEX(tblIO[Type],MATCH(tblIOMem[[#This Row],[substance]],tblIO[name],0)),"")</f>
        <v>output</v>
      </c>
      <c r="B3" t="s">
        <v>46</v>
      </c>
      <c r="C3" t="str">
        <f>IFERROR(INDEX(tblTransformation[uuid],MATCH(tblIOMem[[#This Row],[transformation]],tblTransformation[[name ]],0)),"")</f>
        <v>06E068A3-DB96-4EA9-9C36-7138C62D6DE9</v>
      </c>
      <c r="D3" t="s">
        <v>34</v>
      </c>
      <c r="E3">
        <v>300</v>
      </c>
      <c r="F3" t="s">
        <v>23</v>
      </c>
      <c r="G3" t="s">
        <v>54</v>
      </c>
      <c r="H3" t="s">
        <v>52</v>
      </c>
    </row>
  </sheetData>
  <dataValidations count="3">
    <dataValidation type="list" allowBlank="1" showInputMessage="1" showErrorMessage="1" sqref="B2:B3">
      <formula1>INDIRECT("tblTransformation[[name ]]")</formula1>
    </dataValidation>
    <dataValidation type="list" allowBlank="1" showInputMessage="1" showErrorMessage="1" sqref="D2:D3">
      <formula1>INDIRECT("tblIO[name]")</formula1>
    </dataValidation>
    <dataValidation type="list" allowBlank="1" showInputMessage="1" showErrorMessage="1" sqref="F2:F3">
      <formula1>INDIRECT("tblSystem[name]")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D12" sqref="D12"/>
    </sheetView>
  </sheetViews>
  <sheetFormatPr defaultRowHeight="15" x14ac:dyDescent="0.25"/>
  <cols>
    <col min="2" max="2" width="21.42578125" bestFit="1" customWidth="1"/>
    <col min="3" max="3" width="26.28515625" bestFit="1" customWidth="1"/>
    <col min="4" max="4" width="18.85546875" bestFit="1" customWidth="1"/>
    <col min="5" max="5" width="23.85546875" bestFit="1" customWidth="1"/>
    <col min="6" max="6" width="18.7109375" customWidth="1"/>
    <col min="7" max="7" width="15.28515625" customWidth="1"/>
    <col min="8" max="8" width="16.140625" bestFit="1" customWidth="1"/>
    <col min="9" max="9" width="16.85546875" bestFit="1" customWidth="1"/>
    <col min="10" max="10" width="39.28515625" bestFit="1" customWidth="1"/>
  </cols>
  <sheetData>
    <row r="1" spans="1:10" x14ac:dyDescent="0.25">
      <c r="A1" t="s">
        <v>0</v>
      </c>
      <c r="B1" t="s">
        <v>57</v>
      </c>
      <c r="C1" t="s">
        <v>61</v>
      </c>
      <c r="D1" t="s">
        <v>58</v>
      </c>
      <c r="E1" t="s">
        <v>62</v>
      </c>
      <c r="F1" t="s">
        <v>19</v>
      </c>
      <c r="G1" t="s">
        <v>47</v>
      </c>
      <c r="H1" t="s">
        <v>40</v>
      </c>
      <c r="I1" t="s">
        <v>48</v>
      </c>
      <c r="J1" t="s">
        <v>41</v>
      </c>
    </row>
    <row r="2" spans="1:10" x14ac:dyDescent="0.25">
      <c r="A2" t="str">
        <f>"techLink"</f>
        <v>techLink</v>
      </c>
      <c r="B2" t="s">
        <v>46</v>
      </c>
      <c r="C2" t="str">
        <f>INDEX(tblTransformation[uuid],MATCH(Table6[[#This Row],[transformationFrom]],tblTransformation[[name ]],0))</f>
        <v>06E068A3-DB96-4EA9-9C36-7138C62D6DE9</v>
      </c>
      <c r="D2" t="s">
        <v>55</v>
      </c>
      <c r="E2" t="str">
        <f>INDEX(tblTransformation[uuid],MATCH(Table6[[#This Row],[transformationTo]],tblTransformation[[name ]],0))</f>
        <v>B739D07E-EBB0-4F4D-B5F9-4A4D69D1BF39</v>
      </c>
      <c r="F2" t="s">
        <v>20</v>
      </c>
      <c r="G2">
        <v>100</v>
      </c>
      <c r="H2" t="s">
        <v>23</v>
      </c>
      <c r="I2" t="s">
        <v>59</v>
      </c>
      <c r="J2" t="s">
        <v>60</v>
      </c>
    </row>
  </sheetData>
  <dataValidations count="3">
    <dataValidation type="list" allowBlank="1" showInputMessage="1" showErrorMessage="1" sqref="B2 D2">
      <formula1>INDIRECT("tblTransformation[[name ]]")</formula1>
    </dataValidation>
    <dataValidation type="list" allowBlank="1" showInputMessage="1" showErrorMessage="1" sqref="F2">
      <formula1>INDIRECT("tblTechFlow[name]")</formula1>
    </dataValidation>
    <dataValidation type="list" allowBlank="1" showInputMessage="1" showErrorMessage="1" sqref="H2">
      <formula1>INDIRECT("tblSystem[name]")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" sqref="C2"/>
    </sheetView>
  </sheetViews>
  <sheetFormatPr defaultRowHeight="15" x14ac:dyDescent="0.25"/>
  <cols>
    <col min="3" max="3" width="39" bestFit="1" customWidth="1"/>
    <col min="4" max="4" width="5.42578125" bestFit="1" customWidth="1"/>
  </cols>
  <sheetData>
    <row r="1" spans="1:6" x14ac:dyDescent="0.25">
      <c r="A1" s="1" t="s">
        <v>13</v>
      </c>
      <c r="C1" s="1" t="s">
        <v>44</v>
      </c>
    </row>
    <row r="2" spans="1:6" x14ac:dyDescent="0.25">
      <c r="A2" s="2" t="s">
        <v>5</v>
      </c>
      <c r="C2" s="2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F80C91FA-8B6D-4236-9C8F-ABF2D24DA693</v>
      </c>
    </row>
    <row r="3" spans="1:6" x14ac:dyDescent="0.25">
      <c r="A3" s="2" t="s">
        <v>6</v>
      </c>
      <c r="F3" s="3"/>
    </row>
    <row r="4" spans="1:6" x14ac:dyDescent="0.25">
      <c r="A4" s="2" t="s">
        <v>7</v>
      </c>
    </row>
    <row r="5" spans="1:6" x14ac:dyDescent="0.25">
      <c r="A5" s="2" t="s">
        <v>8</v>
      </c>
    </row>
    <row r="6" spans="1:6" x14ac:dyDescent="0.25">
      <c r="A6" s="2" t="s">
        <v>9</v>
      </c>
    </row>
    <row r="7" spans="1:6" x14ac:dyDescent="0.25">
      <c r="A7" s="2" t="s">
        <v>10</v>
      </c>
    </row>
    <row r="8" spans="1:6" x14ac:dyDescent="0.25">
      <c r="A8" s="2" t="s">
        <v>11</v>
      </c>
    </row>
    <row r="9" spans="1:6" x14ac:dyDescent="0.25">
      <c r="A9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InputOutput</vt:lpstr>
      <vt:lpstr>TechFlow</vt:lpstr>
      <vt:lpstr>System</vt:lpstr>
      <vt:lpstr>Transformation</vt:lpstr>
      <vt:lpstr>IO Memberships</vt:lpstr>
      <vt:lpstr>TechLink</vt:lpstr>
      <vt:lpstr>Lists</vt:lpstr>
      <vt:lpstr>rngUnit</vt:lpstr>
      <vt:lpstr>rngUUID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Joyce</dc:creator>
  <cp:lastModifiedBy>James Joyce</cp:lastModifiedBy>
  <dcterms:created xsi:type="dcterms:W3CDTF">2016-03-18T14:30:46Z</dcterms:created>
  <dcterms:modified xsi:type="dcterms:W3CDTF">2016-03-18T16:29:34Z</dcterms:modified>
</cp:coreProperties>
</file>