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<sst xmlns="http://schemas.openxmlformats.org/spreadsheetml/2006/main" count="712" uniqueCount="476">
  <si>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</si>
  <si>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</si>
  <si>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</si>
  <si>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</si>
  <si>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</si>
  <si>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</si>
  <si>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</si>
  <si>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</si>
  <si>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</si>
  <si>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</si>
  <si>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</si>
  <si>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</si>
  <si>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</si>
  <si>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</si>
  <si>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</si>
  <si>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</si>
  <si>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</si>
  <si>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</si>
  <si>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</si>
  <si>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</si>
  <si>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</si>
  <si>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</si>
  <si>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</si>
  <si>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</si>
  <si>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</si>
  <si>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</si>
  <si>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</si>
  <si>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</si>
  <si>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</si>
  <si>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</si>
  <si>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</si>
  <si>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</si>
  <si>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</si>
  <si>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</si>
  <si>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</si>
  <si>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</si>
  <si>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</si>
  <si>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</si>
  <si>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</si>
  <si>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</si>
  <si>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</si>
  <si>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</si>
  <si>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</si>
  <si>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</si>
  <si>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</si>
  <si>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</si>
  <si>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</si>
  <si>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</si>
  <si>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</si>
  <si>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</si>
  <si>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</si>
  <si>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</si>
  <si>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</si>
  <si>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</si>
  <si>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</si>
  <si>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</si>
  <si>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</si>
  <si>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</si>
  <si>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</si>
  <si>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</si>
  <si>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</si>
  <si>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</si>
  <si>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</si>
  <si>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</si>
  <si>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</si>
  <si>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</si>
  <si>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</si>
  <si>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</si>
  <si>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</si>
  <si>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</si>
  <si>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</si>
  <si>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</si>
  <si>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</si>
  <si>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</si>
  <si>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</si>
  <si>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</si>
  <si>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</si>
  <si>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</si>
  <si>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</si>
  <si>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</si>
  <si>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</si>
  <si>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</si>
  <si>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</si>
  <si>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</si>
  <si>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</si>
  <si>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</si>
  <si>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</si>
  <si>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</si>
  <si>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</si>
  <si>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</si>
  <si>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</si>
  <si>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</si>
  <si>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</si>
  <si>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</si>
  <si>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</si>
  <si>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</si>
  <si>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</si>
  <si>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</si>
  <si>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</si>
  <si>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</si>
  <si>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</si>
  <si>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</si>
  <si>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</si>
  <si>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</si>
  <si>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</si>
  <si>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</si>
  <si>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</si>
  <si>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</si>
  <si>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</si>
  <si>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</si>
  <si>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</si>
  <si>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</si>
  <si>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</si>
  <si>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</si>
  <si>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</si>
  <si>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</si>
  <si>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</si>
  <si>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</si>
  <si>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</si>
  <si>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</si>
  <si>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</si>
  <si>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</si>
  <si>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</si>
  <si>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</si>
  <si>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</si>
  <si>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</si>
  <si>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</si>
  <si>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</si>
  <si>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</si>
  <si>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</si>
  <si>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</si>
  <si>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</si>
  <si>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</si>
  <si>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</si>
  <si>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</si>
  <si>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</si>
  <si>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</si>
  <si>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</si>
  <si>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</si>
  <si>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</si>
  <si>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</si>
  <si>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</si>
  <si>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</si>
  <si>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</si>
  <si>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</si>
  <si>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</si>
  <si>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</si>
  <si>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</si>
  <si>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</si>
  <si>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</si>
  <si>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</si>
  <si>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</si>
  <si>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</si>
  <si>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</si>
  <si>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</si>
  <si>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</si>
  <si>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</si>
  <si>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</si>
  <si>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</si>
  <si>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</si>
  <si>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</si>
  <si>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</si>
  <si>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</si>
  <si>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</si>
  <si>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</si>
  <si>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</si>
  <si>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</si>
  <si>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</si>
  <si>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</si>
  <si>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</si>
  <si>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</si>
  <si>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</si>
  <si>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</si>
  <si>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</si>
  <si>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</si>
  <si>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</si>
  <si>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</si>
  <si>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</si>
  <si>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</si>
  <si>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</si>
  <si>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</si>
  <si>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</si>
  <si>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</si>
  <si>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</si>
  <si>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</si>
  <si>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</si>
  <si>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</si>
  <si>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</si>
  <si>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</si>
  <si>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</si>
  <si>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</si>
  <si>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</si>
  <si>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</si>
  <si>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</si>
  <si>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</si>
  <si>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</si>
  <si>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</si>
  <si>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</si>
  <si>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</si>
  <si>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</si>
  <si>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</si>
  <si>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</si>
  <si>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</si>
  <si>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</si>
  <si>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</si>
  <si>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</si>
  <si>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</si>
  <si>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</si>
  <si>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</si>
  <si>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</si>
  <si>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</si>
  <si>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</si>
  <si>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</si>
  <si>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</si>
  <si>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</si>
  <si>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</si>
  <si>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</si>
  <si>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</si>
  <si>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</si>
  <si>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</si>
  <si>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</si>
  <si>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</si>
  <si>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</si>
  <si>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</si>
  <si>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</si>
  <si>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</si>
  <si>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</si>
  <si>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</si>
  <si>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</si>
  <si>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</si>
  <si>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</si>
  <si>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</si>
  <si>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</si>
  <si>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</si>
  <si>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</si>
  <si>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</si>
  <si>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</si>
  <si>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</si>
  <si>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</si>
  <si>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</si>
  <si>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</si>
  <si>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</si>
  <si>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</si>
  <si>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</si>
  <si>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</si>
  <si>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</si>
  <si>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</si>
  <si>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</si>
  <si>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</si>
  <si>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</si>
  <si>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</si>
  <si>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</si>
  <si>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</si>
  <si>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</si>
  <si>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</si>
  <si>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</si>
  <si>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</si>
  <si>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</si>
  <si>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</si>
  <si>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</si>
  <si>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</si>
  <si>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</si>
  <si>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</si>
  <si>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</si>
  <si>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</si>
  <si>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</si>
  <si>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</si>
  <si>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</si>
  <si>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</si>
  <si>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</si>
  <si>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</si>
  <si>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</si>
  <si>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</si>
  <si>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</si>
  <si>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</si>
  <si>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</si>
  <si>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</si>
  <si>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</si>
  <si>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</si>
  <si>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</si>
  <si>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</si>
  <si>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</si>
  <si>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</si>
  <si>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</si>
  <si>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</si>
  <si>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</si>
  <si>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</si>
  <si>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</si>
  <si>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</si>
  <si>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</si>
  <si>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</si>
  <si>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</si>
  <si>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</si>
  <si>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</si>
  <si>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</si>
  <si>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</si>
  <si>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</si>
  <si>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</si>
  <si>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</si>
  <si>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</si>
  <si>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</si>
  <si>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</si>
  <si>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</si>
  <si>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</si>
  <si>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</si>
  <si>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</si>
  <si>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</si>
  <si>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</si>
  <si>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</si>
  <si>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</si>
  <si>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</si>
  <si>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</si>
  <si>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</si>
  <si>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</si>
  <si>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</si>
  <si>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</si>
  <si>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</si>
  <si>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</si>
  <si>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</si>
  <si>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</si>
  <si>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</si>
  <si>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</si>
  <si>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</si>
  <si>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</si>
  <si>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</si>
  <si>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</si>
  <si>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</si>
  <si>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</si>
  <si>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</si>
  <si>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</si>
  <si>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</si>
  <si>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</si>
  <si>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</si>
  <si>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</si>
  <si>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</si>
  <si>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</si>
  <si>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</si>
  <si>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</si>
  <si>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</si>
  <si>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</si>
  <si>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</si>
  <si>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</si>
  <si>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</si>
  <si>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</si>
  <si>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</si>
  <si>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</si>
  <si>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</si>
  <si>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</si>
  <si>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</si>
  <si>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</si>
  <si>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</si>
  <si>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</si>
  <si>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</si>
  <si>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</si>
  <si>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</si>
  <si>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</si>
  <si>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</si>
  <si>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</si>
  <si>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</si>
  <si>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</si>
  <si>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</si>
  <si>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</si>
  <si>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</si>
  <si>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</si>
  <si>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</si>
  <si>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</si>
  <si>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</si>
  <si>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</si>
  <si>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</si>
  <si>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</si>
  <si>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</si>
  <si>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</si>
  <si>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</si>
  <si>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</si>
  <si>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</si>
  <si>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</si>
  <si>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</si>
  <si>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</si>
  <si>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</si>
  <si>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</si>
  <si>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</si>
  <si>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</si>
  <si>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</si>
  <si>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</si>
  <si>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</si>
  <si>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</si>
  <si>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</si>
  <si>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</si>
  <si>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</si>
  <si>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</si>
  <si>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</si>
  <si>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</si>
  <si>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</si>
  <si>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</si>
  <si>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</si>
  <si>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</si>
  <si>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</si>
  <si>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</si>
  <si>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</si>
  <si>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</si>
  <si>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</si>
  <si>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</si>
  <si>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</si>
  <si>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</si>
  <si>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</si>
  <si>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</si>
  <si>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</si>
  <si>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</si>
  <si>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</si>
  <si>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</si>
  <si>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</si>
  <si>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</si>
  <si>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</si>
  <si>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</si>
  <si>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</si>
  <si>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</si>
  <si>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</si>
  <si>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</si>
  <si>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</si>
  <si>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</si>
  <si>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</si>
  <si>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</si>
  <si>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</si>
  <si>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</si>
  <si>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</si>
  <si>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</si>
  <si>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</si>
  <si>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</si>
  <si>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</si>
  <si>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</si>
  <si>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</si>
  <si>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</si>
  <si>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</si>
  <si>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</si>
  <si>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</si>
  <si>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</si>
  <si>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</si>
  <si>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</si>
  <si>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</si>
  <si>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</si>
  <si>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</si>
  <si>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</si>
  <si>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</si>
  <si>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</si>
  <si>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</si>
  <si>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</si>
  <si>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</si>
  <si>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</si>
  <si>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</si>
  <si>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</si>
  <si>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</si>
  <si>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</si>
  <si>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</si>
  <si>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</si>
  <si>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</si>
  <si>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</si>
  <si>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</si>
  <si>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</si>
  <si>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</si>
  <si>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</si>
  <si>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</si>
  <si>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</si>
  <si>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</si>
  <si>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</si>
  <si>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</si>
  <si>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</si>
  <si>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</si>
  <si>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</si>
  <si>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</si>
  <si>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</si>
  <si>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</si>
  <si>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</si>
  <si>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</si>
  <si>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</si>
  <si>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</si>
  <si>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T_007_er.dat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</si>
</sst>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-104</v>
      </c>
      <c r="C2" s="16">
        <v>54</v>
      </c>
      <c r="D2" s="16">
        <v>2619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52</v>
      </c>
      <c r="C3" s="16">
        <v>4</v>
      </c>
      <c r="D3" s="16">
        <v>2851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T_007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-99</v>
      </c>
      <c r="C4" s="16">
        <v>3</v>
      </c>
      <c r="D4" s="16">
        <v>2288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55</v>
      </c>
      <c r="C5" s="16">
        <v>6</v>
      </c>
      <c r="D5" s="16">
        <v>2056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41831.554884259262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-64</v>
      </c>
      <c r="C6" s="16">
        <v>2</v>
      </c>
      <c r="D6" s="16">
        <v>2586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11.07.2014</v>
      </c>
      <c r="O6" s="7"/>
      <c r="P6" s="6"/>
      <c r="Q6" s="6"/>
      <c r="R6" s="6"/>
      <c r="V6" s="3"/>
    </row>
    <row r="7" spans="1:22">
      <c r="A7" s="13">
        <v>6</v>
      </c>
      <c r="B7" s="16">
        <v>46</v>
      </c>
      <c r="C7" s="16">
        <v>0</v>
      </c>
      <c r="D7" s="16">
        <v>2620</v>
      </c>
      <c r="E7" s="13">
        <f t="shared" si="1"/>
        <v>4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13:19</v>
      </c>
      <c r="O7" s="7"/>
      <c r="P7" s="6"/>
      <c r="Q7" s="6"/>
      <c r="R7" s="6"/>
      <c r="V7" s="3"/>
    </row>
    <row r="8" spans="1:22">
      <c r="A8" s="13">
        <v>7</v>
      </c>
      <c r="B8" s="16">
        <v>115</v>
      </c>
      <c r="C8" s="16">
        <v>5</v>
      </c>
      <c r="D8" s="16">
        <v>3283</v>
      </c>
      <c r="E8" s="13">
        <f t="shared" si="1"/>
        <v>3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-144</v>
      </c>
      <c r="C9" s="16">
        <v>96</v>
      </c>
      <c r="D9" s="16">
        <v>3780</v>
      </c>
      <c r="E9" s="13">
        <f t="shared" si="1"/>
        <v>8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-52</v>
      </c>
      <c r="C10" s="16">
        <v>2</v>
      </c>
      <c r="D10" s="16">
        <v>3514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105</v>
      </c>
      <c r="C11" s="16">
        <v>52</v>
      </c>
      <c r="D11" s="16">
        <v>2686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2655.2</v>
      </c>
      <c r="N11" s="17"/>
      <c r="P11" s="6"/>
      <c r="Q11" s="6"/>
      <c r="R11" s="6"/>
      <c r="V11" s="3"/>
    </row>
    <row r="12" spans="1:22">
      <c r="A12" s="13">
        <v>11</v>
      </c>
      <c r="B12" s="16">
        <v>-102</v>
      </c>
      <c r="C12" s="16">
        <v>48</v>
      </c>
      <c r="D12" s="16">
        <v>2769</v>
      </c>
      <c r="E12" s="13">
        <f t="shared" si="1"/>
        <v>7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2896.7750000000001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-103</v>
      </c>
      <c r="C13" s="16">
        <v>51</v>
      </c>
      <c r="D13" s="16">
        <v>2586</v>
      </c>
      <c r="E13" s="13">
        <f t="shared" si="1"/>
        <v>7</v>
      </c>
      <c r="F13" s="13">
        <f t="shared" si="0"/>
        <v>6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2631.5250000000001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-50</v>
      </c>
      <c r="C14" s="16">
        <v>-1</v>
      </c>
      <c r="D14" s="16">
        <v>3514</v>
      </c>
      <c r="E14" s="13">
        <f t="shared" si="1"/>
        <v>6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2920.45</v>
      </c>
      <c r="N14" s="17"/>
      <c r="P14" s="6"/>
      <c r="Q14" s="6"/>
      <c r="R14" s="6"/>
      <c r="V14" s="3"/>
    </row>
    <row r="15" spans="1:22">
      <c r="A15" s="13">
        <v>14</v>
      </c>
      <c r="B15" s="16">
        <v>48</v>
      </c>
      <c r="C15" s="16">
        <v>0</v>
      </c>
      <c r="D15" s="16">
        <v>3067</v>
      </c>
      <c r="E15" s="13">
        <f t="shared" si="1"/>
        <v>4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2302.9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-93</v>
      </c>
      <c r="C16" s="16">
        <v>5</v>
      </c>
      <c r="D16" s="16">
        <v>2736</v>
      </c>
      <c r="E16" s="13">
        <f t="shared" si="1"/>
        <v>7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3007.5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-145</v>
      </c>
      <c r="C17" s="16">
        <v>93</v>
      </c>
      <c r="D17" s="16">
        <v>3814</v>
      </c>
      <c r="E17" s="13">
        <f t="shared" si="1"/>
        <v>8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2960.15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106</v>
      </c>
      <c r="C18" s="16">
        <v>42</v>
      </c>
      <c r="D18" s="16">
        <v>3067</v>
      </c>
      <c r="E18" s="13">
        <f t="shared" si="1"/>
        <v>3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2833.4</v>
      </c>
      <c r="O18" s="6"/>
      <c r="P18" s="6"/>
      <c r="Q18" s="6"/>
      <c r="R18" s="6"/>
      <c r="V18" s="3"/>
    </row>
    <row r="19" spans="1:22">
      <c r="A19" s="13">
        <v>18</v>
      </c>
      <c r="B19" s="16">
        <v>-57</v>
      </c>
      <c r="C19" s="16">
        <v>6</v>
      </c>
      <c r="D19" s="16">
        <v>3814</v>
      </c>
      <c r="E19" s="13">
        <f t="shared" si="1"/>
        <v>6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106</v>
      </c>
      <c r="C20" s="16">
        <v>-1</v>
      </c>
      <c r="D20" s="16">
        <v>4029</v>
      </c>
      <c r="E20" s="13">
        <f t="shared" si="1"/>
        <v>3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3.9249999999999998</v>
      </c>
      <c r="O20" s="6"/>
      <c r="P20" s="6"/>
      <c r="Q20" s="6"/>
      <c r="R20" s="6"/>
      <c r="V20" s="3"/>
    </row>
    <row r="21" spans="1:22">
      <c r="A21" s="13">
        <v>20</v>
      </c>
      <c r="B21" s="16">
        <v>-156</v>
      </c>
      <c r="C21" s="16">
        <v>50</v>
      </c>
      <c r="D21" s="16">
        <v>3531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7.125</v>
      </c>
      <c r="O21" s="6"/>
      <c r="P21" s="6"/>
      <c r="Q21" s="6"/>
      <c r="R21" s="6"/>
      <c r="V21" s="3"/>
    </row>
    <row r="22" spans="1:22">
      <c r="A22" s="13">
        <v>21</v>
      </c>
      <c r="B22" s="16">
        <v>105</v>
      </c>
      <c r="C22" s="16">
        <v>-5</v>
      </c>
      <c r="D22" s="16">
        <v>3829</v>
      </c>
      <c r="E22" s="13">
        <f t="shared" si="1"/>
        <v>3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-154</v>
      </c>
      <c r="C23" s="16">
        <v>3</v>
      </c>
      <c r="D23" s="16">
        <v>2769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-203</v>
      </c>
      <c r="C24" s="16">
        <v>98</v>
      </c>
      <c r="D24" s="16">
        <v>2536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3.8</v>
      </c>
      <c r="O24" s="6"/>
      <c r="P24" s="6"/>
      <c r="Q24" s="6"/>
      <c r="R24" s="6"/>
      <c r="V24" s="3"/>
    </row>
    <row r="25" spans="1:22">
      <c r="A25" s="13">
        <v>24</v>
      </c>
      <c r="B25" s="16">
        <v>109</v>
      </c>
      <c r="C25" s="16">
        <v>0</v>
      </c>
      <c r="D25" s="16">
        <v>3647</v>
      </c>
      <c r="E25" s="13">
        <f t="shared" si="1"/>
        <v>3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4.05</v>
      </c>
      <c r="O25" s="6"/>
      <c r="P25" s="6"/>
      <c r="Q25" s="6"/>
      <c r="R25" s="6"/>
      <c r="V25" s="3"/>
    </row>
    <row r="26" spans="1:22">
      <c r="A26" s="13">
        <v>25</v>
      </c>
      <c r="B26" s="16">
        <v>52</v>
      </c>
      <c r="C26" s="16">
        <v>2</v>
      </c>
      <c r="D26" s="16">
        <v>2272</v>
      </c>
      <c r="E26" s="13">
        <f t="shared" si="1"/>
        <v>4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7.05</v>
      </c>
      <c r="O26" s="6"/>
      <c r="P26" s="6"/>
      <c r="Q26" s="6"/>
      <c r="R26" s="6"/>
      <c r="V26" s="3"/>
    </row>
    <row r="27" spans="1:22">
      <c r="A27" s="13">
        <v>26</v>
      </c>
      <c r="B27" s="16">
        <v>-102</v>
      </c>
      <c r="C27" s="16">
        <v>-2</v>
      </c>
      <c r="D27" s="16">
        <v>3581</v>
      </c>
      <c r="E27" s="13">
        <f t="shared" si="1"/>
        <v>7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7.2</v>
      </c>
      <c r="O27" s="6"/>
      <c r="P27" s="6"/>
      <c r="Q27" s="6"/>
      <c r="R27" s="6"/>
      <c r="V27" s="3"/>
    </row>
    <row r="28" spans="1:22">
      <c r="A28" s="13">
        <v>27</v>
      </c>
      <c r="B28" s="16">
        <v>60</v>
      </c>
      <c r="C28" s="16">
        <v>-1</v>
      </c>
      <c r="D28" s="16">
        <v>3018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-46</v>
      </c>
      <c r="C29" s="16">
        <v>3</v>
      </c>
      <c r="D29" s="16">
        <v>2885</v>
      </c>
      <c r="E29" s="13">
        <f t="shared" si="1"/>
        <v>6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5.0999999999999996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-97</v>
      </c>
      <c r="C30" s="16">
        <v>3</v>
      </c>
      <c r="D30" s="16">
        <v>3250</v>
      </c>
      <c r="E30" s="13">
        <f t="shared" si="1"/>
        <v>7</v>
      </c>
      <c r="F30" s="13">
        <f t="shared" si="0"/>
        <v>5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5.4249999999999998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-105</v>
      </c>
      <c r="C31" s="16">
        <v>-1</v>
      </c>
      <c r="D31" s="16">
        <v>2752</v>
      </c>
      <c r="E31" s="13">
        <f t="shared" si="1"/>
        <v>7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5.4249999999999998</v>
      </c>
      <c r="O31" s="6"/>
      <c r="P31" s="6"/>
      <c r="Q31" s="6"/>
      <c r="R31" s="6"/>
      <c r="V31" s="3"/>
    </row>
    <row r="32" spans="1:22">
      <c r="A32" s="13">
        <v>31</v>
      </c>
      <c r="B32" s="16">
        <v>64</v>
      </c>
      <c r="C32" s="16">
        <v>-7</v>
      </c>
      <c r="D32" s="16">
        <v>3648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5.0999999999999996</v>
      </c>
      <c r="O32" s="6"/>
      <c r="P32" s="6"/>
      <c r="Q32" s="6"/>
      <c r="R32" s="6"/>
      <c r="V32" s="3"/>
    </row>
    <row r="33" spans="1:22">
      <c r="A33" s="13">
        <v>32</v>
      </c>
      <c r="B33" s="16">
        <v>-42</v>
      </c>
      <c r="C33" s="16">
        <v>-2</v>
      </c>
      <c r="D33" s="16">
        <v>1824</v>
      </c>
      <c r="E33" s="13">
        <f t="shared" si="1"/>
        <v>6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5.15</v>
      </c>
      <c r="O33" s="6"/>
      <c r="P33" s="6"/>
      <c r="Q33" s="6"/>
      <c r="R33" s="6"/>
      <c r="V33" s="3"/>
    </row>
    <row r="34" spans="1:22">
      <c r="A34" s="13">
        <v>33</v>
      </c>
      <c r="B34" s="16">
        <v>-159</v>
      </c>
      <c r="C34" s="16">
        <v>-1</v>
      </c>
      <c r="D34" s="16">
        <v>3017</v>
      </c>
      <c r="E34" s="13">
        <f t="shared" si="1"/>
        <v>8</v>
      </c>
      <c r="F34" s="13">
        <f t="shared" si="0"/>
        <v>5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5.05</v>
      </c>
      <c r="O34" s="6"/>
      <c r="P34" s="6"/>
      <c r="Q34" s="6"/>
      <c r="R34" s="6"/>
      <c r="V34" s="3"/>
    </row>
    <row r="35" spans="1:22">
      <c r="A35" s="13">
        <v>34</v>
      </c>
      <c r="B35" s="16">
        <v>95</v>
      </c>
      <c r="C35" s="16">
        <v>0</v>
      </c>
      <c r="D35" s="16">
        <v>2454</v>
      </c>
      <c r="E35" s="13">
        <f t="shared" si="1"/>
        <v>3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5.7</v>
      </c>
      <c r="O35" s="6"/>
      <c r="P35" s="6"/>
      <c r="Q35" s="6"/>
      <c r="R35" s="6"/>
      <c r="V35" s="3"/>
    </row>
    <row r="36" spans="1:22">
      <c r="A36" s="13">
        <v>35</v>
      </c>
      <c r="B36" s="16">
        <v>154</v>
      </c>
      <c r="C36" s="16">
        <v>7</v>
      </c>
      <c r="D36" s="16">
        <v>1757</v>
      </c>
      <c r="E36" s="13">
        <f t="shared" si="1"/>
        <v>2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5.15</v>
      </c>
      <c r="O36" s="6"/>
      <c r="P36" s="6"/>
      <c r="Q36" s="6"/>
      <c r="R36" s="6"/>
      <c r="V36" s="3"/>
    </row>
    <row r="37" spans="1:22">
      <c r="A37" s="13">
        <v>36</v>
      </c>
      <c r="B37" s="16">
        <v>-40</v>
      </c>
      <c r="C37" s="16">
        <v>-3</v>
      </c>
      <c r="D37" s="16">
        <v>2736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-49</v>
      </c>
      <c r="C38" s="16">
        <v>0</v>
      </c>
      <c r="D38" s="16">
        <v>2023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58</v>
      </c>
      <c r="C39" s="16">
        <v>-3</v>
      </c>
      <c r="D39" s="16">
        <v>2040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-92</v>
      </c>
      <c r="C40" s="16">
        <v>2</v>
      </c>
      <c r="D40" s="16">
        <v>3217</v>
      </c>
      <c r="E40" s="13">
        <f t="shared" si="1"/>
        <v>7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57</v>
      </c>
      <c r="C41" s="16">
        <v>-62</v>
      </c>
      <c r="D41" s="16">
        <v>4029</v>
      </c>
      <c r="E41" s="13">
        <f t="shared" si="1"/>
        <v>4</v>
      </c>
      <c r="F41" s="13">
        <f t="shared" si="0"/>
        <v>4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113</v>
      </c>
      <c r="C42" s="16">
        <v>43</v>
      </c>
      <c r="D42" s="16">
        <v>2503</v>
      </c>
      <c r="E42" s="13">
        <f t="shared" si="1"/>
        <v>3</v>
      </c>
      <c r="F42" s="13">
        <f t="shared" si="0"/>
        <v>6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-61</v>
      </c>
      <c r="C43" s="16">
        <v>-2</v>
      </c>
      <c r="D43" s="16">
        <v>2156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-98</v>
      </c>
      <c r="C44" s="16">
        <v>0</v>
      </c>
      <c r="D44" s="16">
        <v>2553</v>
      </c>
      <c r="E44" s="13">
        <f t="shared" si="1"/>
        <v>7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59</v>
      </c>
      <c r="C45" s="16">
        <v>2</v>
      </c>
      <c r="D45" s="16">
        <v>1725</v>
      </c>
      <c r="E45" s="13">
        <f t="shared" si="1"/>
        <v>4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-146</v>
      </c>
      <c r="C46" s="16">
        <v>-1</v>
      </c>
      <c r="D46" s="16">
        <v>3200</v>
      </c>
      <c r="E46" s="13">
        <f t="shared" si="1"/>
        <v>8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155</v>
      </c>
      <c r="C47" s="16">
        <v>-1</v>
      </c>
      <c r="D47" s="16">
        <v>2835</v>
      </c>
      <c r="E47" s="13">
        <f t="shared" si="1"/>
        <v>2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-157</v>
      </c>
      <c r="C48" s="16">
        <v>93</v>
      </c>
      <c r="D48" s="16">
        <v>2869</v>
      </c>
      <c r="E48" s="13">
        <f t="shared" si="1"/>
        <v>8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-104</v>
      </c>
      <c r="C49" s="16">
        <v>4</v>
      </c>
      <c r="D49" s="16">
        <v>2719</v>
      </c>
      <c r="E49" s="13">
        <f t="shared" si="1"/>
        <v>7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-141</v>
      </c>
      <c r="C50" s="16">
        <v>49</v>
      </c>
      <c r="D50" s="16">
        <v>2603</v>
      </c>
      <c r="E50" s="13">
        <f t="shared" si="1"/>
        <v>8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64</v>
      </c>
      <c r="C51" s="16">
        <v>-2</v>
      </c>
      <c r="D51" s="16">
        <v>3034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108</v>
      </c>
      <c r="C52" s="16">
        <v>53</v>
      </c>
      <c r="D52" s="16">
        <v>3083</v>
      </c>
      <c r="E52" s="13">
        <f t="shared" si="1"/>
        <v>3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-147</v>
      </c>
      <c r="C53" s="16">
        <v>-4</v>
      </c>
      <c r="D53" s="16">
        <v>2172</v>
      </c>
      <c r="E53" s="13">
        <f t="shared" si="1"/>
        <v>8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69</v>
      </c>
      <c r="C54" s="16">
        <v>-2</v>
      </c>
      <c r="D54" s="16">
        <v>2802</v>
      </c>
      <c r="E54" s="13">
        <f t="shared" si="1"/>
        <v>4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106</v>
      </c>
      <c r="C55" s="16">
        <v>-9</v>
      </c>
      <c r="D55" s="16">
        <v>2387</v>
      </c>
      <c r="E55" s="13">
        <f t="shared" si="1"/>
        <v>3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44</v>
      </c>
      <c r="C56" s="16">
        <v>-7</v>
      </c>
      <c r="D56" s="16">
        <v>2354</v>
      </c>
      <c r="E56" s="13">
        <f t="shared" si="1"/>
        <v>4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-109</v>
      </c>
      <c r="C57" s="16">
        <v>-1</v>
      </c>
      <c r="D57" s="16">
        <v>2968</v>
      </c>
      <c r="E57" s="13">
        <f t="shared" si="1"/>
        <v>7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53</v>
      </c>
      <c r="C58" s="16">
        <v>-2</v>
      </c>
      <c r="D58" s="16">
        <v>4029</v>
      </c>
      <c r="E58" s="13">
        <f t="shared" si="1"/>
        <v>4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100</v>
      </c>
      <c r="C59" s="16">
        <v>55</v>
      </c>
      <c r="D59" s="16">
        <v>1592</v>
      </c>
      <c r="E59" s="13">
        <f t="shared" si="1"/>
        <v>3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-105</v>
      </c>
      <c r="C60" s="16">
        <v>-6</v>
      </c>
      <c r="D60" s="16">
        <v>2503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51</v>
      </c>
      <c r="C61" s="16">
        <v>-2</v>
      </c>
      <c r="D61" s="16">
        <v>1624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43</v>
      </c>
      <c r="C62" s="16">
        <v>-6</v>
      </c>
      <c r="D62" s="16">
        <v>2553</v>
      </c>
      <c r="E62" s="13">
        <f t="shared" si="1"/>
        <v>4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-158</v>
      </c>
      <c r="C63" s="16">
        <v>49</v>
      </c>
      <c r="D63" s="16">
        <v>2520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59</v>
      </c>
      <c r="C64" s="16">
        <v>-10</v>
      </c>
      <c r="D64" s="16">
        <v>2470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-98</v>
      </c>
      <c r="C65" s="16">
        <v>50</v>
      </c>
      <c r="D65" s="16">
        <v>3697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-48</v>
      </c>
      <c r="C66" s="16">
        <v>2</v>
      </c>
      <c r="D66" s="16">
        <v>3896</v>
      </c>
      <c r="E66" s="13">
        <f t="shared" si="1"/>
        <v>6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-108</v>
      </c>
      <c r="C67" s="16">
        <v>6</v>
      </c>
      <c r="D67" s="16">
        <v>2801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102</v>
      </c>
      <c r="C68" s="16">
        <v>-6</v>
      </c>
      <c r="D68" s="16">
        <v>1707</v>
      </c>
      <c r="E68" s="13">
        <f t="shared" si="3"/>
        <v>3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-46</v>
      </c>
      <c r="C69" s="16">
        <v>-8</v>
      </c>
      <c r="D69" s="16">
        <v>2819</v>
      </c>
      <c r="E69" s="13">
        <f t="shared" si="3"/>
        <v>6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109</v>
      </c>
      <c r="C70" s="16">
        <v>-6</v>
      </c>
      <c r="D70" s="16">
        <v>2172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-153</v>
      </c>
      <c r="C71" s="16">
        <v>96</v>
      </c>
      <c r="D71" s="16">
        <v>3581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-160</v>
      </c>
      <c r="C72" s="16">
        <v>7</v>
      </c>
      <c r="D72" s="16">
        <v>2371</v>
      </c>
      <c r="E72" s="13">
        <f t="shared" si="3"/>
        <v>8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108</v>
      </c>
      <c r="C73" s="16">
        <v>-5</v>
      </c>
      <c r="D73" s="16">
        <v>1675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-151</v>
      </c>
      <c r="C74" s="16">
        <v>6</v>
      </c>
      <c r="D74" s="16">
        <v>2155</v>
      </c>
      <c r="E74" s="13">
        <f t="shared" si="3"/>
        <v>8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65</v>
      </c>
      <c r="C75" s="16">
        <v>-6</v>
      </c>
      <c r="D75" s="16">
        <v>2072</v>
      </c>
      <c r="E75" s="13">
        <f t="shared" si="3"/>
        <v>4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-210</v>
      </c>
      <c r="C76" s="16">
        <v>3</v>
      </c>
      <c r="D76" s="16">
        <v>1990</v>
      </c>
      <c r="E76" s="13">
        <f t="shared" si="3"/>
        <v>9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-134</v>
      </c>
      <c r="C77" s="16">
        <v>-3</v>
      </c>
      <c r="D77" s="16">
        <v>3366</v>
      </c>
      <c r="E77" s="13">
        <f t="shared" si="3"/>
        <v>8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56</v>
      </c>
      <c r="C78" s="16">
        <v>-1</v>
      </c>
      <c r="D78" s="16">
        <v>2420</v>
      </c>
      <c r="E78" s="13">
        <f t="shared" si="3"/>
        <v>4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-45</v>
      </c>
      <c r="C79" s="16">
        <v>4</v>
      </c>
      <c r="D79" s="16">
        <v>2404</v>
      </c>
      <c r="E79" s="13">
        <f t="shared" si="3"/>
        <v>6</v>
      </c>
      <c r="F79" s="13">
        <f t="shared" si="2"/>
        <v>5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-38</v>
      </c>
      <c r="C80" s="16">
        <v>-5</v>
      </c>
      <c r="D80" s="16">
        <v>1956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-107</v>
      </c>
      <c r="C81" s="16">
        <v>-3</v>
      </c>
      <c r="D81" s="16">
        <v>3249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T_007</v>
      </c>
      <c r="B2" s="3" t="str">
        <f>Daten!L2</f>
        <v>T_007_er.dat</v>
      </c>
      <c r="C2" s="22" t="str">
        <f>TEXT(Daten!L5,"TT.MM.JJJJ HH:MM")</f>
        <v>11.07.2014 13:19</v>
      </c>
      <c r="D2" s="3" t="str">
        <f>TEXT(Daten!L6,"TT.MM.JJJJ")</f>
        <v>11.07.2014</v>
      </c>
      <c r="E2" s="3" t="str">
        <f>TEXT(Daten!L7,"HH:MM")</f>
        <v>13:19</v>
      </c>
      <c r="F2" s="3">
        <f>Daten!L9</f>
        <v>80</v>
      </c>
      <c r="G2" s="2">
        <f t="array" ref="G2:N2">TRANSPOSE(Daten!L10:L18)</f>
        <v>0</v>
      </c>
      <c r="H2" s="2">
        <v>2655.2</v>
      </c>
      <c r="I2" s="2">
        <v>2896.7750000000001</v>
      </c>
      <c r="J2" s="2">
        <v>2631.5250000000001</v>
      </c>
      <c r="K2" s="2">
        <v>2920.45</v>
      </c>
      <c r="L2" s="2">
        <v>2302.9</v>
      </c>
      <c r="M2" s="2">
        <v>3007.5</v>
      </c>
      <c r="N2" s="2">
        <v>2960.15</v>
      </c>
      <c r="O2" s="3">
        <f t="array" ref="O2:V2">TRANSPOSE(Daten!L20:L27)</f>
        <v>3.9249999999999998</v>
      </c>
      <c r="P2" s="3">
        <v>7.125</v>
      </c>
      <c r="Q2" s="3">
        <v>5.4249999999999998</v>
      </c>
      <c r="R2" s="3">
        <v>5.625</v>
      </c>
      <c r="S2" s="3">
        <v>3.8</v>
      </c>
      <c r="T2" s="3">
        <v>4.05</v>
      </c>
      <c r="U2" s="3">
        <v>7.05</v>
      </c>
      <c r="V2" s="3">
        <v>7.2</v>
      </c>
      <c r="W2" s="3">
        <f t="array" ref="W2:AD2">TRANSPOSE(Daten!L29:L36)</f>
        <v>5.0999999999999996</v>
      </c>
      <c r="X2" s="3">
        <v>5.4249999999999998</v>
      </c>
      <c r="Y2" s="3">
        <v>5.4249999999999998</v>
      </c>
      <c r="Z2" s="3">
        <v>5.0999999999999996</v>
      </c>
      <c r="AA2" s="3">
        <v>5.15</v>
      </c>
      <c r="AB2" s="3">
        <v>5.05</v>
      </c>
      <c r="AC2" s="3">
        <v>5.7</v>
      </c>
      <c r="AD2" s="9">
        <v>5.15</v>
      </c>
      <c r="AE2" s="9">
        <f t="array" ref="AE2:DF2">TRANSPOSE(Daten!D2:D81)</f>
        <v>2619</v>
      </c>
      <c r="AF2" s="9">
        <v>2851</v>
      </c>
      <c r="AG2" s="9">
        <v>2288</v>
      </c>
      <c r="AH2" s="9">
        <v>2056</v>
      </c>
      <c r="AI2" s="9">
        <v>2586</v>
      </c>
      <c r="AJ2" s="9">
        <v>2620</v>
      </c>
      <c r="AK2" s="9">
        <v>3283</v>
      </c>
      <c r="AL2" s="9">
        <v>3780</v>
      </c>
      <c r="AM2" s="9">
        <v>3514</v>
      </c>
      <c r="AN2" s="9">
        <v>2686</v>
      </c>
      <c r="AO2" s="9">
        <v>2769</v>
      </c>
      <c r="AP2" s="9">
        <v>2586</v>
      </c>
      <c r="AQ2" s="9">
        <v>3514</v>
      </c>
      <c r="AR2" s="9">
        <v>3067</v>
      </c>
      <c r="AS2" s="9">
        <v>2736</v>
      </c>
      <c r="AT2" s="9">
        <v>3814</v>
      </c>
      <c r="AU2" s="9">
        <v>3067</v>
      </c>
      <c r="AV2" s="9">
        <v>3814</v>
      </c>
      <c r="AW2" s="9">
        <v>4029</v>
      </c>
      <c r="AX2" s="9">
        <v>3531</v>
      </c>
      <c r="AY2" s="9">
        <v>3829</v>
      </c>
      <c r="AZ2" s="9">
        <v>2769</v>
      </c>
      <c r="BA2" s="9">
        <v>2536</v>
      </c>
      <c r="BB2" s="9">
        <v>3647</v>
      </c>
      <c r="BC2" s="9">
        <v>2272</v>
      </c>
      <c r="BD2" s="9">
        <v>3581</v>
      </c>
      <c r="BE2" s="9">
        <v>3018</v>
      </c>
      <c r="BF2" s="9">
        <v>2885</v>
      </c>
      <c r="BG2" s="9">
        <v>3250</v>
      </c>
      <c r="BH2" s="9">
        <v>2752</v>
      </c>
      <c r="BI2" s="9">
        <v>3648</v>
      </c>
      <c r="BJ2" s="9">
        <v>1824</v>
      </c>
      <c r="BK2" s="9">
        <v>3017</v>
      </c>
      <c r="BL2" s="9">
        <v>2454</v>
      </c>
      <c r="BM2" s="9">
        <v>1757</v>
      </c>
      <c r="BN2" s="9">
        <v>2736</v>
      </c>
      <c r="BO2" s="9">
        <v>2023</v>
      </c>
      <c r="BP2" s="9">
        <v>2040</v>
      </c>
      <c r="BQ2" s="9">
        <v>3217</v>
      </c>
      <c r="BR2" s="9">
        <v>4029</v>
      </c>
      <c r="BS2" s="9">
        <v>2503</v>
      </c>
      <c r="BT2" s="9">
        <v>2156</v>
      </c>
      <c r="BU2" s="9">
        <v>2553</v>
      </c>
      <c r="BV2" s="9">
        <v>1725</v>
      </c>
      <c r="BW2" s="9">
        <v>3200</v>
      </c>
      <c r="BX2" s="9">
        <v>2835</v>
      </c>
      <c r="BY2" s="9">
        <v>2869</v>
      </c>
      <c r="BZ2" s="9">
        <v>2719</v>
      </c>
      <c r="CA2" s="9">
        <v>2603</v>
      </c>
      <c r="CB2" s="9">
        <v>3034</v>
      </c>
      <c r="CC2" s="9">
        <v>3083</v>
      </c>
      <c r="CD2" s="9">
        <v>2172</v>
      </c>
      <c r="CE2" s="9">
        <v>2802</v>
      </c>
      <c r="CF2" s="9">
        <v>2387</v>
      </c>
      <c r="CG2" s="9">
        <v>2354</v>
      </c>
      <c r="CH2" s="9">
        <v>2968</v>
      </c>
      <c r="CI2" s="9">
        <v>4029</v>
      </c>
      <c r="CJ2" s="9">
        <v>1592</v>
      </c>
      <c r="CK2" s="9">
        <v>2503</v>
      </c>
      <c r="CL2" s="9">
        <v>1624</v>
      </c>
      <c r="CM2" s="9">
        <v>2553</v>
      </c>
      <c r="CN2" s="9">
        <v>2520</v>
      </c>
      <c r="CO2" s="9">
        <v>2470</v>
      </c>
      <c r="CP2" s="9">
        <v>3697</v>
      </c>
      <c r="CQ2" s="9">
        <v>3896</v>
      </c>
      <c r="CR2" s="9">
        <v>2801</v>
      </c>
      <c r="CS2" s="9">
        <v>1707</v>
      </c>
      <c r="CT2" s="9">
        <v>2819</v>
      </c>
      <c r="CU2" s="9">
        <v>2172</v>
      </c>
      <c r="CV2" s="9">
        <v>3581</v>
      </c>
      <c r="CW2" s="9">
        <v>2371</v>
      </c>
      <c r="CX2" s="9">
        <v>1675</v>
      </c>
      <c r="CY2" s="9">
        <v>2155</v>
      </c>
      <c r="CZ2" s="9">
        <v>2072</v>
      </c>
      <c r="DA2" s="9">
        <v>1990</v>
      </c>
      <c r="DB2" s="9">
        <v>3366</v>
      </c>
      <c r="DC2" s="9">
        <v>2420</v>
      </c>
      <c r="DD2" s="9">
        <v>2404</v>
      </c>
      <c r="DE2" s="9">
        <v>1956</v>
      </c>
      <c r="DF2" s="9">
        <v>3249</v>
      </c>
      <c r="DG2" s="9">
        <f t="array" ref="DG2:GH2">TRANSPOSE(Daten!E2:E81)</f>
        <v>7</v>
      </c>
      <c r="DH2" s="9">
        <v>4</v>
      </c>
      <c r="DI2" s="9">
        <v>7</v>
      </c>
      <c r="DJ2" s="9">
        <v>4</v>
      </c>
      <c r="DK2" s="9">
        <v>6</v>
      </c>
      <c r="DL2" s="9">
        <v>4</v>
      </c>
      <c r="DM2" s="9">
        <v>3</v>
      </c>
      <c r="DN2" s="9">
        <v>8</v>
      </c>
      <c r="DO2" s="9">
        <v>6</v>
      </c>
      <c r="DP2" s="9">
        <v>3</v>
      </c>
      <c r="DQ2" s="9">
        <v>7</v>
      </c>
      <c r="DR2" s="9">
        <v>7</v>
      </c>
      <c r="DS2" s="9">
        <v>6</v>
      </c>
      <c r="DT2" s="9">
        <v>4</v>
      </c>
      <c r="DU2" s="9">
        <v>7</v>
      </c>
      <c r="DV2" s="9">
        <v>8</v>
      </c>
      <c r="DW2" s="9">
        <v>3</v>
      </c>
      <c r="DX2" s="9">
        <v>6</v>
      </c>
      <c r="DY2" s="9">
        <v>3</v>
      </c>
      <c r="DZ2" s="9">
        <v>8</v>
      </c>
      <c r="EA2" s="9">
        <v>3</v>
      </c>
      <c r="EB2" s="9">
        <v>8</v>
      </c>
      <c r="EC2" s="9">
        <v>9</v>
      </c>
      <c r="ED2" s="9">
        <v>3</v>
      </c>
      <c r="EE2" s="9">
        <v>4</v>
      </c>
      <c r="EF2" s="9">
        <v>7</v>
      </c>
      <c r="EG2" s="9">
        <v>4</v>
      </c>
      <c r="EH2" s="9">
        <v>6</v>
      </c>
      <c r="EI2" s="9">
        <v>7</v>
      </c>
      <c r="EJ2" s="9">
        <v>7</v>
      </c>
      <c r="EK2" s="9">
        <v>4</v>
      </c>
      <c r="EL2" s="9">
        <v>6</v>
      </c>
      <c r="EM2" s="9">
        <v>8</v>
      </c>
      <c r="EN2" s="9">
        <v>3</v>
      </c>
      <c r="EO2" s="9">
        <v>2</v>
      </c>
      <c r="EP2" s="9">
        <v>6</v>
      </c>
      <c r="EQ2" s="9">
        <v>6</v>
      </c>
      <c r="ER2" s="9">
        <v>4</v>
      </c>
      <c r="ES2" s="9">
        <v>7</v>
      </c>
      <c r="ET2" s="9">
        <v>4</v>
      </c>
      <c r="EU2" s="9">
        <v>3</v>
      </c>
      <c r="EV2" s="9">
        <v>6</v>
      </c>
      <c r="EW2" s="9">
        <v>7</v>
      </c>
      <c r="EX2" s="9">
        <v>4</v>
      </c>
      <c r="EY2" s="9">
        <v>8</v>
      </c>
      <c r="EZ2" s="9">
        <v>2</v>
      </c>
      <c r="FA2" s="9">
        <v>8</v>
      </c>
      <c r="FB2" s="9">
        <v>7</v>
      </c>
      <c r="FC2" s="9">
        <v>8</v>
      </c>
      <c r="FD2" s="9">
        <v>4</v>
      </c>
      <c r="FE2" s="9">
        <v>3</v>
      </c>
      <c r="FF2" s="9">
        <v>8</v>
      </c>
      <c r="FG2" s="9">
        <v>4</v>
      </c>
      <c r="FH2" s="9">
        <v>3</v>
      </c>
      <c r="FI2" s="9">
        <v>4</v>
      </c>
      <c r="FJ2" s="9">
        <v>7</v>
      </c>
      <c r="FK2" s="9">
        <v>4</v>
      </c>
      <c r="FL2" s="9">
        <v>3</v>
      </c>
      <c r="FM2" s="9">
        <v>7</v>
      </c>
      <c r="FN2" s="9">
        <v>4</v>
      </c>
      <c r="FO2" s="9">
        <v>4</v>
      </c>
      <c r="FP2" s="9">
        <v>8</v>
      </c>
      <c r="FQ2" s="9">
        <v>4</v>
      </c>
      <c r="FR2" s="9">
        <v>7</v>
      </c>
      <c r="FS2" s="9">
        <v>6</v>
      </c>
      <c r="FT2" s="9">
        <v>7</v>
      </c>
      <c r="FU2" s="9">
        <v>3</v>
      </c>
      <c r="FV2" s="9">
        <v>6</v>
      </c>
      <c r="FW2" s="9">
        <v>3</v>
      </c>
      <c r="FX2" s="9">
        <v>8</v>
      </c>
      <c r="FY2" s="9">
        <v>8</v>
      </c>
      <c r="FZ2" s="9">
        <v>3</v>
      </c>
      <c r="GA2" s="9">
        <v>8</v>
      </c>
      <c r="GB2" s="9">
        <v>4</v>
      </c>
      <c r="GC2" s="9">
        <v>9</v>
      </c>
      <c r="GD2" s="9">
        <v>8</v>
      </c>
      <c r="GE2" s="9">
        <v>4</v>
      </c>
      <c r="GF2" s="9">
        <v>6</v>
      </c>
      <c r="GG2" s="9">
        <v>6</v>
      </c>
      <c r="GH2" s="9">
        <v>7</v>
      </c>
      <c r="GI2" s="9">
        <f t="array" ref="GI2:JJ2">TRANSPOSE(Daten!F2:F81)</f>
        <v>6</v>
      </c>
      <c r="GJ2" s="9">
        <v>5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6</v>
      </c>
      <c r="GS2" s="9">
        <v>6</v>
      </c>
      <c r="GT2" s="9">
        <v>6</v>
      </c>
      <c r="GU2" s="9">
        <v>5</v>
      </c>
      <c r="GV2" s="9">
        <v>5</v>
      </c>
      <c r="GW2" s="9">
        <v>5</v>
      </c>
      <c r="GX2" s="9">
        <v>7</v>
      </c>
      <c r="GY2" s="9">
        <v>6</v>
      </c>
      <c r="GZ2" s="9">
        <v>5</v>
      </c>
      <c r="HA2" s="9">
        <v>5</v>
      </c>
      <c r="HB2" s="9">
        <v>6</v>
      </c>
      <c r="HC2" s="9">
        <v>5</v>
      </c>
      <c r="HD2" s="9">
        <v>5</v>
      </c>
      <c r="HE2" s="9">
        <v>7</v>
      </c>
      <c r="HF2" s="9">
        <v>5</v>
      </c>
      <c r="HG2" s="9">
        <v>5</v>
      </c>
      <c r="HH2" s="9">
        <v>5</v>
      </c>
      <c r="HI2" s="9">
        <v>5</v>
      </c>
      <c r="HJ2" s="9">
        <v>5</v>
      </c>
      <c r="HK2" s="9">
        <v>5</v>
      </c>
      <c r="HL2" s="9">
        <v>5</v>
      </c>
      <c r="HM2" s="9">
        <v>5</v>
      </c>
      <c r="HN2" s="9">
        <v>5</v>
      </c>
      <c r="HO2" s="9">
        <v>5</v>
      </c>
      <c r="HP2" s="9">
        <v>5</v>
      </c>
      <c r="HQ2" s="9">
        <v>5</v>
      </c>
      <c r="HR2" s="9">
        <v>5</v>
      </c>
      <c r="HS2" s="9">
        <v>5</v>
      </c>
      <c r="HT2" s="9">
        <v>5</v>
      </c>
      <c r="HU2" s="9">
        <v>5</v>
      </c>
      <c r="HV2" s="9">
        <v>4</v>
      </c>
      <c r="HW2" s="9">
        <v>6</v>
      </c>
      <c r="HX2" s="9">
        <v>5</v>
      </c>
      <c r="HY2" s="9">
        <v>5</v>
      </c>
      <c r="HZ2" s="9">
        <v>5</v>
      </c>
      <c r="IA2" s="9">
        <v>5</v>
      </c>
      <c r="IB2" s="9">
        <v>5</v>
      </c>
      <c r="IC2" s="9">
        <v>7</v>
      </c>
      <c r="ID2" s="9">
        <v>5</v>
      </c>
      <c r="IE2" s="9">
        <v>6</v>
      </c>
      <c r="IF2" s="9">
        <v>5</v>
      </c>
      <c r="IG2" s="9">
        <v>6</v>
      </c>
      <c r="IH2" s="9">
        <v>5</v>
      </c>
      <c r="II2" s="9">
        <v>5</v>
      </c>
      <c r="IJ2" s="9">
        <v>5</v>
      </c>
      <c r="IK2" s="9">
        <v>5</v>
      </c>
      <c r="IL2" s="9">
        <v>5</v>
      </c>
      <c r="IM2" s="9">
        <v>5</v>
      </c>
      <c r="IN2" s="9">
        <v>6</v>
      </c>
      <c r="IO2" s="9">
        <v>5</v>
      </c>
      <c r="IP2" s="9">
        <v>5</v>
      </c>
      <c r="IQ2" s="9">
        <v>5</v>
      </c>
      <c r="IR2" s="9">
        <v>6</v>
      </c>
      <c r="IS2" s="9">
        <v>5</v>
      </c>
      <c r="IT2" s="9">
        <v>6</v>
      </c>
      <c r="IU2" s="9">
        <v>5</v>
      </c>
      <c r="IV2" s="9">
        <v>5</v>
      </c>
      <c r="IW2" s="9">
        <v>5</v>
      </c>
      <c r="IX2" s="9">
        <v>5</v>
      </c>
      <c r="IY2" s="9">
        <v>5</v>
      </c>
      <c r="IZ2" s="9">
        <v>7</v>
      </c>
      <c r="JA2" s="9">
        <v>5</v>
      </c>
      <c r="JB2" s="9">
        <v>5</v>
      </c>
      <c r="JC2" s="9">
        <v>5</v>
      </c>
      <c r="JD2" s="9">
        <v>5</v>
      </c>
      <c r="JE2" s="9">
        <v>5</v>
      </c>
      <c r="JF2" s="9">
        <v>5</v>
      </c>
      <c r="JG2" s="9">
        <v>5</v>
      </c>
      <c r="JH2" s="9">
        <v>5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2015-11-09T18:00:25Z</dcterms:modified>
</cp:coreProperties>
</file>