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<sst xmlns="http://schemas.openxmlformats.org/spreadsheetml/2006/main" count="712" uniqueCount="476">
  <si>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</si>
  <si>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</si>
  <si>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</si>
  <si>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</si>
  <si>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</si>
  <si>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</si>
  <si>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</si>
  <si>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</si>
  <si>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</si>
  <si>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</si>
  <si>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</si>
  <si>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</si>
  <si>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</si>
  <si>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</si>
  <si>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</si>
  <si>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</si>
  <si>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</si>
  <si>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</si>
  <si>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</si>
  <si>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</si>
  <si>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</si>
  <si>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</si>
  <si>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</si>
  <si>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</si>
  <si>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</si>
  <si>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</si>
  <si>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</si>
  <si>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</si>
  <si>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</si>
  <si>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</si>
  <si>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</si>
  <si>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</si>
  <si>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</si>
  <si>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</si>
  <si>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</si>
  <si>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</si>
  <si>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</si>
  <si>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</si>
  <si>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</si>
  <si>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</si>
  <si>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</si>
  <si>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</si>
  <si>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</si>
  <si>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</si>
  <si>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</si>
  <si>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</si>
  <si>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</si>
  <si>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</si>
  <si>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</si>
  <si>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</si>
  <si>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</si>
  <si>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</si>
  <si>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</si>
  <si>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</si>
  <si>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</si>
  <si>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</si>
  <si>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</si>
  <si>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</si>
  <si>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</si>
  <si>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</si>
  <si>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</si>
  <si>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</si>
  <si>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</si>
  <si>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</si>
  <si>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</si>
  <si>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</si>
  <si>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</si>
  <si>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</si>
  <si>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</si>
  <si>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</si>
  <si>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</si>
  <si>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</si>
  <si>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</si>
  <si>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</si>
  <si>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</si>
  <si>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</si>
  <si>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</si>
  <si>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</si>
  <si>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</si>
  <si>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</si>
  <si>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</si>
  <si>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</si>
  <si>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</si>
  <si>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</si>
  <si>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</si>
  <si>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</si>
  <si>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</si>
  <si>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</si>
  <si>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</si>
  <si>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</si>
  <si>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</si>
  <si>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</si>
  <si>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</si>
  <si>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</si>
  <si>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</si>
  <si>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</si>
  <si>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</si>
  <si>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</si>
  <si>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</si>
  <si>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</si>
  <si>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</si>
  <si>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</si>
  <si>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</si>
  <si>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</si>
  <si>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</si>
  <si>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</si>
  <si>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</si>
  <si>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</si>
  <si>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</si>
  <si>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</si>
  <si>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</si>
  <si>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</si>
  <si>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</si>
  <si>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</si>
  <si>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</si>
  <si>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</si>
  <si>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</si>
  <si>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</si>
  <si>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</si>
  <si>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</si>
  <si>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</si>
  <si>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</si>
  <si>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</si>
  <si>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</si>
  <si>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</si>
  <si>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</si>
  <si>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</si>
  <si>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</si>
  <si>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</si>
  <si>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</si>
  <si>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</si>
  <si>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</si>
  <si>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</si>
  <si>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</si>
  <si>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</si>
  <si>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</si>
  <si>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</si>
  <si>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</si>
  <si>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</si>
  <si>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</si>
  <si>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</si>
  <si>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</si>
  <si>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</si>
  <si>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</si>
  <si>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</si>
  <si>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</si>
  <si>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</si>
  <si>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</si>
  <si>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</si>
  <si>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</si>
  <si>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</si>
  <si>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</si>
  <si>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</si>
  <si>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</si>
  <si>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</si>
  <si>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</si>
  <si>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</si>
  <si>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</si>
  <si>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</si>
  <si>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</si>
  <si>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</si>
  <si>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</si>
  <si>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</si>
  <si>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</si>
  <si>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</si>
  <si>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</si>
  <si>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</si>
  <si>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</si>
  <si>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</si>
  <si>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</si>
  <si>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</si>
  <si>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</si>
  <si>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</si>
  <si>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</si>
  <si>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</si>
  <si>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</si>
  <si>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</si>
  <si>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</si>
  <si>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</si>
  <si>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</si>
  <si>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</si>
  <si>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</si>
  <si>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</si>
  <si>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</si>
  <si>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</si>
  <si>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</si>
  <si>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</si>
  <si>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</si>
  <si>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</si>
  <si>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</si>
  <si>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</si>
  <si>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</si>
  <si>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</si>
  <si>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</si>
  <si>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</si>
  <si>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</si>
  <si>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</si>
  <si>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</si>
  <si>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</si>
  <si>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</si>
  <si>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</si>
  <si>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</si>
  <si>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</si>
  <si>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</si>
  <si>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</si>
  <si>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</si>
  <si>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</si>
  <si>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</si>
  <si>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</si>
  <si>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</si>
  <si>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</si>
  <si>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</si>
  <si>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</si>
  <si>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</si>
  <si>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</si>
  <si>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</si>
  <si>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</si>
  <si>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</si>
  <si>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</si>
  <si>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</si>
  <si>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</si>
  <si>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</si>
  <si>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</si>
  <si>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</si>
  <si>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</si>
  <si>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</si>
  <si>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</si>
  <si>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</si>
  <si>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</si>
  <si>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</si>
  <si>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</si>
  <si>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</si>
  <si>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</si>
  <si>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</si>
  <si>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</si>
  <si>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</si>
  <si>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</si>
  <si>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</si>
  <si>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</si>
  <si>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</si>
  <si>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</si>
  <si>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</si>
  <si>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</si>
  <si>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</si>
  <si>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</si>
  <si>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</si>
  <si>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</si>
  <si>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</si>
  <si>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</si>
  <si>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</si>
  <si>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</si>
  <si>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</si>
  <si>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</si>
  <si>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</si>
  <si>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</si>
  <si>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</si>
  <si>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</si>
  <si>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</si>
  <si>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</si>
  <si>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</si>
  <si>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</si>
  <si>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</si>
  <si>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</si>
  <si>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</si>
  <si>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</si>
  <si>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</si>
  <si>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</si>
  <si>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</si>
  <si>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</si>
  <si>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</si>
  <si>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</si>
  <si>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</si>
  <si>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</si>
  <si>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</si>
  <si>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</si>
  <si>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</si>
  <si>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</si>
  <si>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</si>
  <si>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</si>
  <si>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</si>
  <si>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</si>
  <si>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</si>
  <si>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</si>
  <si>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</si>
  <si>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</si>
  <si>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</si>
  <si>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</si>
  <si>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</si>
  <si>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</si>
  <si>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</si>
  <si>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</si>
  <si>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</si>
  <si>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</si>
  <si>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</si>
  <si>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</si>
  <si>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</si>
  <si>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</si>
  <si>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</si>
  <si>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</si>
  <si>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</si>
  <si>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</si>
  <si>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</si>
  <si>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</si>
  <si>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</si>
  <si>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</si>
  <si>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</si>
  <si>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</si>
  <si>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</si>
  <si>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</si>
  <si>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</si>
  <si>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</si>
  <si>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</si>
  <si>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</si>
  <si>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</si>
  <si>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</si>
  <si>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</si>
  <si>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</si>
  <si>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</si>
  <si>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</si>
  <si>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</si>
  <si>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</si>
  <si>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</si>
  <si>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</si>
  <si>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</si>
  <si>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</si>
  <si>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</si>
  <si>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</si>
  <si>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</si>
  <si>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</si>
  <si>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</si>
  <si>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</si>
  <si>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</si>
  <si>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</si>
  <si>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</si>
  <si>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</si>
  <si>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</si>
  <si>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</si>
  <si>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</si>
  <si>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</si>
  <si>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</si>
  <si>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</si>
  <si>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</si>
  <si>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</si>
  <si>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</si>
  <si>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</si>
  <si>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</si>
  <si>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</si>
  <si>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</si>
  <si>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</si>
  <si>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</si>
  <si>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</si>
  <si>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</si>
  <si>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</si>
  <si>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</si>
  <si>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</si>
  <si>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</si>
  <si>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</si>
  <si>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</si>
  <si>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</si>
  <si>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</si>
  <si>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</si>
  <si>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</si>
  <si>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</si>
  <si>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</si>
  <si>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</si>
  <si>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</si>
  <si>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</si>
  <si>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</si>
  <si>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</si>
  <si>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</si>
  <si>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</si>
  <si>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</si>
  <si>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</si>
  <si>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</si>
  <si>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</si>
  <si>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</si>
  <si>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</si>
  <si>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</si>
  <si>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</si>
  <si>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</si>
  <si>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</si>
  <si>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</si>
  <si>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</si>
  <si>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</si>
  <si>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</si>
  <si>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</si>
  <si>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</si>
  <si>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</si>
  <si>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</si>
  <si>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</si>
  <si>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</si>
  <si>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</si>
  <si>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</si>
  <si>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</si>
  <si>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</si>
  <si>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</si>
  <si>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</si>
  <si>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</si>
  <si>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</si>
  <si>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</si>
  <si>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</si>
  <si>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</si>
  <si>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</si>
  <si>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</si>
  <si>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</si>
  <si>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</si>
  <si>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</si>
  <si>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</si>
  <si>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</si>
  <si>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</si>
  <si>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</si>
  <si>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</si>
  <si>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</si>
  <si>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</si>
  <si>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</si>
  <si>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</si>
  <si>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</si>
  <si>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</si>
  <si>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</si>
  <si>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</si>
  <si>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</si>
  <si>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</si>
  <si>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</si>
  <si>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</si>
  <si>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</si>
  <si>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</si>
  <si>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</si>
  <si>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</si>
  <si>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</si>
  <si>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</si>
  <si>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</si>
  <si>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</si>
  <si>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</si>
  <si>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</si>
  <si>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</si>
  <si>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</si>
  <si>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</si>
  <si>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</si>
  <si>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</si>
  <si>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</si>
  <si>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</si>
  <si>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</si>
  <si>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</si>
  <si>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</si>
  <si>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</si>
  <si>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</si>
  <si>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</si>
  <si>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</si>
  <si>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</si>
  <si>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</si>
  <si>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</si>
  <si>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</si>
  <si>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</si>
  <si>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</si>
  <si>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</si>
  <si>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</si>
  <si>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</si>
  <si>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</si>
  <si>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</si>
  <si>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</si>
  <si>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</si>
  <si>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</si>
  <si>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</si>
  <si>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</si>
  <si>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</si>
  <si>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</si>
  <si>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</si>
  <si>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</si>
  <si>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</si>
  <si>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</si>
  <si>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</si>
  <si>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</si>
  <si>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</si>
  <si>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</si>
  <si>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</si>
  <si>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T_009_er.dat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</si>
</sst>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-146</v>
      </c>
      <c r="C2" s="16">
        <v>90</v>
      </c>
      <c r="D2" s="16">
        <v>2354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100</v>
      </c>
      <c r="C3" s="16">
        <v>0</v>
      </c>
      <c r="D3" s="16">
        <v>2006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T_009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-198</v>
      </c>
      <c r="C4" s="16">
        <v>206</v>
      </c>
      <c r="D4" s="16">
        <v>2818</v>
      </c>
      <c r="E4" s="13">
        <f t="shared" si="1"/>
        <v>9</v>
      </c>
      <c r="F4" s="13">
        <f t="shared" si="0"/>
        <v>9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1757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41841.512592592589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-149</v>
      </c>
      <c r="C6" s="16">
        <v>0</v>
      </c>
      <c r="D6" s="16">
        <v>2736</v>
      </c>
      <c r="E6" s="13">
        <f t="shared" si="1"/>
        <v>8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21.07.2014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978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12:18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1077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-202</v>
      </c>
      <c r="C9" s="16">
        <v>203</v>
      </c>
      <c r="D9" s="16">
        <v>1857</v>
      </c>
      <c r="E9" s="13">
        <f t="shared" si="1"/>
        <v>9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-155</v>
      </c>
      <c r="C10" s="16">
        <v>57</v>
      </c>
      <c r="D10" s="16">
        <v>2088</v>
      </c>
      <c r="E10" s="13">
        <f t="shared" si="1"/>
        <v>8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62</v>
      </c>
      <c r="C11" s="16">
        <v>-3</v>
      </c>
      <c r="D11" s="16">
        <v>1591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1314.2</v>
      </c>
      <c r="N11" s="17"/>
      <c r="P11" s="6"/>
      <c r="Q11" s="6"/>
      <c r="R11" s="6"/>
      <c r="V11" s="3"/>
    </row>
    <row r="12" spans="1:22">
      <c r="A12" s="13">
        <v>11</v>
      </c>
      <c r="B12" s="16">
        <v>-189</v>
      </c>
      <c r="C12" s="16">
        <v>-2</v>
      </c>
      <c r="D12" s="16">
        <v>1840</v>
      </c>
      <c r="E12" s="13">
        <f t="shared" si="1"/>
        <v>9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1959.25</v>
      </c>
      <c r="N12" s="17"/>
      <c r="P12" s="6"/>
      <c r="Q12" s="6"/>
      <c r="R12" s="6"/>
      <c r="V12" s="3"/>
    </row>
    <row r="13" spans="1:22">
      <c r="A13" s="13">
        <v>12</v>
      </c>
      <c r="B13" s="16">
        <v>-204</v>
      </c>
      <c r="C13" s="16">
        <v>-52</v>
      </c>
      <c r="D13" s="16">
        <v>2321</v>
      </c>
      <c r="E13" s="13">
        <f t="shared" si="1"/>
        <v>9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1620.6</v>
      </c>
      <c r="N13" s="17"/>
      <c r="P13" s="6"/>
      <c r="Q13" s="6"/>
      <c r="R13" s="6"/>
      <c r="V13" s="3"/>
    </row>
    <row r="14" spans="1:22">
      <c r="A14" s="13">
        <v>13</v>
      </c>
      <c r="B14" s="16">
        <v>1</v>
      </c>
      <c r="C14" s="16">
        <v>0</v>
      </c>
      <c r="D14" s="16">
        <v>2570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1652.85</v>
      </c>
      <c r="N14" s="17"/>
      <c r="P14" s="6"/>
      <c r="Q14" s="6"/>
      <c r="R14" s="6"/>
      <c r="V14" s="3"/>
    </row>
    <row r="15" spans="1:22">
      <c r="A15" s="13">
        <v>14</v>
      </c>
      <c r="B15" s="16">
        <v>-6</v>
      </c>
      <c r="C15" s="16">
        <v>0</v>
      </c>
      <c r="D15" s="16">
        <v>1260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1256.55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0</v>
      </c>
      <c r="D16" s="16">
        <v>1542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1371.85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1127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1984.65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154</v>
      </c>
      <c r="C18" s="16">
        <v>-6</v>
      </c>
      <c r="D18" s="16">
        <v>1857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1933.85</v>
      </c>
      <c r="O18" s="6"/>
      <c r="P18" s="6"/>
      <c r="Q18" s="6"/>
      <c r="R18" s="6"/>
      <c r="V18" s="3"/>
    </row>
    <row r="19" spans="1:22">
      <c r="A19" s="13">
        <v>18</v>
      </c>
      <c r="B19" s="16">
        <v>-5</v>
      </c>
      <c r="C19" s="16">
        <v>-4</v>
      </c>
      <c r="D19" s="16">
        <v>863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1227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4.45</v>
      </c>
      <c r="O20" s="6"/>
      <c r="P20" s="6"/>
      <c r="Q20" s="6"/>
      <c r="R20" s="6"/>
      <c r="V20" s="3"/>
    </row>
    <row r="21" spans="1:22">
      <c r="A21" s="13">
        <v>20</v>
      </c>
      <c r="B21" s="16">
        <v>-192</v>
      </c>
      <c r="C21" s="16">
        <v>0</v>
      </c>
      <c r="D21" s="16">
        <v>2454</v>
      </c>
      <c r="E21" s="13">
        <f t="shared" si="1"/>
        <v>9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7.625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1409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5.85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-205</v>
      </c>
      <c r="C23" s="16">
        <v>154</v>
      </c>
      <c r="D23" s="16">
        <v>2238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6.2249999999999996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-206</v>
      </c>
      <c r="C24" s="16">
        <v>200</v>
      </c>
      <c r="D24" s="16">
        <v>1542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4.1500000000000004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746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978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7.55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812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7.7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-1</v>
      </c>
      <c r="D28" s="16">
        <v>911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1011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4.5</v>
      </c>
      <c r="O29" s="6"/>
      <c r="P29" s="6"/>
      <c r="Q29" s="6"/>
      <c r="R29" s="6"/>
      <c r="V29" s="3"/>
    </row>
    <row r="30" spans="1:22">
      <c r="A30" s="13">
        <v>29</v>
      </c>
      <c r="B30" s="16">
        <v>-195</v>
      </c>
      <c r="C30" s="16">
        <v>7</v>
      </c>
      <c r="D30" s="16">
        <v>1990</v>
      </c>
      <c r="E30" s="13">
        <f t="shared" si="1"/>
        <v>9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6.2249999999999996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0</v>
      </c>
      <c r="D31" s="16">
        <v>713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1078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-55</v>
      </c>
      <c r="C33" s="16">
        <v>7</v>
      </c>
      <c r="D33" s="16">
        <v>1094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4.8</v>
      </c>
      <c r="O33" s="6"/>
      <c r="P33" s="6"/>
      <c r="Q33" s="6"/>
      <c r="R33" s="6"/>
      <c r="V33" s="3"/>
    </row>
    <row r="34" spans="1:22">
      <c r="A34" s="13">
        <v>33</v>
      </c>
      <c r="B34" s="16">
        <v>-204</v>
      </c>
      <c r="C34" s="16">
        <v>43</v>
      </c>
      <c r="D34" s="16">
        <v>2138</v>
      </c>
      <c r="E34" s="13">
        <f t="shared" si="1"/>
        <v>9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4.2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1111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6.3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779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6.15</v>
      </c>
      <c r="O36" s="6"/>
      <c r="P36" s="6"/>
      <c r="Q36" s="6"/>
      <c r="R36" s="6"/>
      <c r="V36" s="3"/>
    </row>
    <row r="37" spans="1:22">
      <c r="A37" s="13">
        <v>36</v>
      </c>
      <c r="B37" s="16">
        <v>102</v>
      </c>
      <c r="C37" s="16">
        <v>-3</v>
      </c>
      <c r="D37" s="16">
        <v>1724</v>
      </c>
      <c r="E37" s="13">
        <f t="shared" si="1"/>
        <v>3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-187</v>
      </c>
      <c r="C38" s="16">
        <v>6</v>
      </c>
      <c r="D38" s="16">
        <v>1691</v>
      </c>
      <c r="E38" s="13">
        <f t="shared" si="1"/>
        <v>9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796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1077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-199</v>
      </c>
      <c r="C41" s="16">
        <v>5</v>
      </c>
      <c r="D41" s="16">
        <v>1658</v>
      </c>
      <c r="E41" s="13">
        <f t="shared" si="1"/>
        <v>9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712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0</v>
      </c>
      <c r="C43" s="16">
        <v>0</v>
      </c>
      <c r="D43" s="16">
        <v>1227</v>
      </c>
      <c r="E43" s="13">
        <f t="shared" si="1"/>
        <v>5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-208</v>
      </c>
      <c r="C44" s="16">
        <v>52</v>
      </c>
      <c r="D44" s="16">
        <v>2172</v>
      </c>
      <c r="E44" s="13">
        <f t="shared" si="1"/>
        <v>9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1011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-208</v>
      </c>
      <c r="C46" s="16">
        <v>7</v>
      </c>
      <c r="D46" s="16">
        <v>2205</v>
      </c>
      <c r="E46" s="13">
        <f t="shared" si="1"/>
        <v>9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879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-207</v>
      </c>
      <c r="C48" s="16">
        <v>204</v>
      </c>
      <c r="D48" s="16">
        <v>2205</v>
      </c>
      <c r="E48" s="13">
        <f t="shared" si="1"/>
        <v>9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</v>
      </c>
      <c r="C49" s="16">
        <v>-97</v>
      </c>
      <c r="D49" s="16">
        <v>2686</v>
      </c>
      <c r="E49" s="13">
        <f t="shared" si="1"/>
        <v>5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-197</v>
      </c>
      <c r="C50" s="16">
        <v>-5</v>
      </c>
      <c r="D50" s="16">
        <v>1841</v>
      </c>
      <c r="E50" s="13">
        <f t="shared" si="1"/>
        <v>9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</v>
      </c>
      <c r="C51" s="16">
        <v>-207</v>
      </c>
      <c r="D51" s="16">
        <v>1409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</v>
      </c>
      <c r="C52" s="16">
        <v>-99</v>
      </c>
      <c r="D52" s="16">
        <v>2123</v>
      </c>
      <c r="E52" s="13">
        <f t="shared" si="1"/>
        <v>5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-203</v>
      </c>
      <c r="C53" s="16">
        <v>98</v>
      </c>
      <c r="D53" s="16">
        <v>2768</v>
      </c>
      <c r="E53" s="13">
        <f t="shared" si="1"/>
        <v>9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1558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144</v>
      </c>
      <c r="C55" s="16">
        <v>-2</v>
      </c>
      <c r="D55" s="16">
        <v>1658</v>
      </c>
      <c r="E55" s="13">
        <f t="shared" si="1"/>
        <v>2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</v>
      </c>
      <c r="C56" s="16">
        <v>-207</v>
      </c>
      <c r="D56" s="16">
        <v>1359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0</v>
      </c>
      <c r="D57" s="16">
        <v>1111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</v>
      </c>
      <c r="C58" s="16">
        <v>-200</v>
      </c>
      <c r="D58" s="16">
        <v>1841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197</v>
      </c>
      <c r="C59" s="16">
        <v>2</v>
      </c>
      <c r="D59" s="16">
        <v>1442</v>
      </c>
      <c r="E59" s="13">
        <f t="shared" si="1"/>
        <v>1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65</v>
      </c>
      <c r="C60" s="16">
        <v>9</v>
      </c>
      <c r="D60" s="16">
        <v>1874</v>
      </c>
      <c r="E60" s="13">
        <f t="shared" si="1"/>
        <v>4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779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1442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-209</v>
      </c>
      <c r="C63" s="16">
        <v>103</v>
      </c>
      <c r="D63" s="16">
        <v>2520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</v>
      </c>
      <c r="C64" s="16">
        <v>-210</v>
      </c>
      <c r="D64" s="16">
        <v>2852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-33</v>
      </c>
      <c r="C65" s="16">
        <v>205</v>
      </c>
      <c r="D65" s="16">
        <v>3896</v>
      </c>
      <c r="E65" s="13">
        <f t="shared" si="1"/>
        <v>6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-201</v>
      </c>
      <c r="D66" s="16">
        <v>1741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-201</v>
      </c>
      <c r="C67" s="16">
        <v>201</v>
      </c>
      <c r="D67" s="16">
        <v>1442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105</v>
      </c>
      <c r="C68" s="16">
        <v>-4</v>
      </c>
      <c r="D68" s="16">
        <v>1956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829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111</v>
      </c>
      <c r="C70" s="16">
        <v>-3</v>
      </c>
      <c r="D70" s="16">
        <v>1260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-200</v>
      </c>
      <c r="C71" s="16">
        <v>201</v>
      </c>
      <c r="D71" s="16">
        <v>1658</v>
      </c>
      <c r="E71" s="13">
        <f t="shared" si="3"/>
        <v>9</v>
      </c>
      <c r="F71" s="13">
        <f t="shared" si="2"/>
        <v>9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-213</v>
      </c>
      <c r="C72" s="16">
        <v>139</v>
      </c>
      <c r="D72" s="16">
        <v>1874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211</v>
      </c>
      <c r="C73" s="16">
        <v>-3</v>
      </c>
      <c r="D73" s="16">
        <v>1641</v>
      </c>
      <c r="E73" s="13">
        <f t="shared" si="3"/>
        <v>1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-210</v>
      </c>
      <c r="C74" s="16">
        <v>185</v>
      </c>
      <c r="D74" s="16">
        <v>2835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1393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-194</v>
      </c>
      <c r="C76" s="16">
        <v>145</v>
      </c>
      <c r="D76" s="16">
        <v>1973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-201</v>
      </c>
      <c r="C77" s="16">
        <v>181</v>
      </c>
      <c r="D77" s="16">
        <v>1459</v>
      </c>
      <c r="E77" s="13">
        <f t="shared" si="3"/>
        <v>9</v>
      </c>
      <c r="F77" s="13">
        <f t="shared" si="2"/>
        <v>9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1807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0</v>
      </c>
      <c r="D79" s="16">
        <v>1260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746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-213</v>
      </c>
      <c r="C81" s="16">
        <v>8</v>
      </c>
      <c r="D81" s="16">
        <v>1675</v>
      </c>
      <c r="E81" s="13">
        <f t="shared" si="3"/>
        <v>9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T_009</v>
      </c>
      <c r="B2" s="3" t="str">
        <f>Daten!L2</f>
        <v>T_009_er.dat</v>
      </c>
      <c r="C2" s="22" t="str">
        <f>TEXT(Daten!L5,"TT.MM.JJJJ HH:MM")</f>
        <v>21.07.2014 12:18</v>
      </c>
      <c r="D2" s="3" t="str">
        <f>TEXT(Daten!L6,"TT.MM.JJJJ")</f>
        <v>21.07.2014</v>
      </c>
      <c r="E2" s="3" t="str">
        <f>TEXT(Daten!L7,"HH:MM")</f>
        <v>12:18</v>
      </c>
      <c r="F2" s="3">
        <f>Daten!L9</f>
        <v>80</v>
      </c>
      <c r="G2" s="2">
        <f t="array" ref="G2:N2">TRANSPOSE(Daten!L10:L18)</f>
        <v>0</v>
      </c>
      <c r="H2" s="2">
        <v>1314.2</v>
      </c>
      <c r="I2" s="2">
        <v>1959.25</v>
      </c>
      <c r="J2" s="2">
        <v>1620.6</v>
      </c>
      <c r="K2" s="2">
        <v>1652.85</v>
      </c>
      <c r="L2" s="2">
        <v>1256.55</v>
      </c>
      <c r="M2" s="2">
        <v>1371.85</v>
      </c>
      <c r="N2" s="2">
        <v>1984.65</v>
      </c>
      <c r="O2" s="3">
        <f t="array" ref="O2:V2">TRANSPOSE(Daten!L20:L27)</f>
        <v>4.45</v>
      </c>
      <c r="P2" s="3">
        <v>7.625</v>
      </c>
      <c r="Q2" s="3">
        <v>5.85</v>
      </c>
      <c r="R2" s="3">
        <v>6.2249999999999996</v>
      </c>
      <c r="S2" s="3">
        <v>4.1500000000000004</v>
      </c>
      <c r="T2" s="3">
        <v>4.75</v>
      </c>
      <c r="U2" s="3">
        <v>7.55</v>
      </c>
      <c r="V2" s="3">
        <v>7.7</v>
      </c>
      <c r="W2" s="3">
        <f t="array" ref="W2:AD2">TRANSPOSE(Daten!L29:L36)</f>
        <v>4.5</v>
      </c>
      <c r="X2" s="3">
        <v>6.2249999999999996</v>
      </c>
      <c r="Y2" s="3">
        <v>5.55</v>
      </c>
      <c r="Z2" s="3">
        <v>5.1749999999999998</v>
      </c>
      <c r="AA2" s="3">
        <v>4.8</v>
      </c>
      <c r="AB2" s="3">
        <v>4.2</v>
      </c>
      <c r="AC2" s="3">
        <v>6.3</v>
      </c>
      <c r="AD2" s="9">
        <v>6.15</v>
      </c>
      <c r="AE2" s="9">
        <f t="array" ref="AE2:DF2">TRANSPOSE(Daten!D2:D81)</f>
        <v>2354</v>
      </c>
      <c r="AF2" s="9">
        <v>2006</v>
      </c>
      <c r="AG2" s="9">
        <v>2818</v>
      </c>
      <c r="AH2" s="9">
        <v>1757</v>
      </c>
      <c r="AI2" s="9">
        <v>2736</v>
      </c>
      <c r="AJ2" s="9">
        <v>978</v>
      </c>
      <c r="AK2" s="9">
        <v>1077</v>
      </c>
      <c r="AL2" s="9">
        <v>1857</v>
      </c>
      <c r="AM2" s="9">
        <v>2088</v>
      </c>
      <c r="AN2" s="9">
        <v>1591</v>
      </c>
      <c r="AO2" s="9">
        <v>1840</v>
      </c>
      <c r="AP2" s="9">
        <v>2321</v>
      </c>
      <c r="AQ2" s="9">
        <v>2570</v>
      </c>
      <c r="AR2" s="9">
        <v>1260</v>
      </c>
      <c r="AS2" s="9">
        <v>1542</v>
      </c>
      <c r="AT2" s="9">
        <v>1127</v>
      </c>
      <c r="AU2" s="9">
        <v>1857</v>
      </c>
      <c r="AV2" s="9">
        <v>863</v>
      </c>
      <c r="AW2" s="9">
        <v>1227</v>
      </c>
      <c r="AX2" s="9">
        <v>2454</v>
      </c>
      <c r="AY2" s="9">
        <v>1409</v>
      </c>
      <c r="AZ2" s="9">
        <v>2238</v>
      </c>
      <c r="BA2" s="9">
        <v>1542</v>
      </c>
      <c r="BB2" s="9">
        <v>746</v>
      </c>
      <c r="BC2" s="9">
        <v>978</v>
      </c>
      <c r="BD2" s="9">
        <v>812</v>
      </c>
      <c r="BE2" s="9">
        <v>911</v>
      </c>
      <c r="BF2" s="9">
        <v>1011</v>
      </c>
      <c r="BG2" s="9">
        <v>1990</v>
      </c>
      <c r="BH2" s="9">
        <v>713</v>
      </c>
      <c r="BI2" s="9">
        <v>1078</v>
      </c>
      <c r="BJ2" s="9">
        <v>1094</v>
      </c>
      <c r="BK2" s="9">
        <v>2138</v>
      </c>
      <c r="BL2" s="9">
        <v>1111</v>
      </c>
      <c r="BM2" s="9">
        <v>779</v>
      </c>
      <c r="BN2" s="9">
        <v>1724</v>
      </c>
      <c r="BO2" s="9">
        <v>1691</v>
      </c>
      <c r="BP2" s="9">
        <v>796</v>
      </c>
      <c r="BQ2" s="9">
        <v>1077</v>
      </c>
      <c r="BR2" s="9">
        <v>1658</v>
      </c>
      <c r="BS2" s="9">
        <v>712</v>
      </c>
      <c r="BT2" s="9">
        <v>1227</v>
      </c>
      <c r="BU2" s="9">
        <v>2172</v>
      </c>
      <c r="BV2" s="9">
        <v>1011</v>
      </c>
      <c r="BW2" s="9">
        <v>2205</v>
      </c>
      <c r="BX2" s="9">
        <v>879</v>
      </c>
      <c r="BY2" s="9">
        <v>2205</v>
      </c>
      <c r="BZ2" s="9">
        <v>2686</v>
      </c>
      <c r="CA2" s="9">
        <v>1841</v>
      </c>
      <c r="CB2" s="9">
        <v>1409</v>
      </c>
      <c r="CC2" s="9">
        <v>2123</v>
      </c>
      <c r="CD2" s="9">
        <v>2768</v>
      </c>
      <c r="CE2" s="9">
        <v>1558</v>
      </c>
      <c r="CF2" s="9">
        <v>1658</v>
      </c>
      <c r="CG2" s="9">
        <v>1359</v>
      </c>
      <c r="CH2" s="9">
        <v>1111</v>
      </c>
      <c r="CI2" s="9">
        <v>1841</v>
      </c>
      <c r="CJ2" s="9">
        <v>1442</v>
      </c>
      <c r="CK2" s="9">
        <v>1874</v>
      </c>
      <c r="CL2" s="9">
        <v>779</v>
      </c>
      <c r="CM2" s="9">
        <v>1442</v>
      </c>
      <c r="CN2" s="9">
        <v>2520</v>
      </c>
      <c r="CO2" s="9">
        <v>2852</v>
      </c>
      <c r="CP2" s="9">
        <v>3896</v>
      </c>
      <c r="CQ2" s="9">
        <v>1741</v>
      </c>
      <c r="CR2" s="9">
        <v>1442</v>
      </c>
      <c r="CS2" s="9">
        <v>1956</v>
      </c>
      <c r="CT2" s="9">
        <v>829</v>
      </c>
      <c r="CU2" s="9">
        <v>1260</v>
      </c>
      <c r="CV2" s="9">
        <v>1658</v>
      </c>
      <c r="CW2" s="9">
        <v>1874</v>
      </c>
      <c r="CX2" s="9">
        <v>1641</v>
      </c>
      <c r="CY2" s="9">
        <v>2835</v>
      </c>
      <c r="CZ2" s="9">
        <v>1393</v>
      </c>
      <c r="DA2" s="9">
        <v>1973</v>
      </c>
      <c r="DB2" s="9">
        <v>1459</v>
      </c>
      <c r="DC2" s="9">
        <v>1807</v>
      </c>
      <c r="DD2" s="9">
        <v>1260</v>
      </c>
      <c r="DE2" s="9">
        <v>746</v>
      </c>
      <c r="DF2" s="9">
        <v>1675</v>
      </c>
      <c r="DG2" s="9">
        <f t="array" ref="DG2:GH2">TRANSPOSE(Daten!E2:E81)</f>
        <v>8</v>
      </c>
      <c r="DH2" s="9">
        <v>3</v>
      </c>
      <c r="DI2" s="9">
        <v>9</v>
      </c>
      <c r="DJ2" s="9">
        <v>5</v>
      </c>
      <c r="DK2" s="9">
        <v>8</v>
      </c>
      <c r="DL2" s="9">
        <v>5</v>
      </c>
      <c r="DM2" s="9">
        <v>5</v>
      </c>
      <c r="DN2" s="9">
        <v>9</v>
      </c>
      <c r="DO2" s="9">
        <v>8</v>
      </c>
      <c r="DP2" s="9">
        <v>4</v>
      </c>
      <c r="DQ2" s="9">
        <v>9</v>
      </c>
      <c r="DR2" s="9">
        <v>9</v>
      </c>
      <c r="DS2" s="9">
        <v>5</v>
      </c>
      <c r="DT2" s="9">
        <v>5</v>
      </c>
      <c r="DU2" s="9">
        <v>5</v>
      </c>
      <c r="DV2" s="9">
        <v>5</v>
      </c>
      <c r="DW2" s="9">
        <v>2</v>
      </c>
      <c r="DX2" s="9">
        <v>5</v>
      </c>
      <c r="DY2" s="9">
        <v>5</v>
      </c>
      <c r="DZ2" s="9">
        <v>9</v>
      </c>
      <c r="EA2" s="9">
        <v>5</v>
      </c>
      <c r="EB2" s="9">
        <v>9</v>
      </c>
      <c r="EC2" s="9">
        <v>9</v>
      </c>
      <c r="ED2" s="9">
        <v>5</v>
      </c>
      <c r="EE2" s="9">
        <v>5</v>
      </c>
      <c r="EF2" s="9">
        <v>5</v>
      </c>
      <c r="EG2" s="9">
        <v>5</v>
      </c>
      <c r="EH2" s="9">
        <v>5</v>
      </c>
      <c r="EI2" s="9">
        <v>9</v>
      </c>
      <c r="EJ2" s="9">
        <v>5</v>
      </c>
      <c r="EK2" s="9">
        <v>5</v>
      </c>
      <c r="EL2" s="9">
        <v>6</v>
      </c>
      <c r="EM2" s="9">
        <v>9</v>
      </c>
      <c r="EN2" s="9">
        <v>5</v>
      </c>
      <c r="EO2" s="9">
        <v>5</v>
      </c>
      <c r="EP2" s="9">
        <v>3</v>
      </c>
      <c r="EQ2" s="9">
        <v>9</v>
      </c>
      <c r="ER2" s="9">
        <v>5</v>
      </c>
      <c r="ES2" s="9">
        <v>5</v>
      </c>
      <c r="ET2" s="9">
        <v>9</v>
      </c>
      <c r="EU2" s="9">
        <v>5</v>
      </c>
      <c r="EV2" s="9">
        <v>5</v>
      </c>
      <c r="EW2" s="9">
        <v>9</v>
      </c>
      <c r="EX2" s="9">
        <v>5</v>
      </c>
      <c r="EY2" s="9">
        <v>9</v>
      </c>
      <c r="EZ2" s="9">
        <v>5</v>
      </c>
      <c r="FA2" s="9">
        <v>9</v>
      </c>
      <c r="FB2" s="9">
        <v>5</v>
      </c>
      <c r="FC2" s="9">
        <v>9</v>
      </c>
      <c r="FD2" s="9">
        <v>5</v>
      </c>
      <c r="FE2" s="9">
        <v>5</v>
      </c>
      <c r="FF2" s="9">
        <v>9</v>
      </c>
      <c r="FG2" s="9">
        <v>5</v>
      </c>
      <c r="FH2" s="9">
        <v>2</v>
      </c>
      <c r="FI2" s="9">
        <v>5</v>
      </c>
      <c r="FJ2" s="9">
        <v>5</v>
      </c>
      <c r="FK2" s="9">
        <v>5</v>
      </c>
      <c r="FL2" s="9">
        <v>1</v>
      </c>
      <c r="FM2" s="9">
        <v>4</v>
      </c>
      <c r="FN2" s="9">
        <v>5</v>
      </c>
      <c r="FO2" s="9">
        <v>5</v>
      </c>
      <c r="FP2" s="9">
        <v>9</v>
      </c>
      <c r="FQ2" s="9">
        <v>5</v>
      </c>
      <c r="FR2" s="9">
        <v>6</v>
      </c>
      <c r="FS2" s="9">
        <v>5</v>
      </c>
      <c r="FT2" s="9">
        <v>9</v>
      </c>
      <c r="FU2" s="9">
        <v>3</v>
      </c>
      <c r="FV2" s="9">
        <v>5</v>
      </c>
      <c r="FW2" s="9">
        <v>3</v>
      </c>
      <c r="FX2" s="9">
        <v>9</v>
      </c>
      <c r="FY2" s="9">
        <v>9</v>
      </c>
      <c r="FZ2" s="9">
        <v>1</v>
      </c>
      <c r="GA2" s="9">
        <v>9</v>
      </c>
      <c r="GB2" s="9">
        <v>5</v>
      </c>
      <c r="GC2" s="9">
        <v>9</v>
      </c>
      <c r="GD2" s="9">
        <v>9</v>
      </c>
      <c r="GE2" s="9">
        <v>5</v>
      </c>
      <c r="GF2" s="9">
        <v>5</v>
      </c>
      <c r="GG2" s="9">
        <v>5</v>
      </c>
      <c r="GH2" s="9">
        <v>9</v>
      </c>
      <c r="GI2" s="9">
        <f t="array" ref="GI2:JJ2">TRANSPOSE(Daten!F2:F81)</f>
        <v>7</v>
      </c>
      <c r="GJ2" s="9">
        <v>5</v>
      </c>
      <c r="GK2" s="9">
        <v>9</v>
      </c>
      <c r="GL2" s="9">
        <v>5</v>
      </c>
      <c r="GM2" s="9">
        <v>5</v>
      </c>
      <c r="GN2" s="9">
        <v>5</v>
      </c>
      <c r="GO2" s="9">
        <v>5</v>
      </c>
      <c r="GP2" s="9">
        <v>9</v>
      </c>
      <c r="GQ2" s="9">
        <v>6</v>
      </c>
      <c r="GR2" s="9">
        <v>5</v>
      </c>
      <c r="GS2" s="9">
        <v>5</v>
      </c>
      <c r="GT2" s="9">
        <v>4</v>
      </c>
      <c r="GU2" s="9">
        <v>5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8</v>
      </c>
      <c r="HE2" s="9">
        <v>9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6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6</v>
      </c>
      <c r="HZ2" s="9">
        <v>5</v>
      </c>
      <c r="IA2" s="9">
        <v>5</v>
      </c>
      <c r="IB2" s="9">
        <v>5</v>
      </c>
      <c r="IC2" s="9">
        <v>9</v>
      </c>
      <c r="ID2" s="9">
        <v>3</v>
      </c>
      <c r="IE2" s="9">
        <v>5</v>
      </c>
      <c r="IF2" s="9">
        <v>1</v>
      </c>
      <c r="IG2" s="9">
        <v>3</v>
      </c>
      <c r="IH2" s="9">
        <v>7</v>
      </c>
      <c r="II2" s="9">
        <v>5</v>
      </c>
      <c r="IJ2" s="9">
        <v>5</v>
      </c>
      <c r="IK2" s="9">
        <v>1</v>
      </c>
      <c r="IL2" s="9">
        <v>5</v>
      </c>
      <c r="IM2" s="9">
        <v>1</v>
      </c>
      <c r="IN2" s="9">
        <v>5</v>
      </c>
      <c r="IO2" s="9">
        <v>5</v>
      </c>
      <c r="IP2" s="9">
        <v>5</v>
      </c>
      <c r="IQ2" s="9">
        <v>5</v>
      </c>
      <c r="IR2" s="9">
        <v>7</v>
      </c>
      <c r="IS2" s="9">
        <v>1</v>
      </c>
      <c r="IT2" s="9">
        <v>9</v>
      </c>
      <c r="IU2" s="9">
        <v>1</v>
      </c>
      <c r="IV2" s="9">
        <v>9</v>
      </c>
      <c r="IW2" s="9">
        <v>5</v>
      </c>
      <c r="IX2" s="9">
        <v>5</v>
      </c>
      <c r="IY2" s="9">
        <v>5</v>
      </c>
      <c r="IZ2" s="9">
        <v>9</v>
      </c>
      <c r="JA2" s="9">
        <v>8</v>
      </c>
      <c r="JB2" s="9">
        <v>5</v>
      </c>
      <c r="JC2" s="9">
        <v>9</v>
      </c>
      <c r="JD2" s="9">
        <v>5</v>
      </c>
      <c r="JE2" s="9">
        <v>8</v>
      </c>
      <c r="JF2" s="9">
        <v>9</v>
      </c>
      <c r="JG2" s="9">
        <v>5</v>
      </c>
      <c r="JH2" s="9">
        <v>5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2015-11-09T18:00:23Z</dcterms:modified>
</cp:coreProperties>
</file>