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<sst xmlns="http://schemas.openxmlformats.org/spreadsheetml/2006/main" count="712" uniqueCount="476">
  <si>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</si>
  <si>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</si>
  <si>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</si>
  <si>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</si>
  <si>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</si>
  <si>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</si>
  <si>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</si>
  <si>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</si>
  <si>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</si>
  <si>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</si>
  <si>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</si>
  <si>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</si>
  <si>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</si>
  <si>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</si>
  <si>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</si>
  <si>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</si>
  <si>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</si>
  <si>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</si>
  <si>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</si>
  <si>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</si>
  <si>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</si>
  <si>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</si>
  <si>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</si>
  <si>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</si>
  <si>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</si>
  <si>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</si>
  <si>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</si>
  <si>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</si>
  <si>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</si>
  <si>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</si>
  <si>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</si>
  <si>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</si>
  <si>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</si>
  <si>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</si>
  <si>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</si>
  <si>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</si>
  <si>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</si>
  <si>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</si>
  <si>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</si>
  <si>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</si>
  <si>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</si>
  <si>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</si>
  <si>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</si>
  <si>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</si>
  <si>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</si>
  <si>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</si>
  <si>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</si>
  <si>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</si>
  <si>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</si>
  <si>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</si>
  <si>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</si>
  <si>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</si>
  <si>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</si>
  <si>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</si>
  <si>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</si>
  <si>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</si>
  <si>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</si>
  <si>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</si>
  <si>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</si>
  <si>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</si>
  <si>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</si>
  <si>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</si>
  <si>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</si>
  <si>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</si>
  <si>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</si>
  <si>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</si>
  <si>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</si>
  <si>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</si>
  <si>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</si>
  <si>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</si>
  <si>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</si>
  <si>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</si>
  <si>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</si>
  <si>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</si>
  <si>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</si>
  <si>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</si>
  <si>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</si>
  <si>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</si>
  <si>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</si>
  <si>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</si>
  <si>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</si>
  <si>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</si>
  <si>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</si>
  <si>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</si>
  <si>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</si>
  <si>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</si>
  <si>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</si>
  <si>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</si>
  <si>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</si>
  <si>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</si>
  <si>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</si>
  <si>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</si>
  <si>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</si>
  <si>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</si>
  <si>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</si>
  <si>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</si>
  <si>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</si>
  <si>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</si>
  <si>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</si>
  <si>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</si>
  <si>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</si>
  <si>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</si>
  <si>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</si>
  <si>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</si>
  <si>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</si>
  <si>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</si>
  <si>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</si>
  <si>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</si>
  <si>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</si>
  <si>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</si>
  <si>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</si>
  <si>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</si>
  <si>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</si>
  <si>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</si>
  <si>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</si>
  <si>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</si>
  <si>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</si>
  <si>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</si>
  <si>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</si>
  <si>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</si>
  <si>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</si>
  <si>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</si>
  <si>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</si>
  <si>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</si>
  <si>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</si>
  <si>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</si>
  <si>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</si>
  <si>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</si>
  <si>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</si>
  <si>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</si>
  <si>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</si>
  <si>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</si>
  <si>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</si>
  <si>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</si>
  <si>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</si>
  <si>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</si>
  <si>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</si>
  <si>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</si>
  <si>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</si>
  <si>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</si>
  <si>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</si>
  <si>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</si>
  <si>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</si>
  <si>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</si>
  <si>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</si>
  <si>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</si>
  <si>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</si>
  <si>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</si>
  <si>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</si>
  <si>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</si>
  <si>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</si>
  <si>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</si>
  <si>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</si>
  <si>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</si>
  <si>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</si>
  <si>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</si>
  <si>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</si>
  <si>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</si>
  <si>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</si>
  <si>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</si>
  <si>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</si>
  <si>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</si>
  <si>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</si>
  <si>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</si>
  <si>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</si>
  <si>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</si>
  <si>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</si>
  <si>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</si>
  <si>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</si>
  <si>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</si>
  <si>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</si>
  <si>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</si>
  <si>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</si>
  <si>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</si>
  <si>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</si>
  <si>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</si>
  <si>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</si>
  <si>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</si>
  <si>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</si>
  <si>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</si>
  <si>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</si>
  <si>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</si>
  <si>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</si>
  <si>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</si>
  <si>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</si>
  <si>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</si>
  <si>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</si>
  <si>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</si>
  <si>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</si>
  <si>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</si>
  <si>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</si>
  <si>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</si>
  <si>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</si>
  <si>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</si>
  <si>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</si>
  <si>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</si>
  <si>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</si>
  <si>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</si>
  <si>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</si>
  <si>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</si>
  <si>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</si>
  <si>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</si>
  <si>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</si>
  <si>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</si>
  <si>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</si>
  <si>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</si>
  <si>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</si>
  <si>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</si>
  <si>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</si>
  <si>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</si>
  <si>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</si>
  <si>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</si>
  <si>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</si>
  <si>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</si>
  <si>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</si>
  <si>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</si>
  <si>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</si>
  <si>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</si>
  <si>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</si>
  <si>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</si>
  <si>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</si>
  <si>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</si>
  <si>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</si>
  <si>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</si>
  <si>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</si>
  <si>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</si>
  <si>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</si>
  <si>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</si>
  <si>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</si>
  <si>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</si>
  <si>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</si>
  <si>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</si>
  <si>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</si>
  <si>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</si>
  <si>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</si>
  <si>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</si>
  <si>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</si>
  <si>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</si>
  <si>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</si>
  <si>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</si>
  <si>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</si>
  <si>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</si>
  <si>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</si>
  <si>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</si>
  <si>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</si>
  <si>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</si>
  <si>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</si>
  <si>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</si>
  <si>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</si>
  <si>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</si>
  <si>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</si>
  <si>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</si>
  <si>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</si>
  <si>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</si>
  <si>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</si>
  <si>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</si>
  <si>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</si>
  <si>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</si>
  <si>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</si>
  <si>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</si>
  <si>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</si>
  <si>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</si>
  <si>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</si>
  <si>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</si>
  <si>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</si>
  <si>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</si>
  <si>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</si>
  <si>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</si>
  <si>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</si>
  <si>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</si>
  <si>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</si>
  <si>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</si>
  <si>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</si>
  <si>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</si>
  <si>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</si>
  <si>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</si>
  <si>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</si>
  <si>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</si>
  <si>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</si>
  <si>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</si>
  <si>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</si>
  <si>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</si>
  <si>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</si>
  <si>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</si>
  <si>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</si>
  <si>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</si>
  <si>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</si>
  <si>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</si>
  <si>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</si>
  <si>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</si>
  <si>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</si>
  <si>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</si>
  <si>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</si>
  <si>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</si>
  <si>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</si>
  <si>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</si>
  <si>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</si>
  <si>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</si>
  <si>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</si>
  <si>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</si>
  <si>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</si>
  <si>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</si>
  <si>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</si>
  <si>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</si>
  <si>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</si>
  <si>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</si>
  <si>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</si>
  <si>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</si>
  <si>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</si>
  <si>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</si>
  <si>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</si>
  <si>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</si>
  <si>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</si>
  <si>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</si>
  <si>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</si>
  <si>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</si>
  <si>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</si>
  <si>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</si>
  <si>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</si>
  <si>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</si>
  <si>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</si>
  <si>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</si>
  <si>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</si>
  <si>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</si>
  <si>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</si>
  <si>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</si>
  <si>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</si>
  <si>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</si>
  <si>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</si>
  <si>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</si>
  <si>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</si>
  <si>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</si>
  <si>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</si>
  <si>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</si>
  <si>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</si>
  <si>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</si>
  <si>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</si>
  <si>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</si>
  <si>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</si>
  <si>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</si>
  <si>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</si>
  <si>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</si>
  <si>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</si>
  <si>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</si>
  <si>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</si>
  <si>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</si>
  <si>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</si>
  <si>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</si>
  <si>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</si>
  <si>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</si>
  <si>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</si>
  <si>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</si>
  <si>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</si>
  <si>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</si>
  <si>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</si>
  <si>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</si>
  <si>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</si>
  <si>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</si>
  <si>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</si>
  <si>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</si>
  <si>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</si>
  <si>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</si>
  <si>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</si>
  <si>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</si>
  <si>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</si>
  <si>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</si>
  <si>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</si>
  <si>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</si>
  <si>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</si>
  <si>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</si>
  <si>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</si>
  <si>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</si>
  <si>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</si>
  <si>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</si>
  <si>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</si>
  <si>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</si>
  <si>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</si>
  <si>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</si>
  <si>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</si>
  <si>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</si>
  <si>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</si>
  <si>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</si>
  <si>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</si>
  <si>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</si>
  <si>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</si>
  <si>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</si>
  <si>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</si>
  <si>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</si>
  <si>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</si>
  <si>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</si>
  <si>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</si>
  <si>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</si>
  <si>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</si>
  <si>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</si>
  <si>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</si>
  <si>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</si>
  <si>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</si>
  <si>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</si>
  <si>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</si>
  <si>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</si>
  <si>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</si>
  <si>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</si>
  <si>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</si>
  <si>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</si>
  <si>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</si>
  <si>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</si>
  <si>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</si>
  <si>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</si>
  <si>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</si>
  <si>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</si>
  <si>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</si>
  <si>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</si>
  <si>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</si>
  <si>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</si>
  <si>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</si>
  <si>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</si>
  <si>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</si>
  <si>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</si>
  <si>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</si>
  <si>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</si>
  <si>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</si>
  <si>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</si>
  <si>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</si>
  <si>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</si>
  <si>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</si>
  <si>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</si>
  <si>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</si>
  <si>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</si>
  <si>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</si>
  <si>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</si>
  <si>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</si>
  <si>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</si>
  <si>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</si>
  <si>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</si>
  <si>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</si>
  <si>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</si>
  <si>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</si>
  <si>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</si>
  <si>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</si>
  <si>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</si>
  <si>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</si>
  <si>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</si>
  <si>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</si>
  <si>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</si>
  <si>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</si>
  <si>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</si>
  <si>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</si>
  <si>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</si>
  <si>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</si>
  <si>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</si>
  <si>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</si>
  <si>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</si>
  <si>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</si>
  <si>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</si>
  <si>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</si>
  <si>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</si>
  <si>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</si>
  <si>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</si>
  <si>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</si>
  <si>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</si>
  <si>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</si>
  <si>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</si>
  <si>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</si>
  <si>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</si>
  <si>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</si>
  <si>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</si>
  <si>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</si>
  <si>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</si>
  <si>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</si>
  <si>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</si>
  <si>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</si>
  <si>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</si>
  <si>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</si>
  <si>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</si>
  <si>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</si>
  <si>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T_157_er.dat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</si>
</sst>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-140</v>
      </c>
      <c r="C2" s="16">
        <v>49</v>
      </c>
      <c r="D2" s="16">
        <v>2172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110</v>
      </c>
      <c r="C3" s="16">
        <v>1</v>
      </c>
      <c r="D3" s="16">
        <v>2818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T_157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-201</v>
      </c>
      <c r="C4" s="16">
        <v>50</v>
      </c>
      <c r="D4" s="16">
        <v>2752</v>
      </c>
      <c r="E4" s="13">
        <f t="shared" si="1"/>
        <v>9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196</v>
      </c>
      <c r="C5" s="16">
        <v>45</v>
      </c>
      <c r="D5" s="16">
        <v>1890</v>
      </c>
      <c r="E5" s="13">
        <f t="shared" si="1"/>
        <v>1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42114.565625000003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-112</v>
      </c>
      <c r="C6" s="16">
        <v>1</v>
      </c>
      <c r="D6" s="16">
        <v>2006</v>
      </c>
      <c r="E6" s="13">
        <f t="shared" si="1"/>
        <v>7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20.04.2015</v>
      </c>
      <c r="O6" s="7"/>
      <c r="P6" s="6"/>
      <c r="Q6" s="6"/>
      <c r="R6" s="6"/>
      <c r="V6" s="3"/>
    </row>
    <row r="7" spans="1:22">
      <c r="A7" s="13">
        <v>6</v>
      </c>
      <c r="B7" s="16">
        <v>5</v>
      </c>
      <c r="C7" s="16">
        <v>-108</v>
      </c>
      <c r="D7" s="16">
        <v>2686</v>
      </c>
      <c r="E7" s="13">
        <f t="shared" si="1"/>
        <v>5</v>
      </c>
      <c r="F7" s="13">
        <f t="shared" si="0"/>
        <v>3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13:34</v>
      </c>
      <c r="O7" s="7"/>
      <c r="P7" s="6"/>
      <c r="Q7" s="6"/>
      <c r="R7" s="6"/>
      <c r="V7" s="3"/>
    </row>
    <row r="8" spans="1:22">
      <c r="A8" s="13">
        <v>7</v>
      </c>
      <c r="B8" s="16">
        <v>-2</v>
      </c>
      <c r="C8" s="16">
        <v>-103</v>
      </c>
      <c r="D8" s="16">
        <v>1791</v>
      </c>
      <c r="E8" s="13">
        <f t="shared" si="1"/>
        <v>5</v>
      </c>
      <c r="F8" s="13">
        <f t="shared" si="0"/>
        <v>3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-58</v>
      </c>
      <c r="C9" s="16">
        <v>142</v>
      </c>
      <c r="D9" s="16">
        <v>3216</v>
      </c>
      <c r="E9" s="13">
        <f t="shared" si="1"/>
        <v>6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-61</v>
      </c>
      <c r="C10" s="16">
        <v>-7</v>
      </c>
      <c r="D10" s="16">
        <v>3515</v>
      </c>
      <c r="E10" s="13">
        <f t="shared" si="1"/>
        <v>6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54</v>
      </c>
      <c r="C11" s="16">
        <v>-1</v>
      </c>
      <c r="D11" s="16">
        <v>2818</v>
      </c>
      <c r="E11" s="13">
        <f t="shared" si="1"/>
        <v>4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1873.4</v>
      </c>
      <c r="N11" s="17"/>
      <c r="P11" s="6"/>
      <c r="Q11" s="6"/>
      <c r="R11" s="6"/>
      <c r="V11" s="3"/>
    </row>
    <row r="12" spans="1:22">
      <c r="A12" s="13">
        <v>11</v>
      </c>
      <c r="B12" s="16">
        <v>55</v>
      </c>
      <c r="C12" s="16">
        <v>-7</v>
      </c>
      <c r="D12" s="16">
        <v>1907</v>
      </c>
      <c r="E12" s="13">
        <f t="shared" si="1"/>
        <v>4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2243.5</v>
      </c>
      <c r="N12" s="17"/>
      <c r="P12" s="6"/>
      <c r="Q12" s="6"/>
      <c r="R12" s="6"/>
      <c r="V12" s="3"/>
    </row>
    <row r="13" spans="1:22">
      <c r="A13" s="13">
        <v>12</v>
      </c>
      <c r="B13" s="16">
        <v>-147</v>
      </c>
      <c r="C13" s="16">
        <v>46</v>
      </c>
      <c r="D13" s="16">
        <v>3051</v>
      </c>
      <c r="E13" s="13">
        <f t="shared" si="1"/>
        <v>8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1937.6</v>
      </c>
      <c r="N13" s="17"/>
      <c r="P13" s="6"/>
      <c r="Q13" s="6"/>
      <c r="R13" s="6"/>
      <c r="V13" s="3"/>
    </row>
    <row r="14" spans="1:22">
      <c r="A14" s="13">
        <v>13</v>
      </c>
      <c r="B14" s="16">
        <v>-2</v>
      </c>
      <c r="C14" s="16">
        <v>-3</v>
      </c>
      <c r="D14" s="16">
        <v>3233</v>
      </c>
      <c r="E14" s="13">
        <f t="shared" si="1"/>
        <v>5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2179.3000000000002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-103</v>
      </c>
      <c r="D15" s="16">
        <v>2055</v>
      </c>
      <c r="E15" s="13">
        <f t="shared" si="1"/>
        <v>5</v>
      </c>
      <c r="F15" s="13">
        <f t="shared" si="0"/>
        <v>3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1669.5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51</v>
      </c>
      <c r="C16" s="16">
        <v>45</v>
      </c>
      <c r="D16" s="16">
        <v>3150</v>
      </c>
      <c r="E16" s="13">
        <f t="shared" si="1"/>
        <v>4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2077.3000000000002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110</v>
      </c>
      <c r="C17" s="16">
        <v>-6</v>
      </c>
      <c r="D17" s="16">
        <v>2371</v>
      </c>
      <c r="E17" s="13">
        <f t="shared" si="1"/>
        <v>3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2205.6999999999998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151</v>
      </c>
      <c r="C18" s="16">
        <v>2</v>
      </c>
      <c r="D18" s="16">
        <v>1691</v>
      </c>
      <c r="E18" s="13">
        <f t="shared" si="1"/>
        <v>2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2281.3000000000002</v>
      </c>
      <c r="O18" s="6"/>
      <c r="P18" s="6"/>
      <c r="Q18" s="6"/>
      <c r="R18" s="6"/>
      <c r="V18" s="3"/>
    </row>
    <row r="19" spans="1:22">
      <c r="A19" s="13">
        <v>18</v>
      </c>
      <c r="B19" s="16">
        <v>-6</v>
      </c>
      <c r="C19" s="16">
        <v>-103</v>
      </c>
      <c r="D19" s="16">
        <v>2868</v>
      </c>
      <c r="E19" s="13">
        <f t="shared" si="1"/>
        <v>5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497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4.375</v>
      </c>
      <c r="O20" s="6"/>
      <c r="P20" s="6"/>
      <c r="Q20" s="6"/>
      <c r="R20" s="6"/>
      <c r="V20" s="3"/>
    </row>
    <row r="21" spans="1:22">
      <c r="A21" s="13">
        <v>20</v>
      </c>
      <c r="B21" s="16">
        <v>-56</v>
      </c>
      <c r="C21" s="16">
        <v>98</v>
      </c>
      <c r="D21" s="16">
        <v>2818</v>
      </c>
      <c r="E21" s="13">
        <f t="shared" si="1"/>
        <v>6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6.2750000000000004</v>
      </c>
      <c r="O21" s="6"/>
      <c r="P21" s="6"/>
      <c r="Q21" s="6"/>
      <c r="R21" s="6"/>
      <c r="V21" s="3"/>
    </row>
    <row r="22" spans="1:22">
      <c r="A22" s="13">
        <v>21</v>
      </c>
      <c r="B22" s="16">
        <v>48</v>
      </c>
      <c r="C22" s="16">
        <v>-7</v>
      </c>
      <c r="D22" s="16">
        <v>994</v>
      </c>
      <c r="E22" s="13">
        <f t="shared" si="1"/>
        <v>4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5.3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-94</v>
      </c>
      <c r="C23" s="16">
        <v>47</v>
      </c>
      <c r="D23" s="16">
        <v>2055</v>
      </c>
      <c r="E23" s="13">
        <f t="shared" si="1"/>
        <v>7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5.35</v>
      </c>
      <c r="O23" s="6"/>
      <c r="P23" s="6"/>
      <c r="Q23" s="6"/>
      <c r="R23" s="6"/>
      <c r="V23" s="3"/>
    </row>
    <row r="24" spans="1:22">
      <c r="A24" s="13">
        <v>23</v>
      </c>
      <c r="B24" s="16">
        <v>-95</v>
      </c>
      <c r="C24" s="16">
        <v>51</v>
      </c>
      <c r="D24" s="16">
        <v>1558</v>
      </c>
      <c r="E24" s="13">
        <f t="shared" si="1"/>
        <v>7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4.25</v>
      </c>
      <c r="O24" s="6"/>
      <c r="P24" s="6"/>
      <c r="Q24" s="6"/>
      <c r="R24" s="6"/>
      <c r="V24" s="3"/>
    </row>
    <row r="25" spans="1:22">
      <c r="A25" s="13">
        <v>24</v>
      </c>
      <c r="B25" s="16">
        <v>-1</v>
      </c>
      <c r="C25" s="16">
        <v>-97</v>
      </c>
      <c r="D25" s="16">
        <v>1758</v>
      </c>
      <c r="E25" s="13">
        <f t="shared" si="1"/>
        <v>5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4.5</v>
      </c>
      <c r="O25" s="6"/>
      <c r="P25" s="6"/>
      <c r="Q25" s="6"/>
      <c r="R25" s="6"/>
      <c r="V25" s="3"/>
    </row>
    <row r="26" spans="1:22">
      <c r="A26" s="13">
        <v>25</v>
      </c>
      <c r="B26" s="16">
        <v>49</v>
      </c>
      <c r="C26" s="16">
        <v>3</v>
      </c>
      <c r="D26" s="16">
        <v>2106</v>
      </c>
      <c r="E26" s="13">
        <f t="shared" si="1"/>
        <v>4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6.35</v>
      </c>
      <c r="O26" s="6"/>
      <c r="P26" s="6"/>
      <c r="Q26" s="6"/>
      <c r="R26" s="6"/>
      <c r="V26" s="3"/>
    </row>
    <row r="27" spans="1:22">
      <c r="A27" s="13">
        <v>26</v>
      </c>
      <c r="B27" s="16">
        <v>-1</v>
      </c>
      <c r="C27" s="16">
        <v>52</v>
      </c>
      <c r="D27" s="16">
        <v>1807</v>
      </c>
      <c r="E27" s="13">
        <f t="shared" si="1"/>
        <v>5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6.2</v>
      </c>
      <c r="O27" s="6"/>
      <c r="P27" s="6"/>
      <c r="Q27" s="6"/>
      <c r="R27" s="6"/>
      <c r="V27" s="3"/>
    </row>
    <row r="28" spans="1:22">
      <c r="A28" s="13">
        <v>27</v>
      </c>
      <c r="B28" s="16">
        <v>49</v>
      </c>
      <c r="C28" s="16">
        <v>-1</v>
      </c>
      <c r="D28" s="16">
        <v>1161</v>
      </c>
      <c r="E28" s="13">
        <f t="shared" si="1"/>
        <v>4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-46</v>
      </c>
      <c r="C29" s="16">
        <v>-96</v>
      </c>
      <c r="D29" s="16">
        <v>1608</v>
      </c>
      <c r="E29" s="13">
        <f t="shared" si="1"/>
        <v>6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4.45</v>
      </c>
      <c r="O29" s="6"/>
      <c r="P29" s="6"/>
      <c r="Q29" s="6"/>
      <c r="R29" s="6"/>
      <c r="V29" s="3"/>
    </row>
    <row r="30" spans="1:22">
      <c r="A30" s="13">
        <v>29</v>
      </c>
      <c r="B30" s="16">
        <v>-101</v>
      </c>
      <c r="C30" s="16">
        <v>51</v>
      </c>
      <c r="D30" s="16">
        <v>2272</v>
      </c>
      <c r="E30" s="13">
        <f t="shared" si="1"/>
        <v>7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5.7249999999999996</v>
      </c>
      <c r="O30" s="6"/>
      <c r="P30" s="6"/>
      <c r="Q30" s="6"/>
      <c r="R30" s="6"/>
      <c r="V30" s="3"/>
    </row>
    <row r="31" spans="1:22">
      <c r="A31" s="13">
        <v>30</v>
      </c>
      <c r="B31" s="16">
        <v>-48</v>
      </c>
      <c r="C31" s="16">
        <v>50</v>
      </c>
      <c r="D31" s="16">
        <v>2338</v>
      </c>
      <c r="E31" s="13">
        <f t="shared" si="1"/>
        <v>6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5.15</v>
      </c>
      <c r="O31" s="6"/>
      <c r="P31" s="6"/>
      <c r="Q31" s="6"/>
      <c r="R31" s="6"/>
      <c r="V31" s="3"/>
    </row>
    <row r="32" spans="1:22">
      <c r="A32" s="13">
        <v>31</v>
      </c>
      <c r="B32" s="16">
        <v>59</v>
      </c>
      <c r="C32" s="16">
        <v>-1</v>
      </c>
      <c r="D32" s="16">
        <v>962</v>
      </c>
      <c r="E32" s="13">
        <f t="shared" si="1"/>
        <v>4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5.0250000000000004</v>
      </c>
      <c r="O32" s="6"/>
      <c r="P32" s="6"/>
      <c r="Q32" s="6"/>
      <c r="R32" s="6"/>
      <c r="V32" s="3"/>
    </row>
    <row r="33" spans="1:22">
      <c r="A33" s="13">
        <v>32</v>
      </c>
      <c r="B33" s="16">
        <v>49</v>
      </c>
      <c r="C33" s="16">
        <v>-2</v>
      </c>
      <c r="D33" s="16">
        <v>945</v>
      </c>
      <c r="E33" s="13">
        <f t="shared" si="1"/>
        <v>4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4.7</v>
      </c>
      <c r="O33" s="6"/>
      <c r="P33" s="6"/>
      <c r="Q33" s="6"/>
      <c r="R33" s="6"/>
      <c r="V33" s="3"/>
    </row>
    <row r="34" spans="1:22">
      <c r="A34" s="13">
        <v>33</v>
      </c>
      <c r="B34" s="16">
        <v>-89</v>
      </c>
      <c r="C34" s="16">
        <v>1</v>
      </c>
      <c r="D34" s="16">
        <v>2653</v>
      </c>
      <c r="E34" s="13">
        <f t="shared" si="1"/>
        <v>7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4.2</v>
      </c>
      <c r="O34" s="6"/>
      <c r="P34" s="6"/>
      <c r="Q34" s="6"/>
      <c r="R34" s="6"/>
      <c r="V34" s="3"/>
    </row>
    <row r="35" spans="1:22">
      <c r="A35" s="13">
        <v>34</v>
      </c>
      <c r="B35" s="16">
        <v>115</v>
      </c>
      <c r="C35" s="16">
        <v>-2</v>
      </c>
      <c r="D35" s="16">
        <v>1575</v>
      </c>
      <c r="E35" s="13">
        <f t="shared" si="1"/>
        <v>3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5.6</v>
      </c>
      <c r="O35" s="6"/>
      <c r="P35" s="6"/>
      <c r="Q35" s="6"/>
      <c r="R35" s="6"/>
      <c r="V35" s="3"/>
    </row>
    <row r="36" spans="1:22">
      <c r="A36" s="13">
        <v>35</v>
      </c>
      <c r="B36" s="16">
        <v>3</v>
      </c>
      <c r="C36" s="16">
        <v>-103</v>
      </c>
      <c r="D36" s="16">
        <v>2171</v>
      </c>
      <c r="E36" s="13">
        <f t="shared" si="1"/>
        <v>5</v>
      </c>
      <c r="F36" s="13">
        <f t="shared" si="0"/>
        <v>3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5.85</v>
      </c>
      <c r="O36" s="6"/>
      <c r="P36" s="6"/>
      <c r="Q36" s="6"/>
      <c r="R36" s="6"/>
      <c r="V36" s="3"/>
    </row>
    <row r="37" spans="1:22">
      <c r="A37" s="13">
        <v>36</v>
      </c>
      <c r="B37" s="16">
        <v>-1</v>
      </c>
      <c r="C37" s="16">
        <v>10</v>
      </c>
      <c r="D37" s="16">
        <v>2868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-92</v>
      </c>
      <c r="C38" s="16">
        <v>1</v>
      </c>
      <c r="D38" s="16">
        <v>1376</v>
      </c>
      <c r="E38" s="13">
        <f t="shared" si="1"/>
        <v>7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43</v>
      </c>
      <c r="C39" s="16">
        <v>1</v>
      </c>
      <c r="D39" s="16">
        <v>1127</v>
      </c>
      <c r="E39" s="13">
        <f t="shared" si="1"/>
        <v>4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-37</v>
      </c>
      <c r="C40" s="16">
        <v>6</v>
      </c>
      <c r="D40" s="16">
        <v>1293</v>
      </c>
      <c r="E40" s="13">
        <f t="shared" si="1"/>
        <v>6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-59</v>
      </c>
      <c r="C41" s="16">
        <v>37</v>
      </c>
      <c r="D41" s="16">
        <v>1840</v>
      </c>
      <c r="E41" s="13">
        <f t="shared" si="1"/>
        <v>6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44</v>
      </c>
      <c r="C42" s="16">
        <v>2</v>
      </c>
      <c r="D42" s="16">
        <v>1609</v>
      </c>
      <c r="E42" s="13">
        <f t="shared" si="1"/>
        <v>4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-52</v>
      </c>
      <c r="C43" s="16">
        <v>43</v>
      </c>
      <c r="D43" s="16">
        <v>1276</v>
      </c>
      <c r="E43" s="13">
        <f t="shared" si="1"/>
        <v>6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-114</v>
      </c>
      <c r="C44" s="16">
        <v>56</v>
      </c>
      <c r="D44" s="16">
        <v>1757</v>
      </c>
      <c r="E44" s="13">
        <f t="shared" si="1"/>
        <v>7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-106</v>
      </c>
      <c r="C45" s="16">
        <v>-53</v>
      </c>
      <c r="D45" s="16">
        <v>978</v>
      </c>
      <c r="E45" s="13">
        <f t="shared" si="1"/>
        <v>7</v>
      </c>
      <c r="F45" s="13">
        <f t="shared" si="0"/>
        <v>4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-63</v>
      </c>
      <c r="C46" s="16">
        <v>49</v>
      </c>
      <c r="D46" s="16">
        <v>1840</v>
      </c>
      <c r="E46" s="13">
        <f t="shared" si="1"/>
        <v>6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41</v>
      </c>
      <c r="C47" s="16">
        <v>1</v>
      </c>
      <c r="D47" s="16">
        <v>2421</v>
      </c>
      <c r="E47" s="13">
        <f t="shared" si="1"/>
        <v>4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-54</v>
      </c>
      <c r="C48" s="16">
        <v>82</v>
      </c>
      <c r="D48" s="16">
        <v>2669</v>
      </c>
      <c r="E48" s="13">
        <f t="shared" si="1"/>
        <v>6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-62</v>
      </c>
      <c r="C49" s="16">
        <v>-4</v>
      </c>
      <c r="D49" s="16">
        <v>2072</v>
      </c>
      <c r="E49" s="13">
        <f t="shared" si="1"/>
        <v>6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-93</v>
      </c>
      <c r="C50" s="16">
        <v>40</v>
      </c>
      <c r="D50" s="16">
        <v>3200</v>
      </c>
      <c r="E50" s="13">
        <f t="shared" si="1"/>
        <v>7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60</v>
      </c>
      <c r="C51" s="16">
        <v>5</v>
      </c>
      <c r="D51" s="16">
        <v>2536</v>
      </c>
      <c r="E51" s="13">
        <f t="shared" si="1"/>
        <v>4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-21</v>
      </c>
      <c r="C52" s="16">
        <v>-47</v>
      </c>
      <c r="D52" s="16">
        <v>1691</v>
      </c>
      <c r="E52" s="13">
        <f t="shared" si="1"/>
        <v>5</v>
      </c>
      <c r="F52" s="13">
        <f t="shared" si="0"/>
        <v>4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-112</v>
      </c>
      <c r="C53" s="16">
        <v>-33</v>
      </c>
      <c r="D53" s="16">
        <v>1956</v>
      </c>
      <c r="E53" s="13">
        <f t="shared" si="1"/>
        <v>7</v>
      </c>
      <c r="F53" s="13">
        <f t="shared" si="0"/>
        <v>4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83</v>
      </c>
      <c r="C54" s="16">
        <v>5</v>
      </c>
      <c r="D54" s="16">
        <v>2487</v>
      </c>
      <c r="E54" s="13">
        <f t="shared" si="1"/>
        <v>3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58</v>
      </c>
      <c r="C55" s="16">
        <v>-16</v>
      </c>
      <c r="D55" s="16">
        <v>1990</v>
      </c>
      <c r="E55" s="13">
        <f t="shared" si="1"/>
        <v>4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547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40</v>
      </c>
      <c r="C57" s="16">
        <v>44</v>
      </c>
      <c r="D57" s="16">
        <v>2288</v>
      </c>
      <c r="E57" s="13">
        <f t="shared" si="1"/>
        <v>4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16</v>
      </c>
      <c r="C58" s="16">
        <v>0</v>
      </c>
      <c r="D58" s="16">
        <v>1608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63</v>
      </c>
      <c r="C59" s="16">
        <v>8</v>
      </c>
      <c r="D59" s="16">
        <v>2553</v>
      </c>
      <c r="E59" s="13">
        <f t="shared" si="1"/>
        <v>4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0</v>
      </c>
      <c r="C60" s="16">
        <v>0</v>
      </c>
      <c r="D60" s="16">
        <v>1310</v>
      </c>
      <c r="E60" s="13">
        <f t="shared" si="1"/>
        <v>5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2</v>
      </c>
      <c r="C61" s="16">
        <v>-40</v>
      </c>
      <c r="D61" s="16">
        <v>2056</v>
      </c>
      <c r="E61" s="13">
        <f t="shared" si="1"/>
        <v>5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81</v>
      </c>
      <c r="C62" s="16">
        <v>-41</v>
      </c>
      <c r="D62" s="16">
        <v>2520</v>
      </c>
      <c r="E62" s="13">
        <f t="shared" si="1"/>
        <v>3</v>
      </c>
      <c r="F62" s="13">
        <f t="shared" si="0"/>
        <v>4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-132</v>
      </c>
      <c r="C63" s="16">
        <v>34</v>
      </c>
      <c r="D63" s="16">
        <v>2869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-2</v>
      </c>
      <c r="C64" s="16">
        <v>-85</v>
      </c>
      <c r="D64" s="16">
        <v>1657</v>
      </c>
      <c r="E64" s="13">
        <f t="shared" si="1"/>
        <v>5</v>
      </c>
      <c r="F64" s="13">
        <f t="shared" si="2"/>
        <v>3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0</v>
      </c>
      <c r="C65" s="16">
        <v>0</v>
      </c>
      <c r="D65" s="16">
        <v>2619</v>
      </c>
      <c r="E65" s="13">
        <f t="shared" si="1"/>
        <v>5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23</v>
      </c>
      <c r="C66" s="16">
        <v>0</v>
      </c>
      <c r="D66" s="16">
        <v>1360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-146</v>
      </c>
      <c r="C67" s="16">
        <v>43</v>
      </c>
      <c r="D67" s="16">
        <v>2304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55</v>
      </c>
      <c r="C68" s="16">
        <v>-35</v>
      </c>
      <c r="D68" s="16">
        <v>3697</v>
      </c>
      <c r="E68" s="13">
        <f t="shared" si="3"/>
        <v>4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-33</v>
      </c>
      <c r="C69" s="16">
        <v>2</v>
      </c>
      <c r="D69" s="16">
        <v>1061</v>
      </c>
      <c r="E69" s="13">
        <f t="shared" si="3"/>
        <v>6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0</v>
      </c>
      <c r="C70" s="16">
        <v>-71</v>
      </c>
      <c r="D70" s="16">
        <v>1940</v>
      </c>
      <c r="E70" s="13">
        <f t="shared" si="3"/>
        <v>5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-43</v>
      </c>
      <c r="C71" s="16">
        <v>34</v>
      </c>
      <c r="D71" s="16">
        <v>829</v>
      </c>
      <c r="E71" s="13">
        <f t="shared" si="3"/>
        <v>6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-144</v>
      </c>
      <c r="C72" s="16">
        <v>44</v>
      </c>
      <c r="D72" s="16">
        <v>1890</v>
      </c>
      <c r="E72" s="13">
        <f t="shared" si="3"/>
        <v>8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78</v>
      </c>
      <c r="C73" s="16">
        <v>-17</v>
      </c>
      <c r="D73" s="16">
        <v>2536</v>
      </c>
      <c r="E73" s="13">
        <f t="shared" si="3"/>
        <v>3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-71</v>
      </c>
      <c r="C74" s="16">
        <v>49</v>
      </c>
      <c r="D74" s="16">
        <v>1624</v>
      </c>
      <c r="E74" s="13">
        <f t="shared" si="3"/>
        <v>6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18</v>
      </c>
      <c r="C75" s="16">
        <v>3</v>
      </c>
      <c r="D75" s="16">
        <v>1675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-136</v>
      </c>
      <c r="C76" s="16">
        <v>33</v>
      </c>
      <c r="D76" s="16">
        <v>2885</v>
      </c>
      <c r="E76" s="13">
        <f t="shared" si="3"/>
        <v>8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-51</v>
      </c>
      <c r="C77" s="16">
        <v>69</v>
      </c>
      <c r="D77" s="16">
        <v>2537</v>
      </c>
      <c r="E77" s="13">
        <f t="shared" si="3"/>
        <v>6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-32</v>
      </c>
      <c r="C78" s="16">
        <v>-25</v>
      </c>
      <c r="D78" s="16">
        <v>1459</v>
      </c>
      <c r="E78" s="13">
        <f t="shared" si="3"/>
        <v>6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-33</v>
      </c>
      <c r="C79" s="16">
        <v>54</v>
      </c>
      <c r="D79" s="16">
        <v>2271</v>
      </c>
      <c r="E79" s="13">
        <f t="shared" si="3"/>
        <v>6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4</v>
      </c>
      <c r="C80" s="16">
        <v>-81</v>
      </c>
      <c r="D80" s="16">
        <v>1857</v>
      </c>
      <c r="E80" s="13">
        <f t="shared" si="3"/>
        <v>5</v>
      </c>
      <c r="F80" s="13">
        <f t="shared" si="2"/>
        <v>3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-125</v>
      </c>
      <c r="C81" s="16">
        <v>40</v>
      </c>
      <c r="D81" s="16">
        <v>2470</v>
      </c>
      <c r="E81" s="13">
        <f t="shared" si="3"/>
        <v>7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T_157</v>
      </c>
      <c r="B2" s="3" t="str">
        <f>Daten!L2</f>
        <v>T_157_er.dat</v>
      </c>
      <c r="C2" s="22" t="str">
        <f>TEXT(Daten!L5,"TT.MM.JJJJ HH:MM")</f>
        <v>20.04.2015 13:34</v>
      </c>
      <c r="D2" s="3" t="str">
        <f>TEXT(Daten!L6,"TT.MM.JJJJ")</f>
        <v>20.04.2015</v>
      </c>
      <c r="E2" s="3" t="str">
        <f>TEXT(Daten!L7,"HH:MM")</f>
        <v>13:34</v>
      </c>
      <c r="F2" s="3">
        <f>Daten!L9</f>
        <v>80</v>
      </c>
      <c r="G2" s="2">
        <f t="array" ref="G2:N2">TRANSPOSE(Daten!L10:L18)</f>
        <v>0</v>
      </c>
      <c r="H2" s="2">
        <v>1873.4</v>
      </c>
      <c r="I2" s="2">
        <v>2243.5</v>
      </c>
      <c r="J2" s="2">
        <v>1937.6</v>
      </c>
      <c r="K2" s="2">
        <v>2179.3000000000002</v>
      </c>
      <c r="L2" s="2">
        <v>1669.5</v>
      </c>
      <c r="M2" s="2">
        <v>2077.3000000000002</v>
      </c>
      <c r="N2" s="2">
        <v>2205.6999999999998</v>
      </c>
      <c r="O2" s="3">
        <f t="array" ref="O2:V2">TRANSPOSE(Daten!L20:L27)</f>
        <v>4.375</v>
      </c>
      <c r="P2" s="3">
        <v>6.2750000000000004</v>
      </c>
      <c r="Q2" s="3">
        <v>5.3</v>
      </c>
      <c r="R2" s="3">
        <v>5.35</v>
      </c>
      <c r="S2" s="3">
        <v>4.25</v>
      </c>
      <c r="T2" s="3">
        <v>4.5</v>
      </c>
      <c r="U2" s="3">
        <v>6.35</v>
      </c>
      <c r="V2" s="3">
        <v>6.2</v>
      </c>
      <c r="W2" s="3">
        <f t="array" ref="W2:AD2">TRANSPOSE(Daten!L29:L36)</f>
        <v>4.45</v>
      </c>
      <c r="X2" s="3">
        <v>5.7249999999999996</v>
      </c>
      <c r="Y2" s="3">
        <v>5.15</v>
      </c>
      <c r="Z2" s="3">
        <v>5.0250000000000004</v>
      </c>
      <c r="AA2" s="3">
        <v>4.7</v>
      </c>
      <c r="AB2" s="3">
        <v>4.2</v>
      </c>
      <c r="AC2" s="3">
        <v>5.6</v>
      </c>
      <c r="AD2" s="9">
        <v>5.85</v>
      </c>
      <c r="AE2" s="9">
        <f t="array" ref="AE2:DF2">TRANSPOSE(Daten!D2:D81)</f>
        <v>2172</v>
      </c>
      <c r="AF2" s="9">
        <v>2818</v>
      </c>
      <c r="AG2" s="9">
        <v>2752</v>
      </c>
      <c r="AH2" s="9">
        <v>1890</v>
      </c>
      <c r="AI2" s="9">
        <v>2006</v>
      </c>
      <c r="AJ2" s="9">
        <v>2686</v>
      </c>
      <c r="AK2" s="9">
        <v>1791</v>
      </c>
      <c r="AL2" s="9">
        <v>3216</v>
      </c>
      <c r="AM2" s="9">
        <v>3515</v>
      </c>
      <c r="AN2" s="9">
        <v>2818</v>
      </c>
      <c r="AO2" s="9">
        <v>1907</v>
      </c>
      <c r="AP2" s="9">
        <v>3051</v>
      </c>
      <c r="AQ2" s="9">
        <v>3233</v>
      </c>
      <c r="AR2" s="9">
        <v>2055</v>
      </c>
      <c r="AS2" s="9">
        <v>3150</v>
      </c>
      <c r="AT2" s="9">
        <v>2371</v>
      </c>
      <c r="AU2" s="9">
        <v>1691</v>
      </c>
      <c r="AV2" s="9">
        <v>2868</v>
      </c>
      <c r="AW2" s="9">
        <v>497</v>
      </c>
      <c r="AX2" s="9">
        <v>2818</v>
      </c>
      <c r="AY2" s="9">
        <v>994</v>
      </c>
      <c r="AZ2" s="9">
        <v>2055</v>
      </c>
      <c r="BA2" s="9">
        <v>1558</v>
      </c>
      <c r="BB2" s="9">
        <v>1758</v>
      </c>
      <c r="BC2" s="9">
        <v>2106</v>
      </c>
      <c r="BD2" s="9">
        <v>1807</v>
      </c>
      <c r="BE2" s="9">
        <v>1161</v>
      </c>
      <c r="BF2" s="9">
        <v>1608</v>
      </c>
      <c r="BG2" s="9">
        <v>2272</v>
      </c>
      <c r="BH2" s="9">
        <v>2338</v>
      </c>
      <c r="BI2" s="9">
        <v>962</v>
      </c>
      <c r="BJ2" s="9">
        <v>945</v>
      </c>
      <c r="BK2" s="9">
        <v>2653</v>
      </c>
      <c r="BL2" s="9">
        <v>1575</v>
      </c>
      <c r="BM2" s="9">
        <v>2171</v>
      </c>
      <c r="BN2" s="9">
        <v>2868</v>
      </c>
      <c r="BO2" s="9">
        <v>1376</v>
      </c>
      <c r="BP2" s="9">
        <v>1127</v>
      </c>
      <c r="BQ2" s="9">
        <v>1293</v>
      </c>
      <c r="BR2" s="9">
        <v>1840</v>
      </c>
      <c r="BS2" s="9">
        <v>1609</v>
      </c>
      <c r="BT2" s="9">
        <v>1276</v>
      </c>
      <c r="BU2" s="9">
        <v>1757</v>
      </c>
      <c r="BV2" s="9">
        <v>978</v>
      </c>
      <c r="BW2" s="9">
        <v>1840</v>
      </c>
      <c r="BX2" s="9">
        <v>2421</v>
      </c>
      <c r="BY2" s="9">
        <v>2669</v>
      </c>
      <c r="BZ2" s="9">
        <v>2072</v>
      </c>
      <c r="CA2" s="9">
        <v>3200</v>
      </c>
      <c r="CB2" s="9">
        <v>2536</v>
      </c>
      <c r="CC2" s="9">
        <v>1691</v>
      </c>
      <c r="CD2" s="9">
        <v>1956</v>
      </c>
      <c r="CE2" s="9">
        <v>2487</v>
      </c>
      <c r="CF2" s="9">
        <v>1990</v>
      </c>
      <c r="CG2" s="9">
        <v>547</v>
      </c>
      <c r="CH2" s="9">
        <v>2288</v>
      </c>
      <c r="CI2" s="9">
        <v>1608</v>
      </c>
      <c r="CJ2" s="9">
        <v>2553</v>
      </c>
      <c r="CK2" s="9">
        <v>1310</v>
      </c>
      <c r="CL2" s="9">
        <v>2056</v>
      </c>
      <c r="CM2" s="9">
        <v>2520</v>
      </c>
      <c r="CN2" s="9">
        <v>2869</v>
      </c>
      <c r="CO2" s="9">
        <v>1657</v>
      </c>
      <c r="CP2" s="9">
        <v>2619</v>
      </c>
      <c r="CQ2" s="9">
        <v>1360</v>
      </c>
      <c r="CR2" s="9">
        <v>2304</v>
      </c>
      <c r="CS2" s="9">
        <v>3697</v>
      </c>
      <c r="CT2" s="9">
        <v>1061</v>
      </c>
      <c r="CU2" s="9">
        <v>1940</v>
      </c>
      <c r="CV2" s="9">
        <v>829</v>
      </c>
      <c r="CW2" s="9">
        <v>1890</v>
      </c>
      <c r="CX2" s="9">
        <v>2536</v>
      </c>
      <c r="CY2" s="9">
        <v>1624</v>
      </c>
      <c r="CZ2" s="9">
        <v>1675</v>
      </c>
      <c r="DA2" s="9">
        <v>2885</v>
      </c>
      <c r="DB2" s="9">
        <v>2537</v>
      </c>
      <c r="DC2" s="9">
        <v>1459</v>
      </c>
      <c r="DD2" s="9">
        <v>2271</v>
      </c>
      <c r="DE2" s="9">
        <v>1857</v>
      </c>
      <c r="DF2" s="9">
        <v>2470</v>
      </c>
      <c r="DG2" s="9">
        <f t="array" ref="DG2:GH2">TRANSPOSE(Daten!E2:E81)</f>
        <v>8</v>
      </c>
      <c r="DH2" s="9">
        <v>3</v>
      </c>
      <c r="DI2" s="9">
        <v>9</v>
      </c>
      <c r="DJ2" s="9">
        <v>1</v>
      </c>
      <c r="DK2" s="9">
        <v>7</v>
      </c>
      <c r="DL2" s="9">
        <v>5</v>
      </c>
      <c r="DM2" s="9">
        <v>5</v>
      </c>
      <c r="DN2" s="9">
        <v>6</v>
      </c>
      <c r="DO2" s="9">
        <v>6</v>
      </c>
      <c r="DP2" s="9">
        <v>4</v>
      </c>
      <c r="DQ2" s="9">
        <v>4</v>
      </c>
      <c r="DR2" s="9">
        <v>8</v>
      </c>
      <c r="DS2" s="9">
        <v>5</v>
      </c>
      <c r="DT2" s="9">
        <v>5</v>
      </c>
      <c r="DU2" s="9">
        <v>4</v>
      </c>
      <c r="DV2" s="9">
        <v>3</v>
      </c>
      <c r="DW2" s="9">
        <v>2</v>
      </c>
      <c r="DX2" s="9">
        <v>5</v>
      </c>
      <c r="DY2" s="9">
        <v>5</v>
      </c>
      <c r="DZ2" s="9">
        <v>6</v>
      </c>
      <c r="EA2" s="9">
        <v>4</v>
      </c>
      <c r="EB2" s="9">
        <v>7</v>
      </c>
      <c r="EC2" s="9">
        <v>7</v>
      </c>
      <c r="ED2" s="9">
        <v>5</v>
      </c>
      <c r="EE2" s="9">
        <v>4</v>
      </c>
      <c r="EF2" s="9">
        <v>5</v>
      </c>
      <c r="EG2" s="9">
        <v>4</v>
      </c>
      <c r="EH2" s="9">
        <v>6</v>
      </c>
      <c r="EI2" s="9">
        <v>7</v>
      </c>
      <c r="EJ2" s="9">
        <v>6</v>
      </c>
      <c r="EK2" s="9">
        <v>4</v>
      </c>
      <c r="EL2" s="9">
        <v>4</v>
      </c>
      <c r="EM2" s="9">
        <v>7</v>
      </c>
      <c r="EN2" s="9">
        <v>3</v>
      </c>
      <c r="EO2" s="9">
        <v>5</v>
      </c>
      <c r="EP2" s="9">
        <v>5</v>
      </c>
      <c r="EQ2" s="9">
        <v>7</v>
      </c>
      <c r="ER2" s="9">
        <v>4</v>
      </c>
      <c r="ES2" s="9">
        <v>6</v>
      </c>
      <c r="ET2" s="9">
        <v>6</v>
      </c>
      <c r="EU2" s="9">
        <v>4</v>
      </c>
      <c r="EV2" s="9">
        <v>6</v>
      </c>
      <c r="EW2" s="9">
        <v>7</v>
      </c>
      <c r="EX2" s="9">
        <v>7</v>
      </c>
      <c r="EY2" s="9">
        <v>6</v>
      </c>
      <c r="EZ2" s="9">
        <v>4</v>
      </c>
      <c r="FA2" s="9">
        <v>6</v>
      </c>
      <c r="FB2" s="9">
        <v>6</v>
      </c>
      <c r="FC2" s="9">
        <v>7</v>
      </c>
      <c r="FD2" s="9">
        <v>4</v>
      </c>
      <c r="FE2" s="9">
        <v>5</v>
      </c>
      <c r="FF2" s="9">
        <v>7</v>
      </c>
      <c r="FG2" s="9">
        <v>3</v>
      </c>
      <c r="FH2" s="9">
        <v>4</v>
      </c>
      <c r="FI2" s="9">
        <v>5</v>
      </c>
      <c r="FJ2" s="9">
        <v>4</v>
      </c>
      <c r="FK2" s="9">
        <v>5</v>
      </c>
      <c r="FL2" s="9">
        <v>4</v>
      </c>
      <c r="FM2" s="9">
        <v>5</v>
      </c>
      <c r="FN2" s="9">
        <v>5</v>
      </c>
      <c r="FO2" s="9">
        <v>3</v>
      </c>
      <c r="FP2" s="9">
        <v>8</v>
      </c>
      <c r="FQ2" s="9">
        <v>5</v>
      </c>
      <c r="FR2" s="9">
        <v>5</v>
      </c>
      <c r="FS2" s="9">
        <v>5</v>
      </c>
      <c r="FT2" s="9">
        <v>8</v>
      </c>
      <c r="FU2" s="9">
        <v>4</v>
      </c>
      <c r="FV2" s="9">
        <v>6</v>
      </c>
      <c r="FW2" s="9">
        <v>5</v>
      </c>
      <c r="FX2" s="9">
        <v>6</v>
      </c>
      <c r="FY2" s="9">
        <v>8</v>
      </c>
      <c r="FZ2" s="9">
        <v>3</v>
      </c>
      <c r="GA2" s="9">
        <v>6</v>
      </c>
      <c r="GB2" s="9">
        <v>5</v>
      </c>
      <c r="GC2" s="9">
        <v>8</v>
      </c>
      <c r="GD2" s="9">
        <v>6</v>
      </c>
      <c r="GE2" s="9">
        <v>6</v>
      </c>
      <c r="GF2" s="9">
        <v>6</v>
      </c>
      <c r="GG2" s="9">
        <v>5</v>
      </c>
      <c r="GH2" s="9">
        <v>7</v>
      </c>
      <c r="GI2" s="9">
        <f t="array" ref="GI2:JJ2">TRANSPOSE(Daten!F2:F81)</f>
        <v>6</v>
      </c>
      <c r="GJ2" s="9">
        <v>5</v>
      </c>
      <c r="GK2" s="9">
        <v>6</v>
      </c>
      <c r="GL2" s="9">
        <v>6</v>
      </c>
      <c r="GM2" s="9">
        <v>5</v>
      </c>
      <c r="GN2" s="9">
        <v>3</v>
      </c>
      <c r="GO2" s="9">
        <v>3</v>
      </c>
      <c r="GP2" s="9">
        <v>8</v>
      </c>
      <c r="GQ2" s="9">
        <v>5</v>
      </c>
      <c r="GR2" s="9">
        <v>5</v>
      </c>
      <c r="GS2" s="9">
        <v>5</v>
      </c>
      <c r="GT2" s="9">
        <v>6</v>
      </c>
      <c r="GU2" s="9">
        <v>5</v>
      </c>
      <c r="GV2" s="9">
        <v>3</v>
      </c>
      <c r="GW2" s="9">
        <v>6</v>
      </c>
      <c r="GX2" s="9">
        <v>5</v>
      </c>
      <c r="GY2" s="9">
        <v>5</v>
      </c>
      <c r="GZ2" s="9">
        <v>3</v>
      </c>
      <c r="HA2" s="9">
        <v>5</v>
      </c>
      <c r="HB2" s="9">
        <v>7</v>
      </c>
      <c r="HC2" s="9">
        <v>5</v>
      </c>
      <c r="HD2" s="9">
        <v>6</v>
      </c>
      <c r="HE2" s="9">
        <v>6</v>
      </c>
      <c r="HF2" s="9">
        <v>3</v>
      </c>
      <c r="HG2" s="9">
        <v>5</v>
      </c>
      <c r="HH2" s="9">
        <v>6</v>
      </c>
      <c r="HI2" s="9">
        <v>5</v>
      </c>
      <c r="HJ2" s="9">
        <v>3</v>
      </c>
      <c r="HK2" s="9">
        <v>6</v>
      </c>
      <c r="HL2" s="9">
        <v>6</v>
      </c>
      <c r="HM2" s="9">
        <v>5</v>
      </c>
      <c r="HN2" s="9">
        <v>5</v>
      </c>
      <c r="HO2" s="9">
        <v>5</v>
      </c>
      <c r="HP2" s="9">
        <v>5</v>
      </c>
      <c r="HQ2" s="9">
        <v>3</v>
      </c>
      <c r="HR2" s="9">
        <v>5</v>
      </c>
      <c r="HS2" s="9">
        <v>5</v>
      </c>
      <c r="HT2" s="9">
        <v>5</v>
      </c>
      <c r="HU2" s="9">
        <v>5</v>
      </c>
      <c r="HV2" s="9">
        <v>6</v>
      </c>
      <c r="HW2" s="9">
        <v>5</v>
      </c>
      <c r="HX2" s="9">
        <v>6</v>
      </c>
      <c r="HY2" s="9">
        <v>6</v>
      </c>
      <c r="HZ2" s="9">
        <v>4</v>
      </c>
      <c r="IA2" s="9">
        <v>6</v>
      </c>
      <c r="IB2" s="9">
        <v>5</v>
      </c>
      <c r="IC2" s="9">
        <v>7</v>
      </c>
      <c r="ID2" s="9">
        <v>5</v>
      </c>
      <c r="IE2" s="9">
        <v>6</v>
      </c>
      <c r="IF2" s="9">
        <v>5</v>
      </c>
      <c r="IG2" s="9">
        <v>4</v>
      </c>
      <c r="IH2" s="9">
        <v>4</v>
      </c>
      <c r="II2" s="9">
        <v>5</v>
      </c>
      <c r="IJ2" s="9">
        <v>5</v>
      </c>
      <c r="IK2" s="9">
        <v>5</v>
      </c>
      <c r="IL2" s="9">
        <v>6</v>
      </c>
      <c r="IM2" s="9">
        <v>5</v>
      </c>
      <c r="IN2" s="9">
        <v>5</v>
      </c>
      <c r="IO2" s="9">
        <v>5</v>
      </c>
      <c r="IP2" s="9">
        <v>4</v>
      </c>
      <c r="IQ2" s="9">
        <v>4</v>
      </c>
      <c r="IR2" s="9">
        <v>6</v>
      </c>
      <c r="IS2" s="9">
        <v>3</v>
      </c>
      <c r="IT2" s="9">
        <v>5</v>
      </c>
      <c r="IU2" s="9">
        <v>5</v>
      </c>
      <c r="IV2" s="9">
        <v>6</v>
      </c>
      <c r="IW2" s="9">
        <v>4</v>
      </c>
      <c r="IX2" s="9">
        <v>5</v>
      </c>
      <c r="IY2" s="9">
        <v>4</v>
      </c>
      <c r="IZ2" s="9">
        <v>6</v>
      </c>
      <c r="JA2" s="9">
        <v>6</v>
      </c>
      <c r="JB2" s="9">
        <v>5</v>
      </c>
      <c r="JC2" s="9">
        <v>6</v>
      </c>
      <c r="JD2" s="9">
        <v>5</v>
      </c>
      <c r="JE2" s="9">
        <v>6</v>
      </c>
      <c r="JF2" s="9">
        <v>6</v>
      </c>
      <c r="JG2" s="9">
        <v>5</v>
      </c>
      <c r="JH2" s="9">
        <v>6</v>
      </c>
      <c r="JI2" s="9">
        <v>3</v>
      </c>
      <c r="JJ2" s="2">
        <v>6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2015-11-09T17:57:11Z</dcterms:modified>
</cp:coreProperties>
</file>