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<sst xmlns="http://schemas.openxmlformats.org/spreadsheetml/2006/main" count="712" uniqueCount="476">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</sst>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-116</v>
      </c>
      <c r="C2" s="16">
        <v>2</v>
      </c>
      <c r="D2" s="16">
        <v>2934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1674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-147</v>
      </c>
      <c r="C4" s="16">
        <v>48</v>
      </c>
      <c r="D4" s="16">
        <v>1989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107</v>
      </c>
      <c r="C5" s="16">
        <v>-4</v>
      </c>
      <c r="D5" s="16">
        <v>1575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42129.571087962962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-49</v>
      </c>
      <c r="C6" s="16">
        <v>1</v>
      </c>
      <c r="D6" s="16">
        <v>2271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05.05.2015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1012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13:42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1376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-44</v>
      </c>
      <c r="C9" s="16">
        <v>-1</v>
      </c>
      <c r="D9" s="16">
        <v>3233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-46</v>
      </c>
      <c r="C10" s="16">
        <v>0</v>
      </c>
      <c r="D10" s="16">
        <v>2984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2702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1420.45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1</v>
      </c>
      <c r="D12" s="16">
        <v>3167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2321.4749999999999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-48</v>
      </c>
      <c r="C13" s="16">
        <v>-2</v>
      </c>
      <c r="D13" s="16">
        <v>3548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1869.7249999999999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1956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1872.2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613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1408.5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-41</v>
      </c>
      <c r="C16" s="16">
        <v>1</v>
      </c>
      <c r="D16" s="16">
        <v>3084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1432.4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1624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2330.9499999999998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98</v>
      </c>
      <c r="C18" s="16">
        <v>0</v>
      </c>
      <c r="D18" s="16">
        <v>2072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2312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1127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1525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-45</v>
      </c>
      <c r="C21" s="16">
        <v>-3</v>
      </c>
      <c r="D21" s="16">
        <v>1807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6.1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2388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-144</v>
      </c>
      <c r="C23" s="16">
        <v>48</v>
      </c>
      <c r="D23" s="16">
        <v>2835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5.25</v>
      </c>
      <c r="O23" s="6"/>
      <c r="P23" s="6"/>
      <c r="Q23" s="6"/>
      <c r="R23" s="6"/>
      <c r="V23" s="3"/>
    </row>
    <row r="24" spans="1:22">
      <c r="A24" s="13">
        <v>23</v>
      </c>
      <c r="B24" s="16">
        <v>-86</v>
      </c>
      <c r="C24" s="16">
        <v>0</v>
      </c>
      <c r="D24" s="16">
        <v>2951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1409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1110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6.7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48</v>
      </c>
      <c r="D27" s="16">
        <v>3199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5.5</v>
      </c>
      <c r="O27" s="6"/>
      <c r="P27" s="6"/>
      <c r="Q27" s="6"/>
      <c r="R27" s="6"/>
      <c r="V27" s="3"/>
    </row>
    <row r="28" spans="1:22">
      <c r="A28" s="13">
        <v>27</v>
      </c>
      <c r="B28" s="16">
        <v>56</v>
      </c>
      <c r="C28" s="16">
        <v>1</v>
      </c>
      <c r="D28" s="16">
        <v>1492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1094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</v>
      </c>
      <c r="O29" s="6"/>
      <c r="P29" s="6"/>
      <c r="Q29" s="6"/>
      <c r="R29" s="6"/>
      <c r="V29" s="3"/>
    </row>
    <row r="30" spans="1:22">
      <c r="A30" s="13">
        <v>29</v>
      </c>
      <c r="B30" s="16">
        <v>-1</v>
      </c>
      <c r="C30" s="16">
        <v>0</v>
      </c>
      <c r="D30" s="16">
        <v>2089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-7</v>
      </c>
      <c r="C31" s="16">
        <v>0</v>
      </c>
      <c r="D31" s="16">
        <v>2752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41</v>
      </c>
      <c r="C32" s="16">
        <v>3</v>
      </c>
      <c r="D32" s="16">
        <v>1095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1426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-47</v>
      </c>
      <c r="C34" s="16">
        <v>1</v>
      </c>
      <c r="D34" s="16">
        <v>2106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1360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5.65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846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2056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-58</v>
      </c>
      <c r="C38" s="16">
        <v>0</v>
      </c>
      <c r="D38" s="16">
        <v>1973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1741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-47</v>
      </c>
      <c r="C40" s="16">
        <v>-1</v>
      </c>
      <c r="D40" s="16">
        <v>1244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0</v>
      </c>
      <c r="D41" s="16">
        <v>1608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1094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0</v>
      </c>
      <c r="C43" s="16">
        <v>0</v>
      </c>
      <c r="D43" s="16">
        <v>1476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-99</v>
      </c>
      <c r="C44" s="16">
        <v>50</v>
      </c>
      <c r="D44" s="16">
        <v>1973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929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</v>
      </c>
      <c r="C46" s="16">
        <v>-3</v>
      </c>
      <c r="D46" s="16">
        <v>2686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0</v>
      </c>
      <c r="D47" s="16">
        <v>1177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-47</v>
      </c>
      <c r="C48" s="16">
        <v>0</v>
      </c>
      <c r="D48" s="16">
        <v>2553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-48</v>
      </c>
      <c r="C49" s="16">
        <v>-2</v>
      </c>
      <c r="D49" s="16">
        <v>1393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-47</v>
      </c>
      <c r="C50" s="16">
        <v>0</v>
      </c>
      <c r="D50" s="16">
        <v>2006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680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1343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-105</v>
      </c>
      <c r="C53" s="16">
        <v>99</v>
      </c>
      <c r="D53" s="16">
        <v>1542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102</v>
      </c>
      <c r="C54" s="16">
        <v>-4</v>
      </c>
      <c r="D54" s="16">
        <v>2205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</v>
      </c>
      <c r="C55" s="16">
        <v>-1</v>
      </c>
      <c r="D55" s="16">
        <v>1940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994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-53</v>
      </c>
      <c r="C57" s="16">
        <v>51</v>
      </c>
      <c r="D57" s="16">
        <v>2138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795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2072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1758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1741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1045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</v>
      </c>
      <c r="C63" s="16">
        <v>0</v>
      </c>
      <c r="D63" s="16">
        <v>2652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1045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2703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1045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-146</v>
      </c>
      <c r="C67" s="16">
        <v>108</v>
      </c>
      <c r="D67" s="16">
        <v>2271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862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54</v>
      </c>
      <c r="C69" s="16">
        <v>3</v>
      </c>
      <c r="D69" s="16">
        <v>1343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1642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0</v>
      </c>
      <c r="C71" s="16">
        <v>0</v>
      </c>
      <c r="D71" s="16">
        <v>2786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-186</v>
      </c>
      <c r="C72" s="16">
        <v>51</v>
      </c>
      <c r="D72" s="16">
        <v>3283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1442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-143</v>
      </c>
      <c r="C74" s="16">
        <v>49</v>
      </c>
      <c r="D74" s="16">
        <v>2404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56</v>
      </c>
      <c r="C75" s="16">
        <v>5</v>
      </c>
      <c r="D75" s="16">
        <v>1410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-46</v>
      </c>
      <c r="C76" s="16">
        <v>0</v>
      </c>
      <c r="D76" s="16">
        <v>3332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-88</v>
      </c>
      <c r="C77" s="16">
        <v>44</v>
      </c>
      <c r="D77" s="16">
        <v>1840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2056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1028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1608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-145</v>
      </c>
      <c r="C81" s="16">
        <v>43</v>
      </c>
      <c r="D81" s="16">
        <v>2338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T_182</v>
      </c>
      <c r="B2" s="3" t="str">
        <f>Daten!L2</f>
        <v>T_182_er.dat</v>
      </c>
      <c r="C2" s="22" t="str">
        <f>TEXT(Daten!L5,"TT.MM.JJJJ HH:MM")</f>
        <v>05.05.2015 13:42</v>
      </c>
      <c r="D2" s="3" t="str">
        <f>TEXT(Daten!L6,"TT.MM.JJJJ")</f>
        <v>05.05.2015</v>
      </c>
      <c r="E2" s="3" t="str">
        <f>TEXT(Daten!L7,"HH:MM")</f>
        <v>13:42</v>
      </c>
      <c r="F2" s="3">
        <f>Daten!L9</f>
        <v>80</v>
      </c>
      <c r="G2" s="2">
        <f t="array" ref="G2:N2">TRANSPOSE(Daten!L10:L18)</f>
        <v>0</v>
      </c>
      <c r="H2" s="2">
        <v>1420.45</v>
      </c>
      <c r="I2" s="2">
        <v>2321.4749999999999</v>
      </c>
      <c r="J2" s="2">
        <v>1869.7249999999999</v>
      </c>
      <c r="K2" s="2">
        <v>1872.2</v>
      </c>
      <c r="L2" s="2">
        <v>1408.5</v>
      </c>
      <c r="M2" s="2">
        <v>1432.4</v>
      </c>
      <c r="N2" s="2">
        <v>2330.9499999999998</v>
      </c>
      <c r="O2" s="3">
        <f t="array" ref="O2:V2">TRANSPOSE(Daten!L20:L27)</f>
        <v>4.75</v>
      </c>
      <c r="P2" s="3">
        <v>6.1</v>
      </c>
      <c r="Q2" s="3">
        <v>5.6</v>
      </c>
      <c r="R2" s="3">
        <v>5.25</v>
      </c>
      <c r="S2" s="3">
        <v>4.5</v>
      </c>
      <c r="T2" s="3">
        <v>5</v>
      </c>
      <c r="U2" s="3">
        <v>6.7</v>
      </c>
      <c r="V2" s="3">
        <v>5.5</v>
      </c>
      <c r="W2" s="3">
        <f t="array" ref="W2:AD2">TRANSPOSE(Daten!L29:L36)</f>
        <v>5</v>
      </c>
      <c r="X2" s="3">
        <v>5.3250000000000002</v>
      </c>
      <c r="Y2" s="3">
        <v>5.3250000000000002</v>
      </c>
      <c r="Z2" s="3">
        <v>5</v>
      </c>
      <c r="AA2" s="3">
        <v>5</v>
      </c>
      <c r="AB2" s="3">
        <v>5</v>
      </c>
      <c r="AC2" s="3">
        <v>5.65</v>
      </c>
      <c r="AD2" s="9">
        <v>5</v>
      </c>
      <c r="AE2" s="9">
        <f t="array" ref="AE2:DF2">TRANSPOSE(Daten!D2:D81)</f>
        <v>2934</v>
      </c>
      <c r="AF2" s="9">
        <v>1674</v>
      </c>
      <c r="AG2" s="9">
        <v>1989</v>
      </c>
      <c r="AH2" s="9">
        <v>1575</v>
      </c>
      <c r="AI2" s="9">
        <v>2271</v>
      </c>
      <c r="AJ2" s="9">
        <v>1012</v>
      </c>
      <c r="AK2" s="9">
        <v>1376</v>
      </c>
      <c r="AL2" s="9">
        <v>3233</v>
      </c>
      <c r="AM2" s="9">
        <v>2984</v>
      </c>
      <c r="AN2" s="9">
        <v>2702</v>
      </c>
      <c r="AO2" s="9">
        <v>3167</v>
      </c>
      <c r="AP2" s="9">
        <v>3548</v>
      </c>
      <c r="AQ2" s="9">
        <v>1956</v>
      </c>
      <c r="AR2" s="9">
        <v>613</v>
      </c>
      <c r="AS2" s="9">
        <v>3084</v>
      </c>
      <c r="AT2" s="9">
        <v>1624</v>
      </c>
      <c r="AU2" s="9">
        <v>2072</v>
      </c>
      <c r="AV2" s="9">
        <v>1127</v>
      </c>
      <c r="AW2" s="9">
        <v>1525</v>
      </c>
      <c r="AX2" s="9">
        <v>1807</v>
      </c>
      <c r="AY2" s="9">
        <v>2388</v>
      </c>
      <c r="AZ2" s="9">
        <v>2835</v>
      </c>
      <c r="BA2" s="9">
        <v>2951</v>
      </c>
      <c r="BB2" s="9">
        <v>1409</v>
      </c>
      <c r="BC2" s="9">
        <v>1110</v>
      </c>
      <c r="BD2" s="9">
        <v>3199</v>
      </c>
      <c r="BE2" s="9">
        <v>1492</v>
      </c>
      <c r="BF2" s="9">
        <v>1094</v>
      </c>
      <c r="BG2" s="9">
        <v>2089</v>
      </c>
      <c r="BH2" s="9">
        <v>2752</v>
      </c>
      <c r="BI2" s="9">
        <v>1095</v>
      </c>
      <c r="BJ2" s="9">
        <v>1426</v>
      </c>
      <c r="BK2" s="9">
        <v>2106</v>
      </c>
      <c r="BL2" s="9">
        <v>1360</v>
      </c>
      <c r="BM2" s="9">
        <v>846</v>
      </c>
      <c r="BN2" s="9">
        <v>2056</v>
      </c>
      <c r="BO2" s="9">
        <v>1973</v>
      </c>
      <c r="BP2" s="9">
        <v>1741</v>
      </c>
      <c r="BQ2" s="9">
        <v>1244</v>
      </c>
      <c r="BR2" s="9">
        <v>1608</v>
      </c>
      <c r="BS2" s="9">
        <v>1094</v>
      </c>
      <c r="BT2" s="9">
        <v>1476</v>
      </c>
      <c r="BU2" s="9">
        <v>1973</v>
      </c>
      <c r="BV2" s="9">
        <v>929</v>
      </c>
      <c r="BW2" s="9">
        <v>2686</v>
      </c>
      <c r="BX2" s="9">
        <v>1177</v>
      </c>
      <c r="BY2" s="9">
        <v>2553</v>
      </c>
      <c r="BZ2" s="9">
        <v>1393</v>
      </c>
      <c r="CA2" s="9">
        <v>2006</v>
      </c>
      <c r="CB2" s="9">
        <v>680</v>
      </c>
      <c r="CC2" s="9">
        <v>1343</v>
      </c>
      <c r="CD2" s="9">
        <v>1542</v>
      </c>
      <c r="CE2" s="9">
        <v>2205</v>
      </c>
      <c r="CF2" s="9">
        <v>1940</v>
      </c>
      <c r="CG2" s="9">
        <v>994</v>
      </c>
      <c r="CH2" s="9">
        <v>2138</v>
      </c>
      <c r="CI2" s="9">
        <v>795</v>
      </c>
      <c r="CJ2" s="9">
        <v>2072</v>
      </c>
      <c r="CK2" s="9">
        <v>1758</v>
      </c>
      <c r="CL2" s="9">
        <v>1741</v>
      </c>
      <c r="CM2" s="9">
        <v>1045</v>
      </c>
      <c r="CN2" s="9">
        <v>2652</v>
      </c>
      <c r="CO2" s="9">
        <v>1045</v>
      </c>
      <c r="CP2" s="9">
        <v>2703</v>
      </c>
      <c r="CQ2" s="9">
        <v>1045</v>
      </c>
      <c r="CR2" s="9">
        <v>2271</v>
      </c>
      <c r="CS2" s="9">
        <v>862</v>
      </c>
      <c r="CT2" s="9">
        <v>1343</v>
      </c>
      <c r="CU2" s="9">
        <v>1642</v>
      </c>
      <c r="CV2" s="9">
        <v>2786</v>
      </c>
      <c r="CW2" s="9">
        <v>3283</v>
      </c>
      <c r="CX2" s="9">
        <v>1442</v>
      </c>
      <c r="CY2" s="9">
        <v>2404</v>
      </c>
      <c r="CZ2" s="9">
        <v>1410</v>
      </c>
      <c r="DA2" s="9">
        <v>3332</v>
      </c>
      <c r="DB2" s="9">
        <v>1840</v>
      </c>
      <c r="DC2" s="9">
        <v>2056</v>
      </c>
      <c r="DD2" s="9">
        <v>1028</v>
      </c>
      <c r="DE2" s="9">
        <v>1608</v>
      </c>
      <c r="DF2" s="9">
        <v>2338</v>
      </c>
      <c r="DG2" s="9">
        <f t="array" ref="DG2:GH2">TRANSPOSE(Daten!E2:E81)</f>
        <v>7</v>
      </c>
      <c r="DH2" s="9">
        <v>5</v>
      </c>
      <c r="DI2" s="9">
        <v>8</v>
      </c>
      <c r="DJ2" s="9">
        <v>3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5</v>
      </c>
      <c r="DU2" s="9">
        <v>6</v>
      </c>
      <c r="DV2" s="9">
        <v>5</v>
      </c>
      <c r="DW2" s="9">
        <v>3</v>
      </c>
      <c r="DX2" s="9">
        <v>5</v>
      </c>
      <c r="DY2" s="9">
        <v>5</v>
      </c>
      <c r="DZ2" s="9">
        <v>6</v>
      </c>
      <c r="EA2" s="9">
        <v>5</v>
      </c>
      <c r="EB2" s="9">
        <v>8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5</v>
      </c>
      <c r="EJ2" s="9">
        <v>5</v>
      </c>
      <c r="EK2" s="9">
        <v>4</v>
      </c>
      <c r="EL2" s="9">
        <v>5</v>
      </c>
      <c r="EM2" s="9">
        <v>6</v>
      </c>
      <c r="EN2" s="9">
        <v>5</v>
      </c>
      <c r="EO2" s="9">
        <v>5</v>
      </c>
      <c r="EP2" s="9">
        <v>5</v>
      </c>
      <c r="EQ2" s="9">
        <v>6</v>
      </c>
      <c r="ER2" s="9">
        <v>5</v>
      </c>
      <c r="ES2" s="9">
        <v>6</v>
      </c>
      <c r="ET2" s="9">
        <v>5</v>
      </c>
      <c r="EU2" s="9">
        <v>5</v>
      </c>
      <c r="EV2" s="9">
        <v>5</v>
      </c>
      <c r="EW2" s="9">
        <v>7</v>
      </c>
      <c r="EX2" s="9">
        <v>5</v>
      </c>
      <c r="EY2" s="9">
        <v>5</v>
      </c>
      <c r="EZ2" s="9">
        <v>5</v>
      </c>
      <c r="FA2" s="9">
        <v>6</v>
      </c>
      <c r="FB2" s="9">
        <v>6</v>
      </c>
      <c r="FC2" s="9">
        <v>6</v>
      </c>
      <c r="FD2" s="9">
        <v>5</v>
      </c>
      <c r="FE2" s="9">
        <v>5</v>
      </c>
      <c r="FF2" s="9">
        <v>7</v>
      </c>
      <c r="FG2" s="9">
        <v>3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5</v>
      </c>
      <c r="FQ2" s="9">
        <v>5</v>
      </c>
      <c r="FR2" s="9">
        <v>5</v>
      </c>
      <c r="FS2" s="9">
        <v>5</v>
      </c>
      <c r="FT2" s="9">
        <v>8</v>
      </c>
      <c r="FU2" s="9">
        <v>5</v>
      </c>
      <c r="FV2" s="9">
        <v>4</v>
      </c>
      <c r="FW2" s="9">
        <v>5</v>
      </c>
      <c r="FX2" s="9">
        <v>5</v>
      </c>
      <c r="FY2" s="9">
        <v>9</v>
      </c>
      <c r="FZ2" s="9">
        <v>5</v>
      </c>
      <c r="GA2" s="9">
        <v>8</v>
      </c>
      <c r="GB2" s="9">
        <v>4</v>
      </c>
      <c r="GC2" s="9">
        <v>6</v>
      </c>
      <c r="GD2" s="9">
        <v>7</v>
      </c>
      <c r="GE2" s="9">
        <v>5</v>
      </c>
      <c r="GF2" s="9">
        <v>5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5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6</v>
      </c>
      <c r="HE2" s="9">
        <v>5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7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7</v>
      </c>
      <c r="IW2" s="9">
        <v>5</v>
      </c>
      <c r="IX2" s="9">
        <v>5</v>
      </c>
      <c r="IY2" s="9">
        <v>5</v>
      </c>
      <c r="IZ2" s="9">
        <v>5</v>
      </c>
      <c r="JA2" s="9">
        <v>6</v>
      </c>
      <c r="JB2" s="9">
        <v>5</v>
      </c>
      <c r="JC2" s="9">
        <v>6</v>
      </c>
      <c r="JD2" s="9">
        <v>5</v>
      </c>
      <c r="JE2" s="9">
        <v>5</v>
      </c>
      <c r="JF2" s="9">
        <v>6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2015-11-09T17:56:41Z</dcterms:modified>
</cp:coreProperties>
</file>