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Madison\Classes\Spring2019\GEOG575\labs\Lab001\module1-2\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7" i="1" l="1"/>
  <c r="BL5" i="1"/>
  <c r="BL18" i="1"/>
  <c r="BL10" i="1"/>
  <c r="BL15" i="1"/>
  <c r="BL26" i="1"/>
  <c r="BL11" i="1"/>
  <c r="BL12" i="1"/>
  <c r="BL20" i="1"/>
  <c r="BL8" i="1"/>
  <c r="BL2" i="1"/>
  <c r="BL16" i="1"/>
  <c r="BL19" i="1"/>
  <c r="BL13" i="1"/>
  <c r="BL4" i="1"/>
  <c r="BL14" i="1"/>
  <c r="BL24" i="1"/>
  <c r="BL9" i="1"/>
  <c r="BL22" i="1"/>
  <c r="BL3" i="1"/>
  <c r="BL17" i="1"/>
  <c r="BL25" i="1"/>
  <c r="BL21" i="1"/>
  <c r="BL6" i="1"/>
  <c r="BK7" i="1"/>
  <c r="BK5" i="1"/>
  <c r="BK18" i="1"/>
  <c r="BK10" i="1"/>
  <c r="BK15" i="1"/>
  <c r="BK26" i="1"/>
  <c r="BK11" i="1"/>
  <c r="BK12" i="1"/>
  <c r="BK20" i="1"/>
  <c r="BK8" i="1"/>
  <c r="BK2" i="1"/>
  <c r="BK16" i="1"/>
  <c r="BK19" i="1"/>
  <c r="BK13" i="1"/>
  <c r="BK4" i="1"/>
  <c r="BK14" i="1"/>
  <c r="BK24" i="1"/>
  <c r="BK9" i="1"/>
  <c r="BK22" i="1"/>
  <c r="BK3" i="1"/>
  <c r="BK17" i="1"/>
  <c r="BK25" i="1"/>
  <c r="BK21" i="1"/>
  <c r="BK6" i="1"/>
  <c r="BJ7" i="1"/>
  <c r="BJ5" i="1"/>
  <c r="BJ18" i="1"/>
  <c r="BJ10" i="1"/>
  <c r="BJ15" i="1"/>
  <c r="BJ26" i="1"/>
  <c r="BJ11" i="1"/>
  <c r="BJ12" i="1"/>
  <c r="BJ20" i="1"/>
  <c r="BJ8" i="1"/>
  <c r="BJ2" i="1"/>
  <c r="BJ16" i="1"/>
  <c r="BJ19" i="1"/>
  <c r="BJ13" i="1"/>
  <c r="BJ4" i="1"/>
  <c r="BJ14" i="1"/>
  <c r="BJ24" i="1"/>
  <c r="BJ9" i="1"/>
  <c r="BJ22" i="1"/>
  <c r="BJ3" i="1"/>
  <c r="BJ17" i="1"/>
  <c r="BJ25" i="1"/>
  <c r="BJ21" i="1"/>
  <c r="BJ6" i="1"/>
  <c r="BI7" i="1"/>
  <c r="BI5" i="1"/>
  <c r="BI18" i="1"/>
  <c r="BI10" i="1"/>
  <c r="BI15" i="1"/>
  <c r="BI26" i="1"/>
  <c r="BI11" i="1"/>
  <c r="BI12" i="1"/>
  <c r="BI20" i="1"/>
  <c r="BI8" i="1"/>
  <c r="BI2" i="1"/>
  <c r="BI16" i="1"/>
  <c r="BI19" i="1"/>
  <c r="BI13" i="1"/>
  <c r="BI4" i="1"/>
  <c r="BI14" i="1"/>
  <c r="BI24" i="1"/>
  <c r="BI9" i="1"/>
  <c r="BI22" i="1"/>
  <c r="BI3" i="1"/>
  <c r="BI17" i="1"/>
  <c r="BI25" i="1"/>
  <c r="BI21" i="1"/>
  <c r="BI6" i="1"/>
  <c r="BH7" i="1"/>
  <c r="BH5" i="1"/>
  <c r="BH18" i="1"/>
  <c r="BH10" i="1"/>
  <c r="BH15" i="1"/>
  <c r="BH26" i="1"/>
  <c r="BH11" i="1"/>
  <c r="BH12" i="1"/>
  <c r="BH20" i="1"/>
  <c r="BH8" i="1"/>
  <c r="BH2" i="1"/>
  <c r="BH16" i="1"/>
  <c r="BH19" i="1"/>
  <c r="BH13" i="1"/>
  <c r="BH4" i="1"/>
  <c r="BH14" i="1"/>
  <c r="BH24" i="1"/>
  <c r="BH9" i="1"/>
  <c r="BH22" i="1"/>
  <c r="BH3" i="1"/>
  <c r="BH17" i="1"/>
  <c r="BH25" i="1"/>
  <c r="BH21" i="1"/>
  <c r="BH6" i="1"/>
  <c r="BG7" i="1"/>
  <c r="BG5" i="1"/>
  <c r="BG18" i="1"/>
  <c r="BG10" i="1"/>
  <c r="BG15" i="1"/>
  <c r="BG26" i="1"/>
  <c r="BG11" i="1"/>
  <c r="BG12" i="1"/>
  <c r="BG20" i="1"/>
  <c r="BG8" i="1"/>
  <c r="BG2" i="1"/>
  <c r="BG16" i="1"/>
  <c r="BG19" i="1"/>
  <c r="BG13" i="1"/>
  <c r="BG4" i="1"/>
  <c r="BG14" i="1"/>
  <c r="BG24" i="1"/>
  <c r="BG9" i="1"/>
  <c r="BG22" i="1"/>
  <c r="BG3" i="1"/>
  <c r="BG17" i="1"/>
  <c r="BG25" i="1"/>
  <c r="BG21" i="1"/>
  <c r="BG6" i="1"/>
  <c r="BF7" i="1"/>
  <c r="BF5" i="1"/>
  <c r="BF18" i="1"/>
  <c r="BF10" i="1"/>
  <c r="BF15" i="1"/>
  <c r="BF26" i="1"/>
  <c r="BF11" i="1"/>
  <c r="BF12" i="1"/>
  <c r="BF20" i="1"/>
  <c r="BF8" i="1"/>
  <c r="BF2" i="1"/>
  <c r="BF16" i="1"/>
  <c r="BF19" i="1"/>
  <c r="BF13" i="1"/>
  <c r="BF4" i="1"/>
  <c r="BF14" i="1"/>
  <c r="BF24" i="1"/>
  <c r="BF9" i="1"/>
  <c r="BF22" i="1"/>
  <c r="BF3" i="1"/>
  <c r="BF17" i="1"/>
  <c r="BF25" i="1"/>
  <c r="BF21" i="1"/>
  <c r="BF6" i="1"/>
  <c r="BE7" i="1"/>
  <c r="BE5" i="1"/>
  <c r="BE18" i="1"/>
  <c r="BE10" i="1"/>
  <c r="BE15" i="1"/>
  <c r="BE26" i="1"/>
  <c r="BE11" i="1"/>
  <c r="BE12" i="1"/>
  <c r="BE20" i="1"/>
  <c r="BE8" i="1"/>
  <c r="BE2" i="1"/>
  <c r="BE16" i="1"/>
  <c r="BE19" i="1"/>
  <c r="BE13" i="1"/>
  <c r="BE4" i="1"/>
  <c r="BE14" i="1"/>
  <c r="BE24" i="1"/>
  <c r="BE9" i="1"/>
  <c r="BE22" i="1"/>
  <c r="BE3" i="1"/>
  <c r="BE17" i="1"/>
  <c r="BE25" i="1"/>
  <c r="BE21" i="1"/>
  <c r="BE6" i="1"/>
  <c r="BD7" i="1"/>
  <c r="BD5" i="1"/>
  <c r="BD18" i="1"/>
  <c r="BD10" i="1"/>
  <c r="BD15" i="1"/>
  <c r="BD26" i="1"/>
  <c r="BD11" i="1"/>
  <c r="BD12" i="1"/>
  <c r="BD20" i="1"/>
  <c r="BD8" i="1"/>
  <c r="BD2" i="1"/>
  <c r="BD16" i="1"/>
  <c r="BD19" i="1"/>
  <c r="BD13" i="1"/>
  <c r="BD4" i="1"/>
  <c r="BD14" i="1"/>
  <c r="BD24" i="1"/>
  <c r="BD9" i="1"/>
  <c r="BD22" i="1"/>
  <c r="BD3" i="1"/>
  <c r="BD17" i="1"/>
  <c r="BD25" i="1"/>
  <c r="BD21" i="1"/>
  <c r="BD6" i="1"/>
  <c r="BC7" i="1"/>
  <c r="BC5" i="1"/>
  <c r="BC18" i="1"/>
  <c r="BC10" i="1"/>
  <c r="BC15" i="1"/>
  <c r="BC26" i="1"/>
  <c r="BC11" i="1"/>
  <c r="BC12" i="1"/>
  <c r="BC20" i="1"/>
  <c r="BC8" i="1"/>
  <c r="BC2" i="1"/>
  <c r="BC16" i="1"/>
  <c r="BC19" i="1"/>
  <c r="BC13" i="1"/>
  <c r="BC4" i="1"/>
  <c r="BC14" i="1"/>
  <c r="BC24" i="1"/>
  <c r="BC9" i="1"/>
  <c r="BC22" i="1"/>
  <c r="BC3" i="1"/>
  <c r="BC17" i="1"/>
  <c r="BC25" i="1"/>
  <c r="BC21" i="1"/>
  <c r="BC6" i="1"/>
  <c r="BB7" i="1"/>
  <c r="BB5" i="1"/>
  <c r="BB18" i="1"/>
  <c r="BB10" i="1"/>
  <c r="BB15" i="1"/>
  <c r="BB26" i="1"/>
  <c r="BB11" i="1"/>
  <c r="BB12" i="1"/>
  <c r="BB20" i="1"/>
  <c r="BB8" i="1"/>
  <c r="BB2" i="1"/>
  <c r="BB16" i="1"/>
  <c r="BB19" i="1"/>
  <c r="BB13" i="1"/>
  <c r="BB4" i="1"/>
  <c r="BB14" i="1"/>
  <c r="BB24" i="1"/>
  <c r="BB9" i="1"/>
  <c r="BB22" i="1"/>
  <c r="BB3" i="1"/>
  <c r="BB17" i="1"/>
  <c r="BB25" i="1"/>
  <c r="BB21" i="1"/>
  <c r="BB6" i="1"/>
  <c r="BA7" i="1"/>
  <c r="BA5" i="1"/>
  <c r="BA18" i="1"/>
  <c r="BA10" i="1"/>
  <c r="BA15" i="1"/>
  <c r="BA26" i="1"/>
  <c r="BA11" i="1"/>
  <c r="BA12" i="1"/>
  <c r="BA20" i="1"/>
  <c r="BA8" i="1"/>
  <c r="BA2" i="1"/>
  <c r="BA16" i="1"/>
  <c r="BA19" i="1"/>
  <c r="BA13" i="1"/>
  <c r="BA4" i="1"/>
  <c r="BA14" i="1"/>
  <c r="BA24" i="1"/>
  <c r="BA9" i="1"/>
  <c r="BA22" i="1"/>
  <c r="BA3" i="1"/>
  <c r="BA17" i="1"/>
  <c r="BA25" i="1"/>
  <c r="BA21" i="1"/>
  <c r="BA6" i="1"/>
  <c r="AZ7" i="1"/>
  <c r="AZ5" i="1"/>
  <c r="AZ18" i="1"/>
  <c r="AZ10" i="1"/>
  <c r="AZ15" i="1"/>
  <c r="AZ26" i="1"/>
  <c r="AZ11" i="1"/>
  <c r="AZ12" i="1"/>
  <c r="AZ20" i="1"/>
  <c r="AZ8" i="1"/>
  <c r="AZ2" i="1"/>
  <c r="AZ16" i="1"/>
  <c r="AZ19" i="1"/>
  <c r="AZ13" i="1"/>
  <c r="AZ4" i="1"/>
  <c r="AZ14" i="1"/>
  <c r="AZ24" i="1"/>
  <c r="AZ9" i="1"/>
  <c r="AZ22" i="1"/>
  <c r="AZ3" i="1"/>
  <c r="AZ17" i="1"/>
  <c r="AZ25" i="1"/>
  <c r="AZ21" i="1"/>
  <c r="AZ6" i="1"/>
  <c r="AY7" i="1"/>
  <c r="AY5" i="1"/>
  <c r="AY18" i="1"/>
  <c r="AY10" i="1"/>
  <c r="AY15" i="1"/>
  <c r="AY26" i="1"/>
  <c r="AY11" i="1"/>
  <c r="AY12" i="1"/>
  <c r="AY20" i="1"/>
  <c r="AY8" i="1"/>
  <c r="AY2" i="1"/>
  <c r="AY16" i="1"/>
  <c r="AY19" i="1"/>
  <c r="AY13" i="1"/>
  <c r="AY4" i="1"/>
  <c r="AY14" i="1"/>
  <c r="AY24" i="1"/>
  <c r="AY9" i="1"/>
  <c r="AY22" i="1"/>
  <c r="AY3" i="1"/>
  <c r="AY17" i="1"/>
  <c r="AY25" i="1"/>
  <c r="AY21" i="1"/>
  <c r="AY6" i="1"/>
  <c r="AX7" i="1"/>
  <c r="AX5" i="1"/>
  <c r="AX18" i="1"/>
  <c r="AX10" i="1"/>
  <c r="AX15" i="1"/>
  <c r="AX26" i="1"/>
  <c r="AX11" i="1"/>
  <c r="AX12" i="1"/>
  <c r="AX20" i="1"/>
  <c r="AX8" i="1"/>
  <c r="AX2" i="1"/>
  <c r="AX16" i="1"/>
  <c r="AX19" i="1"/>
  <c r="AX13" i="1"/>
  <c r="AX4" i="1"/>
  <c r="AX14" i="1"/>
  <c r="AX24" i="1"/>
  <c r="AX9" i="1"/>
  <c r="AX22" i="1"/>
  <c r="AX3" i="1"/>
  <c r="AX17" i="1"/>
  <c r="AX25" i="1"/>
  <c r="AX21" i="1"/>
  <c r="AX6" i="1"/>
  <c r="AW7" i="1"/>
  <c r="AW5" i="1"/>
  <c r="AW18" i="1"/>
  <c r="AW10" i="1"/>
  <c r="AW15" i="1"/>
  <c r="AW26" i="1"/>
  <c r="AW11" i="1"/>
  <c r="AW12" i="1"/>
  <c r="AW20" i="1"/>
  <c r="AW8" i="1"/>
  <c r="AW2" i="1"/>
  <c r="AW16" i="1"/>
  <c r="AW19" i="1"/>
  <c r="AW13" i="1"/>
  <c r="AW4" i="1"/>
  <c r="AW14" i="1"/>
  <c r="AW24" i="1"/>
  <c r="AW9" i="1"/>
  <c r="AW22" i="1"/>
  <c r="AW3" i="1"/>
  <c r="AW17" i="1"/>
  <c r="AW25" i="1"/>
  <c r="AW21" i="1"/>
  <c r="AW6" i="1"/>
  <c r="AV7" i="1"/>
  <c r="AV5" i="1"/>
  <c r="AV18" i="1"/>
  <c r="AV10" i="1"/>
  <c r="AV15" i="1"/>
  <c r="AV26" i="1"/>
  <c r="AV11" i="1"/>
  <c r="AV12" i="1"/>
  <c r="AV20" i="1"/>
  <c r="AV8" i="1"/>
  <c r="AV2" i="1"/>
  <c r="AV16" i="1"/>
  <c r="AV19" i="1"/>
  <c r="AV13" i="1"/>
  <c r="AV4" i="1"/>
  <c r="AV14" i="1"/>
  <c r="AV24" i="1"/>
  <c r="AV9" i="1"/>
  <c r="AV22" i="1"/>
  <c r="AV3" i="1"/>
  <c r="AV17" i="1"/>
  <c r="AV25" i="1"/>
  <c r="AV21" i="1"/>
  <c r="AV6" i="1"/>
  <c r="AU7" i="1"/>
  <c r="AU5" i="1"/>
  <c r="AU18" i="1"/>
  <c r="AU10" i="1"/>
  <c r="AU15" i="1"/>
  <c r="AU26" i="1"/>
  <c r="AU11" i="1"/>
  <c r="AU12" i="1"/>
  <c r="AU20" i="1"/>
  <c r="AU8" i="1"/>
  <c r="AU2" i="1"/>
  <c r="AU16" i="1"/>
  <c r="AU19" i="1"/>
  <c r="AU13" i="1"/>
  <c r="AU4" i="1"/>
  <c r="AU14" i="1"/>
  <c r="AU24" i="1"/>
  <c r="AU9" i="1"/>
  <c r="AU22" i="1"/>
  <c r="AU3" i="1"/>
  <c r="AU17" i="1"/>
  <c r="AU25" i="1"/>
  <c r="AU21" i="1"/>
  <c r="AU6" i="1"/>
  <c r="AT7" i="1"/>
  <c r="AT5" i="1"/>
  <c r="AT18" i="1"/>
  <c r="AT10" i="1"/>
  <c r="AT15" i="1"/>
  <c r="AT26" i="1"/>
  <c r="AT11" i="1"/>
  <c r="AT12" i="1"/>
  <c r="AT20" i="1"/>
  <c r="AT8" i="1"/>
  <c r="AT2" i="1"/>
  <c r="AT16" i="1"/>
  <c r="AT19" i="1"/>
  <c r="AT13" i="1"/>
  <c r="AT4" i="1"/>
  <c r="AT14" i="1"/>
  <c r="AT24" i="1"/>
  <c r="AT9" i="1"/>
  <c r="AT22" i="1"/>
  <c r="AT3" i="1"/>
  <c r="AT17" i="1"/>
  <c r="AT25" i="1"/>
  <c r="AT21" i="1"/>
  <c r="AT6" i="1"/>
  <c r="AS7" i="1"/>
  <c r="AS5" i="1"/>
  <c r="AS18" i="1"/>
  <c r="AS10" i="1"/>
  <c r="AS15" i="1"/>
  <c r="AS26" i="1"/>
  <c r="AS11" i="1"/>
  <c r="AS12" i="1"/>
  <c r="AS20" i="1"/>
  <c r="AS8" i="1"/>
  <c r="AS2" i="1"/>
  <c r="AS16" i="1"/>
  <c r="AS19" i="1"/>
  <c r="AS13" i="1"/>
  <c r="AS4" i="1"/>
  <c r="AS14" i="1"/>
  <c r="AS24" i="1"/>
  <c r="AS9" i="1"/>
  <c r="AS22" i="1"/>
  <c r="AS3" i="1"/>
  <c r="AS17" i="1"/>
  <c r="AS25" i="1"/>
  <c r="AS21" i="1"/>
  <c r="AS6" i="1"/>
  <c r="AR7" i="1"/>
  <c r="AR5" i="1"/>
  <c r="AR18" i="1"/>
  <c r="AR10" i="1"/>
  <c r="AR15" i="1"/>
  <c r="AR26" i="1"/>
  <c r="AR11" i="1"/>
  <c r="AR12" i="1"/>
  <c r="AR20" i="1"/>
  <c r="AR8" i="1"/>
  <c r="AR2" i="1"/>
  <c r="AR16" i="1"/>
  <c r="AR19" i="1"/>
  <c r="AR13" i="1"/>
  <c r="AR4" i="1"/>
  <c r="AR14" i="1"/>
  <c r="AR24" i="1"/>
  <c r="AR9" i="1"/>
  <c r="AR22" i="1"/>
  <c r="AR3" i="1"/>
  <c r="AR17" i="1"/>
  <c r="AR25" i="1"/>
  <c r="AR21" i="1"/>
  <c r="AR6" i="1"/>
  <c r="AQ7" i="1"/>
  <c r="AQ5" i="1"/>
  <c r="AQ18" i="1"/>
  <c r="AQ10" i="1"/>
  <c r="AQ15" i="1"/>
  <c r="AQ26" i="1"/>
  <c r="AQ11" i="1"/>
  <c r="AQ12" i="1"/>
  <c r="AQ20" i="1"/>
  <c r="AQ8" i="1"/>
  <c r="AQ2" i="1"/>
  <c r="AQ16" i="1"/>
  <c r="AQ19" i="1"/>
  <c r="AQ13" i="1"/>
  <c r="AQ4" i="1"/>
  <c r="AQ14" i="1"/>
  <c r="AQ24" i="1"/>
  <c r="AQ9" i="1"/>
  <c r="AQ22" i="1"/>
  <c r="AQ3" i="1"/>
  <c r="AQ17" i="1"/>
  <c r="AQ25" i="1"/>
  <c r="AQ21" i="1"/>
  <c r="AQ6" i="1"/>
  <c r="AP7" i="1"/>
  <c r="AP5" i="1"/>
  <c r="AP18" i="1"/>
  <c r="AP10" i="1"/>
  <c r="AP15" i="1"/>
  <c r="AP26" i="1"/>
  <c r="AP11" i="1"/>
  <c r="AP12" i="1"/>
  <c r="AP20" i="1"/>
  <c r="AP8" i="1"/>
  <c r="AP2" i="1"/>
  <c r="AP16" i="1"/>
  <c r="AP19" i="1"/>
  <c r="AP13" i="1"/>
  <c r="AP4" i="1"/>
  <c r="AP14" i="1"/>
  <c r="AP24" i="1"/>
  <c r="AP9" i="1"/>
  <c r="AP22" i="1"/>
  <c r="AP3" i="1"/>
  <c r="AP17" i="1"/>
  <c r="AP25" i="1"/>
  <c r="AP21" i="1"/>
  <c r="AP6" i="1"/>
  <c r="AO7" i="1"/>
  <c r="AO5" i="1"/>
  <c r="AO18" i="1"/>
  <c r="AO10" i="1"/>
  <c r="AO15" i="1"/>
  <c r="AO26" i="1"/>
  <c r="AO11" i="1"/>
  <c r="AO12" i="1"/>
  <c r="AO20" i="1"/>
  <c r="AO8" i="1"/>
  <c r="AO2" i="1"/>
  <c r="AO16" i="1"/>
  <c r="AO19" i="1"/>
  <c r="AO13" i="1"/>
  <c r="AO4" i="1"/>
  <c r="AO14" i="1"/>
  <c r="AO24" i="1"/>
  <c r="AO9" i="1"/>
  <c r="AO22" i="1"/>
  <c r="AO3" i="1"/>
  <c r="AO17" i="1"/>
  <c r="AO25" i="1"/>
  <c r="AO21" i="1"/>
  <c r="AO6" i="1"/>
  <c r="AN7" i="1"/>
  <c r="AN5" i="1"/>
  <c r="AN18" i="1"/>
  <c r="AN10" i="1"/>
  <c r="AN15" i="1"/>
  <c r="AN26" i="1"/>
  <c r="AN11" i="1"/>
  <c r="AN12" i="1"/>
  <c r="AN20" i="1"/>
  <c r="AN8" i="1"/>
  <c r="AN2" i="1"/>
  <c r="AN16" i="1"/>
  <c r="AN19" i="1"/>
  <c r="AN13" i="1"/>
  <c r="AN4" i="1"/>
  <c r="AN14" i="1"/>
  <c r="AN24" i="1"/>
  <c r="AN9" i="1"/>
  <c r="AN22" i="1"/>
  <c r="AN3" i="1"/>
  <c r="AN17" i="1"/>
  <c r="AN25" i="1"/>
  <c r="AN21" i="1"/>
  <c r="AN6" i="1"/>
  <c r="AM7" i="1"/>
  <c r="AM5" i="1"/>
  <c r="AM18" i="1"/>
  <c r="AM10" i="1"/>
  <c r="AM15" i="1"/>
  <c r="AM26" i="1"/>
  <c r="AM11" i="1"/>
  <c r="AM12" i="1"/>
  <c r="AM20" i="1"/>
  <c r="AM8" i="1"/>
  <c r="AM2" i="1"/>
  <c r="AM16" i="1"/>
  <c r="AM19" i="1"/>
  <c r="AM13" i="1"/>
  <c r="AM4" i="1"/>
  <c r="AM14" i="1"/>
  <c r="AM24" i="1"/>
  <c r="AM9" i="1"/>
  <c r="AM22" i="1"/>
  <c r="AM3" i="1"/>
  <c r="AM17" i="1"/>
  <c r="AM25" i="1"/>
  <c r="AM21" i="1"/>
  <c r="AM6" i="1"/>
  <c r="AL7" i="1"/>
  <c r="AL5" i="1"/>
  <c r="AL18" i="1"/>
  <c r="AL10" i="1"/>
  <c r="AL15" i="1"/>
  <c r="AL26" i="1"/>
  <c r="AL11" i="1"/>
  <c r="AL12" i="1"/>
  <c r="AL20" i="1"/>
  <c r="AL8" i="1"/>
  <c r="AL2" i="1"/>
  <c r="AL16" i="1"/>
  <c r="AL19" i="1"/>
  <c r="AL13" i="1"/>
  <c r="AL4" i="1"/>
  <c r="AL14" i="1"/>
  <c r="AL24" i="1"/>
  <c r="AL9" i="1"/>
  <c r="AL22" i="1"/>
  <c r="AL3" i="1"/>
  <c r="AL17" i="1"/>
  <c r="AL25" i="1"/>
  <c r="AL21" i="1"/>
  <c r="AL6" i="1"/>
  <c r="AK7" i="1"/>
  <c r="AK5" i="1"/>
  <c r="AK18" i="1"/>
  <c r="AK10" i="1"/>
  <c r="AK15" i="1"/>
  <c r="AK26" i="1"/>
  <c r="AK11" i="1"/>
  <c r="AK12" i="1"/>
  <c r="AK20" i="1"/>
  <c r="AK8" i="1"/>
  <c r="AK2" i="1"/>
  <c r="AK16" i="1"/>
  <c r="AK19" i="1"/>
  <c r="AK13" i="1"/>
  <c r="AK4" i="1"/>
  <c r="AK14" i="1"/>
  <c r="AK24" i="1"/>
  <c r="AK9" i="1"/>
  <c r="AK22" i="1"/>
  <c r="AK3" i="1"/>
  <c r="AK17" i="1"/>
  <c r="AK25" i="1"/>
  <c r="AK21" i="1"/>
  <c r="AK6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7" i="1"/>
  <c r="AJ5" i="1"/>
  <c r="AJ18" i="1"/>
  <c r="AJ10" i="1"/>
  <c r="AJ15" i="1"/>
  <c r="AJ26" i="1"/>
  <c r="AJ11" i="1"/>
  <c r="AJ12" i="1"/>
  <c r="AJ20" i="1"/>
  <c r="AJ8" i="1"/>
  <c r="AJ2" i="1"/>
  <c r="AJ16" i="1"/>
  <c r="AJ19" i="1"/>
  <c r="AJ13" i="1"/>
  <c r="AJ4" i="1"/>
  <c r="AJ14" i="1"/>
  <c r="AJ24" i="1"/>
  <c r="AJ9" i="1"/>
  <c r="AJ22" i="1"/>
  <c r="AJ3" i="1"/>
  <c r="AJ17" i="1"/>
  <c r="AJ25" i="1"/>
  <c r="AJ21" i="1"/>
  <c r="AJ6" i="1"/>
  <c r="AJ23" i="1"/>
  <c r="AI7" i="1"/>
  <c r="AI5" i="1"/>
  <c r="AI18" i="1"/>
  <c r="AI10" i="1"/>
  <c r="AI15" i="1"/>
  <c r="AI26" i="1"/>
  <c r="AI11" i="1"/>
  <c r="AI12" i="1"/>
  <c r="AI20" i="1"/>
  <c r="AI8" i="1"/>
  <c r="AI2" i="1"/>
  <c r="AI16" i="1"/>
  <c r="AI19" i="1"/>
  <c r="AI13" i="1"/>
  <c r="AI4" i="1"/>
  <c r="AI14" i="1"/>
  <c r="AI24" i="1"/>
  <c r="AI9" i="1"/>
  <c r="AI22" i="1"/>
  <c r="AI3" i="1"/>
  <c r="AI17" i="1"/>
  <c r="AI25" i="1"/>
  <c r="AI21" i="1"/>
  <c r="AI6" i="1"/>
  <c r="AI23" i="1"/>
</calcChain>
</file>

<file path=xl/sharedStrings.xml><?xml version="1.0" encoding="utf-8"?>
<sst xmlns="http://schemas.openxmlformats.org/spreadsheetml/2006/main" count="139" uniqueCount="100">
  <si>
    <t>Agency</t>
  </si>
  <si>
    <t>State</t>
  </si>
  <si>
    <t>1985 </t>
  </si>
  <si>
    <t>1986 </t>
  </si>
  <si>
    <t>1987 </t>
  </si>
  <si>
    <t>1988 </t>
  </si>
  <si>
    <t>1989 </t>
  </si>
  <si>
    <t>1990 </t>
  </si>
  <si>
    <t>1991 </t>
  </si>
  <si>
    <t>1992 </t>
  </si>
  <si>
    <t>1993 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</si>
  <si>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</si>
  <si>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</si>
  <si>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</si>
  <si>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</si>
  <si>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</si>
  <si>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</si>
  <si>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</si>
  <si>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</si>
  <si>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2002 </t>
  </si>
  <si>
    <t>2003 </t>
  </si>
  <si>
    <t>2004 </t>
  </si>
  <si>
    <t>2005 </t>
  </si>
  <si>
    <t>2006 </t>
  </si>
  <si>
    <t>2007 </t>
  </si>
  <si>
    <t>2008 </t>
  </si>
  <si>
    <t>2009 </t>
  </si>
  <si>
    <t>2010 </t>
  </si>
  <si>
    <t>2011 </t>
  </si>
  <si>
    <t>2012 </t>
  </si>
  <si>
    <t>2013 </t>
  </si>
  <si>
    <t>2014 </t>
  </si>
  <si>
    <t>Anchorage Police Dept</t>
  </si>
  <si>
    <t>ANCHORAGE</t>
  </si>
  <si>
    <t>AK</t>
  </si>
  <si>
    <t>Little Rock Police Dept</t>
  </si>
  <si>
    <t>LITTLE ROCK</t>
  </si>
  <si>
    <t>AR</t>
  </si>
  <si>
    <t>Oakland Police Dept</t>
  </si>
  <si>
    <t>OAKLAND</t>
  </si>
  <si>
    <t>CA</t>
  </si>
  <si>
    <t>San Bernardino Police Dept</t>
  </si>
  <si>
    <t>SAN BERNADINO</t>
  </si>
  <si>
    <t>Stockton Police Dept</t>
  </si>
  <si>
    <t>STOCKTON</t>
  </si>
  <si>
    <t>Hartford Police Dept</t>
  </si>
  <si>
    <t>HARTFORD</t>
  </si>
  <si>
    <t>CT</t>
  </si>
  <si>
    <t>Chicago Police Dept</t>
  </si>
  <si>
    <t>CHICAGO</t>
  </si>
  <si>
    <t>IL</t>
  </si>
  <si>
    <t>Rockford Police Dept</t>
  </si>
  <si>
    <t>ROCKFORD</t>
  </si>
  <si>
    <t>Indianapolis Police Dept</t>
  </si>
  <si>
    <t>INDIANAPOLIS</t>
  </si>
  <si>
    <t>IN</t>
  </si>
  <si>
    <t>New Orleans Police Dept</t>
  </si>
  <si>
    <t>NEW ORLEANS</t>
  </si>
  <si>
    <t>LA</t>
  </si>
  <si>
    <t>Baltimore City Police Dept</t>
  </si>
  <si>
    <t>BALTIMORE</t>
  </si>
  <si>
    <t>MD</t>
  </si>
  <si>
    <t>Detroit Police Dept</t>
  </si>
  <si>
    <t>DETROIT</t>
  </si>
  <si>
    <t>MI</t>
  </si>
  <si>
    <t>Lansing City Police Dept</t>
  </si>
  <si>
    <t>LANSING</t>
  </si>
  <si>
    <t>Minneapolis Police Dept</t>
  </si>
  <si>
    <t>MINNEAPOLIS</t>
  </si>
  <si>
    <t>MN</t>
  </si>
  <si>
    <t>Kansas City Police Dept</t>
  </si>
  <si>
    <t>KANSAS CITY</t>
  </si>
  <si>
    <t>MO</t>
  </si>
  <si>
    <t>St. Louis Police Dept</t>
  </si>
  <si>
    <t>ST LOUIS</t>
  </si>
  <si>
    <t>Springfield Police Dept</t>
  </si>
  <si>
    <t>SPRINGFIELD</t>
  </si>
  <si>
    <t>Albuquerque Police Dept</t>
  </si>
  <si>
    <t>ALBUQUERQUE</t>
  </si>
  <si>
    <t>NM</t>
  </si>
  <si>
    <t>Cleveland</t>
  </si>
  <si>
    <t>CLEVELAND</t>
  </si>
  <si>
    <t>OH</t>
  </si>
  <si>
    <t>Chattanooga Police Dept</t>
  </si>
  <si>
    <t>CHATANOOGA</t>
  </si>
  <si>
    <t>TN</t>
  </si>
  <si>
    <t>Memphis Police Dept</t>
  </si>
  <si>
    <t>MEMPHIS</t>
  </si>
  <si>
    <t>Nashville-Davidson Metro Police Dept</t>
  </si>
  <si>
    <t>NASHVILLE</t>
  </si>
  <si>
    <t>Beaumont Police Dept</t>
  </si>
  <si>
    <t>BEAUMONT</t>
  </si>
  <si>
    <t>TX</t>
  </si>
  <si>
    <t>Houston Police Dept</t>
  </si>
  <si>
    <t>HOUSTON</t>
  </si>
  <si>
    <t>Milwaukee Police Dept</t>
  </si>
  <si>
    <t>MILWAUKEE</t>
  </si>
  <si>
    <t>WI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</si>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</sst>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workbookViewId="0">
      <selection activeCell="D29" sqref="D29"/>
    </sheetView>
  </sheetViews>
  <sheetFormatPr defaultRowHeight="15" x14ac:dyDescent="0.25"/>
  <cols>
    <col min="1" max="1" width="35.42578125" bestFit="1" customWidth="1"/>
    <col min="2" max="2" width="16" bestFit="1" customWidth="1"/>
    <col min="4" max="4" width="10.7109375" bestFit="1" customWidth="1"/>
  </cols>
  <sheetData>
    <row r="1" spans="1:64" x14ac:dyDescent="0.25">
      <c r="A1" t="s">
        <v>0</v>
      </c>
      <c r="B1" t="s">
        <v>99</v>
      </c>
      <c r="C1" t="s">
        <v>1</v>
      </c>
      <c r="D1" t="s">
        <v>98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</row>
    <row r="2" spans="1:64" x14ac:dyDescent="0.25">
      <c r="A2" t="s">
        <v>62</v>
      </c>
      <c r="B2" t="s">
        <v>63</v>
      </c>
      <c r="C2" t="s">
        <v>64</v>
      </c>
      <c r="D2">
        <v>673104</v>
      </c>
      <c r="E2">
        <v>25904</v>
      </c>
      <c r="F2">
        <v>27277</v>
      </c>
      <c r="G2">
        <v>27778</v>
      </c>
      <c r="H2">
        <v>25805</v>
      </c>
      <c r="I2">
        <v>24956</v>
      </c>
      <c r="J2">
        <v>27747</v>
      </c>
      <c r="K2">
        <v>28262</v>
      </c>
      <c r="L2">
        <v>26447</v>
      </c>
      <c r="N2">
        <v>27471</v>
      </c>
      <c r="O2">
        <v>24011</v>
      </c>
      <c r="P2">
        <v>23239</v>
      </c>
      <c r="Q2">
        <v>21976</v>
      </c>
      <c r="R2">
        <v>24427</v>
      </c>
      <c r="S2">
        <v>21976</v>
      </c>
      <c r="T2">
        <v>22112</v>
      </c>
      <c r="U2">
        <v>20947</v>
      </c>
      <c r="V2">
        <v>19940</v>
      </c>
      <c r="W2">
        <v>18724</v>
      </c>
      <c r="X2">
        <v>15913</v>
      </c>
      <c r="Y2">
        <v>21246</v>
      </c>
      <c r="Z2">
        <v>21391</v>
      </c>
      <c r="AA2">
        <v>19690</v>
      </c>
      <c r="AB2">
        <v>17982</v>
      </c>
      <c r="AC2">
        <v>18094</v>
      </c>
      <c r="AD2">
        <v>16973</v>
      </c>
      <c r="AE2">
        <v>15245</v>
      </c>
      <c r="AF2">
        <v>15011</v>
      </c>
      <c r="AG2">
        <v>14501</v>
      </c>
      <c r="AH2">
        <v>13622</v>
      </c>
      <c r="AI2">
        <f>E2/D2</f>
        <v>3.8484394684922388E-2</v>
      </c>
      <c r="AJ2">
        <f>F2/D2</f>
        <v>4.0524198340821035E-2</v>
      </c>
      <c r="AK2">
        <f>G2/D2</f>
        <v>4.1268511255318642E-2</v>
      </c>
      <c r="AL2">
        <f>H2/D2</f>
        <v>3.8337314887446815E-2</v>
      </c>
      <c r="AM2">
        <f>J2/D2</f>
        <v>4.1222455965200029E-2</v>
      </c>
      <c r="AN2">
        <f>J2/D2</f>
        <v>4.1222455965200029E-2</v>
      </c>
      <c r="AO2">
        <f>K2/D2</f>
        <v>4.1987568042977014E-2</v>
      </c>
      <c r="AP2">
        <f>L2/D2</f>
        <v>3.9291105089258122E-2</v>
      </c>
      <c r="AQ2">
        <f>M2/D2</f>
        <v>0</v>
      </c>
      <c r="AR2">
        <f>N2/D2</f>
        <v>4.0812415317692363E-2</v>
      </c>
      <c r="AS2">
        <f>O2/D2</f>
        <v>3.5672050678646983E-2</v>
      </c>
      <c r="AT2">
        <f>P2/D2</f>
        <v>3.4525125389241483E-2</v>
      </c>
      <c r="AU2">
        <f>Q2/D2</f>
        <v>3.2648743730537923E-2</v>
      </c>
      <c r="AV2">
        <f>R2/D2</f>
        <v>3.6290082958948394E-2</v>
      </c>
      <c r="AW2">
        <f>S2/D2</f>
        <v>3.2648743730537923E-2</v>
      </c>
      <c r="AX2">
        <f>T2/D2</f>
        <v>3.285079274525185E-2</v>
      </c>
      <c r="AY2">
        <f>U2/D2</f>
        <v>3.1120005229503912E-2</v>
      </c>
      <c r="AZ2">
        <f>V2/D2</f>
        <v>2.9623951127908912E-2</v>
      </c>
      <c r="BA2">
        <f>W2/D2</f>
        <v>2.7817395231643251E-2</v>
      </c>
      <c r="BB2">
        <f>X2/D2</f>
        <v>2.3641220376048874E-2</v>
      </c>
      <c r="BC2">
        <f>Y2/D2</f>
        <v>3.156421593097055E-2</v>
      </c>
      <c r="BD2">
        <f>Z2/D2</f>
        <v>3.1779635836364069E-2</v>
      </c>
      <c r="BE2">
        <f>AA2/D2</f>
        <v>2.9252537497920082E-2</v>
      </c>
      <c r="BF2">
        <f>AB2/D2</f>
        <v>2.671503957783641E-2</v>
      </c>
      <c r="BG2">
        <f>AC2/D2</f>
        <v>2.6881432884071407E-2</v>
      </c>
      <c r="BH2">
        <f>AD2/D2</f>
        <v>2.5216014167201501E-2</v>
      </c>
      <c r="BI2">
        <f>AE2/D2</f>
        <v>2.2648803156718723E-2</v>
      </c>
      <c r="BJ2">
        <f>AF2/D2</f>
        <v>2.2301159999049181E-2</v>
      </c>
      <c r="BK2">
        <f>AG2/D2</f>
        <v>2.1543476193871973E-2</v>
      </c>
      <c r="BL2">
        <f>AH2/D2</f>
        <v>2.0237585870831253E-2</v>
      </c>
    </row>
    <row r="3" spans="1:64" x14ac:dyDescent="0.25">
      <c r="A3" t="s">
        <v>86</v>
      </c>
      <c r="B3" t="s">
        <v>87</v>
      </c>
      <c r="C3" t="s">
        <v>85</v>
      </c>
      <c r="D3">
        <v>652236</v>
      </c>
      <c r="E3">
        <v>9738</v>
      </c>
      <c r="F3">
        <v>10477</v>
      </c>
      <c r="G3">
        <v>8833</v>
      </c>
      <c r="H3">
        <v>8914</v>
      </c>
      <c r="I3">
        <v>8030</v>
      </c>
      <c r="J3">
        <v>9082</v>
      </c>
      <c r="K3">
        <v>8818</v>
      </c>
      <c r="L3">
        <v>9764</v>
      </c>
      <c r="M3">
        <v>10113</v>
      </c>
      <c r="N3">
        <v>9855</v>
      </c>
      <c r="O3">
        <v>11039</v>
      </c>
      <c r="P3">
        <v>12535</v>
      </c>
      <c r="Q3">
        <v>11836</v>
      </c>
      <c r="R3">
        <v>9057</v>
      </c>
      <c r="S3">
        <v>8602</v>
      </c>
      <c r="T3">
        <v>9616</v>
      </c>
      <c r="U3">
        <v>10877</v>
      </c>
      <c r="V3">
        <v>10416</v>
      </c>
      <c r="W3">
        <v>10312</v>
      </c>
      <c r="X3">
        <v>10093</v>
      </c>
      <c r="Y3">
        <v>12637</v>
      </c>
      <c r="Z3">
        <v>13557</v>
      </c>
      <c r="AA3">
        <v>13065</v>
      </c>
      <c r="AB3">
        <v>12939</v>
      </c>
      <c r="AC3">
        <v>12072</v>
      </c>
      <c r="AD3">
        <v>10401</v>
      </c>
      <c r="AE3">
        <v>10336</v>
      </c>
      <c r="AF3">
        <v>11507</v>
      </c>
      <c r="AG3">
        <v>10890</v>
      </c>
      <c r="AH3">
        <v>11420</v>
      </c>
      <c r="AI3">
        <f>E3/D3</f>
        <v>1.4930178646992807E-2</v>
      </c>
      <c r="AJ3">
        <f>F3/D3</f>
        <v>1.6063204116301463E-2</v>
      </c>
      <c r="AK3">
        <f>G3/D3</f>
        <v>1.3542644073617525E-2</v>
      </c>
      <c r="AL3">
        <f>H3/D3</f>
        <v>1.3666832250903047E-2</v>
      </c>
      <c r="AM3">
        <f>J3/D3</f>
        <v>1.3924407729717465E-2</v>
      </c>
      <c r="AN3">
        <f>J3/D3</f>
        <v>1.3924407729717465E-2</v>
      </c>
      <c r="AO3">
        <f>K3/D3</f>
        <v>1.3519646263009095E-2</v>
      </c>
      <c r="AP3">
        <f>L3/D3</f>
        <v>1.4970041518714085E-2</v>
      </c>
      <c r="AQ3">
        <f>M3/D3</f>
        <v>1.5505123912203558E-2</v>
      </c>
      <c r="AR3">
        <f>N3/D3</f>
        <v>1.5109561569738561E-2</v>
      </c>
      <c r="AS3">
        <f>O3/D3</f>
        <v>1.6924855420430641E-2</v>
      </c>
      <c r="AT3">
        <f>P3/D3</f>
        <v>1.9218503731778067E-2</v>
      </c>
      <c r="AU3">
        <f>Q3/D3</f>
        <v>1.8146805757425225E-2</v>
      </c>
      <c r="AV3">
        <f>R3/D3</f>
        <v>1.3886078045370081E-2</v>
      </c>
      <c r="AW3">
        <f>S3/D3</f>
        <v>1.3188477790247701E-2</v>
      </c>
      <c r="AX3">
        <f>T3/D3</f>
        <v>1.4743129787377575E-2</v>
      </c>
      <c r="AY3">
        <f>U3/D3</f>
        <v>1.6676479065859597E-2</v>
      </c>
      <c r="AZ3">
        <f>V3/D3</f>
        <v>1.5969679686493845E-2</v>
      </c>
      <c r="BA3">
        <f>W3/D3</f>
        <v>1.5810228199608731E-2</v>
      </c>
      <c r="BB3">
        <f>X3/D3</f>
        <v>1.5474460164725652E-2</v>
      </c>
      <c r="BC3">
        <f>Y3/D3</f>
        <v>1.9374888843915392E-2</v>
      </c>
      <c r="BD3">
        <f>Z3/D3</f>
        <v>2.0785421227899104E-2</v>
      </c>
      <c r="BE3">
        <f>AA3/D3</f>
        <v>2.0031093039942598E-2</v>
      </c>
      <c r="BF3">
        <f>AB3/D3</f>
        <v>1.9837911430831783E-2</v>
      </c>
      <c r="BG3">
        <f>AC3/D3</f>
        <v>1.8508637977664527E-2</v>
      </c>
      <c r="BH3">
        <f>AD3/D3</f>
        <v>1.5946681875885417E-2</v>
      </c>
      <c r="BI3">
        <f>AE3/D3</f>
        <v>1.584702469658222E-2</v>
      </c>
      <c r="BJ3">
        <f>AF3/D3</f>
        <v>1.7642387111413659E-2</v>
      </c>
      <c r="BK3">
        <f>AG3/D3</f>
        <v>1.6696410501720237E-2</v>
      </c>
      <c r="BL3">
        <f>AH3/D3</f>
        <v>1.7508999809884764E-2</v>
      </c>
    </row>
    <row r="4" spans="1:64" x14ac:dyDescent="0.25">
      <c r="A4" t="s">
        <v>73</v>
      </c>
      <c r="B4" t="s">
        <v>74</v>
      </c>
      <c r="C4" t="s">
        <v>72</v>
      </c>
      <c r="D4">
        <v>308626</v>
      </c>
      <c r="E4">
        <v>8642</v>
      </c>
      <c r="F4">
        <v>9889</v>
      </c>
      <c r="G4">
        <v>9778</v>
      </c>
      <c r="H4">
        <v>10481</v>
      </c>
      <c r="I4">
        <v>12644</v>
      </c>
      <c r="J4">
        <v>13682</v>
      </c>
      <c r="K4">
        <v>14076</v>
      </c>
      <c r="L4">
        <v>13247</v>
      </c>
      <c r="M4">
        <v>14998</v>
      </c>
      <c r="N4">
        <v>14644</v>
      </c>
      <c r="O4">
        <v>12452</v>
      </c>
      <c r="P4">
        <v>10203</v>
      </c>
      <c r="Q4">
        <v>9591</v>
      </c>
      <c r="R4">
        <v>8848</v>
      </c>
      <c r="S4">
        <v>7611</v>
      </c>
      <c r="T4">
        <v>7936</v>
      </c>
      <c r="U4">
        <v>7664</v>
      </c>
      <c r="V4">
        <v>7499</v>
      </c>
      <c r="W4">
        <v>7424</v>
      </c>
      <c r="X4">
        <v>6957</v>
      </c>
      <c r="Y4">
        <v>8323</v>
      </c>
      <c r="Z4">
        <v>8605</v>
      </c>
      <c r="AA4">
        <v>7654</v>
      </c>
      <c r="AB4">
        <v>7383</v>
      </c>
      <c r="AC4">
        <v>7353</v>
      </c>
      <c r="AD4">
        <v>6205</v>
      </c>
      <c r="AE4">
        <v>5950</v>
      </c>
      <c r="AF4">
        <v>5661</v>
      </c>
      <c r="AG4">
        <v>5077</v>
      </c>
      <c r="AH4">
        <v>5348</v>
      </c>
      <c r="AI4">
        <f>E4/D4</f>
        <v>2.800152935915963E-2</v>
      </c>
      <c r="AJ4">
        <f>F4/D4</f>
        <v>3.2042018494877297E-2</v>
      </c>
      <c r="AK4">
        <f>G4/D4</f>
        <v>3.1682359878947332E-2</v>
      </c>
      <c r="AL4">
        <f>H4/D4</f>
        <v>3.3960197779837081E-2</v>
      </c>
      <c r="AM4">
        <f>J4/D4</f>
        <v>4.433197462300649E-2</v>
      </c>
      <c r="AN4">
        <f>J4/D4</f>
        <v>4.433197462300649E-2</v>
      </c>
      <c r="AO4">
        <f>K4/D4</f>
        <v>4.5608600701172293E-2</v>
      </c>
      <c r="AP4">
        <f>L4/D4</f>
        <v>4.2922501668686372E-2</v>
      </c>
      <c r="AQ4">
        <f>M4/D4</f>
        <v>4.8596035330788719E-2</v>
      </c>
      <c r="AR4">
        <f>N4/D4</f>
        <v>4.7449015961066147E-2</v>
      </c>
      <c r="AS4">
        <f>O4/D4</f>
        <v>4.0346568338377194E-2</v>
      </c>
      <c r="AT4">
        <f>P4/D4</f>
        <v>3.3059431156156643E-2</v>
      </c>
      <c r="AU4">
        <f>Q4/D4</f>
        <v>3.107644851697524E-2</v>
      </c>
      <c r="AV4">
        <f>R4/D4</f>
        <v>2.8669003907642258E-2</v>
      </c>
      <c r="AW4">
        <f>S4/D4</f>
        <v>2.4660916449035401E-2</v>
      </c>
      <c r="AX4">
        <f>T4/D4</f>
        <v>2.5713970955136639E-2</v>
      </c>
      <c r="AY4">
        <f>U4/D4</f>
        <v>2.483264533772268E-2</v>
      </c>
      <c r="AZ4">
        <f>V4/D4</f>
        <v>2.4298017665394359E-2</v>
      </c>
      <c r="BA4">
        <f>W4/D4</f>
        <v>2.4055005087063305E-2</v>
      </c>
      <c r="BB4">
        <f>X4/D4</f>
        <v>2.2541846765988607E-2</v>
      </c>
      <c r="BC4">
        <f>Y4/D4</f>
        <v>2.6967915859324877E-2</v>
      </c>
      <c r="BD4">
        <f>Z4/D4</f>
        <v>2.7881643153849642E-2</v>
      </c>
      <c r="BE4">
        <f>AA4/D4</f>
        <v>2.4800243660611874E-2</v>
      </c>
      <c r="BF4">
        <f>AB4/D4</f>
        <v>2.3922158210908998E-2</v>
      </c>
      <c r="BG4">
        <f>AC4/D4</f>
        <v>2.3824953179576575E-2</v>
      </c>
      <c r="BH4">
        <f>AD4/D4</f>
        <v>2.0105240647255902E-2</v>
      </c>
      <c r="BI4">
        <f>AE4/D4</f>
        <v>1.9278997880930317E-2</v>
      </c>
      <c r="BJ4">
        <f>AF4/D4</f>
        <v>1.8342589412427987E-2</v>
      </c>
      <c r="BK4">
        <f>AG4/D4</f>
        <v>1.6450331469156844E-2</v>
      </c>
      <c r="BL4">
        <f>AH4/D4</f>
        <v>1.732841691885972E-2</v>
      </c>
    </row>
    <row r="5" spans="1:64" x14ac:dyDescent="0.25">
      <c r="A5" t="s">
        <v>38</v>
      </c>
      <c r="B5" t="s">
        <v>39</v>
      </c>
      <c r="C5" t="s">
        <v>40</v>
      </c>
      <c r="D5">
        <v>425195</v>
      </c>
      <c r="E5">
        <v>6703</v>
      </c>
      <c r="F5">
        <v>6985</v>
      </c>
      <c r="G5">
        <v>6485</v>
      </c>
      <c r="H5">
        <v>6049</v>
      </c>
      <c r="I5">
        <v>5555</v>
      </c>
      <c r="J5">
        <v>5845</v>
      </c>
      <c r="K5">
        <v>9484</v>
      </c>
      <c r="L5">
        <v>10140</v>
      </c>
      <c r="M5">
        <v>9809</v>
      </c>
      <c r="N5">
        <v>8330</v>
      </c>
      <c r="P5">
        <v>8168</v>
      </c>
      <c r="Q5">
        <v>8229</v>
      </c>
      <c r="R5">
        <v>7008</v>
      </c>
      <c r="S5">
        <v>5754</v>
      </c>
      <c r="T5">
        <v>5038</v>
      </c>
      <c r="U5">
        <v>5330</v>
      </c>
      <c r="V5">
        <v>5661</v>
      </c>
      <c r="W5">
        <v>5613</v>
      </c>
      <c r="X5">
        <v>5151</v>
      </c>
      <c r="Y5">
        <v>5692</v>
      </c>
      <c r="Z5">
        <v>7599</v>
      </c>
      <c r="AA5">
        <v>7605</v>
      </c>
      <c r="AB5">
        <v>7905</v>
      </c>
      <c r="AC5">
        <v>6793</v>
      </c>
      <c r="AD5">
        <v>6267</v>
      </c>
      <c r="AE5">
        <v>6652</v>
      </c>
      <c r="AF5">
        <v>7963</v>
      </c>
      <c r="AG5">
        <v>7984</v>
      </c>
      <c r="AH5">
        <v>6910</v>
      </c>
      <c r="AI5">
        <f>E5/D5</f>
        <v>1.5764531567868861E-2</v>
      </c>
      <c r="AJ5">
        <f>F5/D5</f>
        <v>1.64277566763485E-2</v>
      </c>
      <c r="AK5">
        <f>G5/D5</f>
        <v>1.5251825632944884E-2</v>
      </c>
      <c r="AL5">
        <f>H5/D5</f>
        <v>1.4226413763096931E-2</v>
      </c>
      <c r="AM5">
        <f>J5/D5</f>
        <v>1.3746633897388257E-2</v>
      </c>
      <c r="AN5">
        <f>J5/D5</f>
        <v>1.3746633897388257E-2</v>
      </c>
      <c r="AO5">
        <f>K5/D5</f>
        <v>2.2305060031279765E-2</v>
      </c>
      <c r="AP5">
        <f>L5/D5</f>
        <v>2.3847881560225308E-2</v>
      </c>
      <c r="AQ5">
        <f>M5/D5</f>
        <v>2.3069415209492114E-2</v>
      </c>
      <c r="AR5">
        <f>N5/D5</f>
        <v>1.9591011183104221E-2</v>
      </c>
      <c r="AS5">
        <f>O5/D5</f>
        <v>0</v>
      </c>
      <c r="AT5">
        <f>P5/D5</f>
        <v>1.9210009525041451E-2</v>
      </c>
      <c r="AU5">
        <f>Q5/D5</f>
        <v>1.9353473112336692E-2</v>
      </c>
      <c r="AV5">
        <f>R5/D5</f>
        <v>1.6481849504345066E-2</v>
      </c>
      <c r="AW5">
        <f>S5/D5</f>
        <v>1.35326144474888E-2</v>
      </c>
      <c r="AX5">
        <f>T5/D5</f>
        <v>1.1848681193334824E-2</v>
      </c>
      <c r="AY5">
        <f>U5/D5</f>
        <v>1.2535424922682534E-2</v>
      </c>
      <c r="AZ5">
        <f>V5/D5</f>
        <v>1.3313891273415727E-2</v>
      </c>
      <c r="BA5">
        <f>W5/D5</f>
        <v>1.320100189324898E-2</v>
      </c>
      <c r="BB5">
        <f>X5/D5</f>
        <v>1.2114441609144039E-2</v>
      </c>
      <c r="BC5">
        <f>Y5/D5</f>
        <v>1.3386798998106752E-2</v>
      </c>
      <c r="BD5">
        <f>Z5/D5</f>
        <v>1.7871799997648138E-2</v>
      </c>
      <c r="BE5">
        <f>AA5/D5</f>
        <v>1.788591117016898E-2</v>
      </c>
      <c r="BF5">
        <f>AB5/D5</f>
        <v>1.8591469796211148E-2</v>
      </c>
      <c r="BG5">
        <f>AC5/D5</f>
        <v>1.5976199155681509E-2</v>
      </c>
      <c r="BH5">
        <f>AD5/D5</f>
        <v>1.4739119698020909E-2</v>
      </c>
      <c r="BI5">
        <f>AE5/D5</f>
        <v>1.564458660144169E-2</v>
      </c>
      <c r="BJ5">
        <f>AF5/D5</f>
        <v>1.8727877797245971E-2</v>
      </c>
      <c r="BK5">
        <f>AG5/D5</f>
        <v>1.8777266901068922E-2</v>
      </c>
      <c r="BL5">
        <f>AH5/D5</f>
        <v>1.6251367019837957E-2</v>
      </c>
    </row>
    <row r="6" spans="1:64" x14ac:dyDescent="0.25">
      <c r="A6" t="s">
        <v>95</v>
      </c>
      <c r="B6" t="s">
        <v>96</v>
      </c>
      <c r="C6" t="s">
        <v>97</v>
      </c>
      <c r="D6">
        <v>595351</v>
      </c>
      <c r="E6">
        <v>4056</v>
      </c>
      <c r="F6">
        <v>6135</v>
      </c>
      <c r="G6">
        <v>6008</v>
      </c>
      <c r="H6">
        <v>5037</v>
      </c>
      <c r="I6">
        <v>4270</v>
      </c>
      <c r="J6">
        <v>6282</v>
      </c>
      <c r="K6">
        <v>6228</v>
      </c>
      <c r="L6">
        <v>6332</v>
      </c>
      <c r="M6">
        <v>6014</v>
      </c>
      <c r="N6">
        <v>6562</v>
      </c>
      <c r="O6">
        <v>6737</v>
      </c>
      <c r="P6">
        <v>5974</v>
      </c>
      <c r="Q6">
        <v>6618</v>
      </c>
      <c r="R6">
        <v>5895</v>
      </c>
      <c r="S6">
        <v>6061</v>
      </c>
      <c r="T6">
        <v>5711</v>
      </c>
      <c r="U6">
        <v>5463</v>
      </c>
      <c r="V6">
        <v>5782</v>
      </c>
      <c r="W6">
        <v>5290</v>
      </c>
      <c r="X6">
        <v>4637</v>
      </c>
      <c r="Y6">
        <v>6027</v>
      </c>
      <c r="Z6">
        <v>7802</v>
      </c>
      <c r="AA6">
        <v>8057</v>
      </c>
      <c r="AB6">
        <v>7404</v>
      </c>
      <c r="AC6">
        <v>6661</v>
      </c>
      <c r="AD6">
        <v>6336</v>
      </c>
      <c r="AE6">
        <v>5969</v>
      </c>
      <c r="AF6">
        <v>7759</v>
      </c>
      <c r="AG6">
        <v>8194</v>
      </c>
      <c r="AH6">
        <v>8914</v>
      </c>
      <c r="AI6">
        <f>E6/D6</f>
        <v>6.8127877504195007E-3</v>
      </c>
      <c r="AJ6">
        <f>F6/D6</f>
        <v>1.0304845376928905E-2</v>
      </c>
      <c r="AK6">
        <f>G6/D6</f>
        <v>1.0091525839378787E-2</v>
      </c>
      <c r="AL6">
        <f>H6/D6</f>
        <v>8.4605552018893054E-3</v>
      </c>
      <c r="AM6">
        <f>J6/D6</f>
        <v>1.0551758542439669E-2</v>
      </c>
      <c r="AN6">
        <f>J6/D6</f>
        <v>1.0551758542439669E-2</v>
      </c>
      <c r="AO6">
        <f>K6/D6</f>
        <v>1.0461055746945919E-2</v>
      </c>
      <c r="AP6">
        <f>L6/D6</f>
        <v>1.0635742612341291E-2</v>
      </c>
      <c r="AQ6">
        <f>M6/D6</f>
        <v>1.0101603927766982E-2</v>
      </c>
      <c r="AR6">
        <f>N6/D6</f>
        <v>1.1022069333888747E-2</v>
      </c>
      <c r="AS6">
        <f>O6/D6</f>
        <v>1.1316013578544422E-2</v>
      </c>
      <c r="AT6">
        <f>P6/D6</f>
        <v>1.0034416671845684E-2</v>
      </c>
      <c r="AU6">
        <f>Q6/D6</f>
        <v>1.1116131492178563E-2</v>
      </c>
      <c r="AV6">
        <f>R6/D6</f>
        <v>9.9017218414011229E-3</v>
      </c>
      <c r="AW6">
        <f>S6/D6</f>
        <v>1.0180548953474505E-2</v>
      </c>
      <c r="AX6">
        <f>T6/D6</f>
        <v>9.5926604641631569E-3</v>
      </c>
      <c r="AY6">
        <f>U6/D6</f>
        <v>9.1760994774511169E-3</v>
      </c>
      <c r="AZ6">
        <f>V6/D6</f>
        <v>9.71191784342346E-3</v>
      </c>
      <c r="BA6">
        <f>W6/D6</f>
        <v>8.885514595591509E-3</v>
      </c>
      <c r="BB6">
        <f>X6/D6</f>
        <v>7.7886826426763374E-3</v>
      </c>
      <c r="BC6">
        <f>Y6/D6</f>
        <v>1.0123439785941402E-2</v>
      </c>
      <c r="BD6">
        <f>Z6/D6</f>
        <v>1.3104874267448951E-2</v>
      </c>
      <c r="BE6">
        <f>AA6/D6</f>
        <v>1.3533193023947218E-2</v>
      </c>
      <c r="BF6">
        <f>AB6/D6</f>
        <v>1.2436361071032047E-2</v>
      </c>
      <c r="BG6">
        <f>AC6/D6</f>
        <v>1.1188357792293957E-2</v>
      </c>
      <c r="BH6">
        <f>AD6/D6</f>
        <v>1.0642461337933421E-2</v>
      </c>
      <c r="BI6">
        <f>AE6/D6</f>
        <v>1.0026018264855522E-2</v>
      </c>
      <c r="BJ6">
        <f>AF6/D6</f>
        <v>1.3032647967333557E-2</v>
      </c>
      <c r="BK6">
        <f>AG6/D6</f>
        <v>1.3763309375477659E-2</v>
      </c>
      <c r="BL6">
        <f>AH6/D6</f>
        <v>1.4972679982061003E-2</v>
      </c>
    </row>
    <row r="7" spans="1:64" x14ac:dyDescent="0.25">
      <c r="A7" t="s">
        <v>35</v>
      </c>
      <c r="B7" t="s">
        <v>36</v>
      </c>
      <c r="C7" t="s">
        <v>37</v>
      </c>
      <c r="D7">
        <v>198606</v>
      </c>
      <c r="E7">
        <v>2622</v>
      </c>
      <c r="F7">
        <v>3001</v>
      </c>
      <c r="G7">
        <v>2911</v>
      </c>
      <c r="H7">
        <v>3119</v>
      </c>
      <c r="I7">
        <v>3714</v>
      </c>
      <c r="J7">
        <v>3611</v>
      </c>
      <c r="K7">
        <v>5291</v>
      </c>
      <c r="L7">
        <v>5299</v>
      </c>
      <c r="M7">
        <v>5887</v>
      </c>
      <c r="N7">
        <v>5352</v>
      </c>
      <c r="O7">
        <v>3699</v>
      </c>
      <c r="P7">
        <v>2757</v>
      </c>
      <c r="Q7">
        <v>2363</v>
      </c>
      <c r="R7">
        <v>2077</v>
      </c>
      <c r="S7">
        <v>1845</v>
      </c>
      <c r="T7">
        <v>1887</v>
      </c>
      <c r="U7">
        <v>1873</v>
      </c>
      <c r="V7">
        <v>2411</v>
      </c>
      <c r="W7">
        <v>2858</v>
      </c>
      <c r="X7">
        <v>3048</v>
      </c>
      <c r="Y7">
        <v>3293</v>
      </c>
      <c r="Z7">
        <v>3324</v>
      </c>
      <c r="AA7">
        <v>2987</v>
      </c>
      <c r="AB7">
        <v>2353</v>
      </c>
      <c r="AC7">
        <v>2800</v>
      </c>
      <c r="AD7">
        <v>2945</v>
      </c>
      <c r="AE7">
        <v>2905</v>
      </c>
      <c r="AF7">
        <v>2579</v>
      </c>
      <c r="AG7">
        <v>2790</v>
      </c>
      <c r="AH7">
        <v>2785</v>
      </c>
      <c r="AI7">
        <f>E7/D7</f>
        <v>1.3202018065919459E-2</v>
      </c>
      <c r="AJ7">
        <f>F7/D7</f>
        <v>1.511031892289256E-2</v>
      </c>
      <c r="AK7">
        <f>G7/D7</f>
        <v>1.4657160408044068E-2</v>
      </c>
      <c r="AL7">
        <f>H7/D7</f>
        <v>1.5704460086805032E-2</v>
      </c>
      <c r="AM7">
        <f>J7/D7</f>
        <v>1.8181726634643465E-2</v>
      </c>
      <c r="AN7">
        <f>J7/D7</f>
        <v>1.8181726634643465E-2</v>
      </c>
      <c r="AO7">
        <f>K7/D7</f>
        <v>2.664068557848202E-2</v>
      </c>
      <c r="AP7">
        <f>L7/D7</f>
        <v>2.668096633535744E-2</v>
      </c>
      <c r="AQ7">
        <f>M7/D7</f>
        <v>2.9641601965700936E-2</v>
      </c>
      <c r="AR7">
        <f>N7/D7</f>
        <v>2.694782634965711E-2</v>
      </c>
      <c r="AS7">
        <f>O7/D7</f>
        <v>1.8624814960273104E-2</v>
      </c>
      <c r="AT7">
        <f>P7/D7</f>
        <v>1.3881755838192199E-2</v>
      </c>
      <c r="AU7">
        <f>Q7/D7</f>
        <v>1.1897928562077682E-2</v>
      </c>
      <c r="AV7">
        <f>R7/D7</f>
        <v>1.0457891503781356E-2</v>
      </c>
      <c r="AW7">
        <f>S7/D7</f>
        <v>9.2897495543941278E-3</v>
      </c>
      <c r="AX7">
        <f>T7/D7</f>
        <v>9.5012235279900905E-3</v>
      </c>
      <c r="AY7">
        <f>U7/D7</f>
        <v>9.4307322034581035E-3</v>
      </c>
      <c r="AZ7">
        <f>V7/D7</f>
        <v>1.2139613103330211E-2</v>
      </c>
      <c r="BA7">
        <f>W7/D7</f>
        <v>1.4390300393744398E-2</v>
      </c>
      <c r="BB7">
        <f>X7/D7</f>
        <v>1.5346968369535663E-2</v>
      </c>
      <c r="BC7">
        <f>Y7/D7</f>
        <v>1.6580566548845453E-2</v>
      </c>
      <c r="BD7">
        <f>Z7/D7</f>
        <v>1.6736654481737712E-2</v>
      </c>
      <c r="BE7">
        <f>AA7/D7</f>
        <v>1.5039827598360573E-2</v>
      </c>
      <c r="BF7">
        <f>AB7/D7</f>
        <v>1.1847577615983405E-2</v>
      </c>
      <c r="BG7">
        <f>AC7/D7</f>
        <v>1.4098264906397592E-2</v>
      </c>
      <c r="BH7">
        <f>AD7/D7</f>
        <v>1.4828353624764609E-2</v>
      </c>
      <c r="BI7">
        <f>AE7/D7</f>
        <v>1.4626949840387501E-2</v>
      </c>
      <c r="BJ7">
        <f>AF7/D7</f>
        <v>1.2985508997714067E-2</v>
      </c>
      <c r="BK7">
        <f>AG7/D7</f>
        <v>1.4047913960303315E-2</v>
      </c>
      <c r="BL7">
        <f>AH7/D7</f>
        <v>1.4022738487256176E-2</v>
      </c>
    </row>
    <row r="8" spans="1:64" x14ac:dyDescent="0.25">
      <c r="A8" t="s">
        <v>59</v>
      </c>
      <c r="B8" t="s">
        <v>60</v>
      </c>
      <c r="C8" t="s">
        <v>61</v>
      </c>
      <c r="D8">
        <v>611648</v>
      </c>
      <c r="E8">
        <v>15498</v>
      </c>
      <c r="F8">
        <v>15229</v>
      </c>
      <c r="G8">
        <v>14295</v>
      </c>
      <c r="H8">
        <v>14721</v>
      </c>
      <c r="I8">
        <v>15618</v>
      </c>
      <c r="J8">
        <v>17942</v>
      </c>
      <c r="K8">
        <v>19032</v>
      </c>
      <c r="L8">
        <v>21799</v>
      </c>
      <c r="M8">
        <v>21945</v>
      </c>
      <c r="N8">
        <v>20951</v>
      </c>
      <c r="O8">
        <v>21492</v>
      </c>
      <c r="P8">
        <v>19509</v>
      </c>
      <c r="Q8">
        <v>17416</v>
      </c>
      <c r="R8">
        <v>16025</v>
      </c>
      <c r="T8">
        <v>16003</v>
      </c>
      <c r="U8">
        <v>14799</v>
      </c>
      <c r="V8">
        <v>13789</v>
      </c>
      <c r="W8">
        <v>11183</v>
      </c>
      <c r="X8">
        <v>11667</v>
      </c>
      <c r="Y8">
        <v>11248</v>
      </c>
      <c r="Z8">
        <v>10816</v>
      </c>
      <c r="AA8">
        <v>10182</v>
      </c>
      <c r="AB8">
        <v>10080</v>
      </c>
      <c r="AC8">
        <v>9664</v>
      </c>
      <c r="AD8">
        <v>9316</v>
      </c>
      <c r="AE8">
        <v>8886</v>
      </c>
      <c r="AF8">
        <v>8789</v>
      </c>
      <c r="AG8">
        <v>8725</v>
      </c>
      <c r="AH8">
        <v>8346</v>
      </c>
      <c r="AI8">
        <f>E8/D8</f>
        <v>2.5338102961180286E-2</v>
      </c>
      <c r="AJ8">
        <f>F8/D8</f>
        <v>2.4898307523281364E-2</v>
      </c>
      <c r="AK8">
        <f>G8/D8</f>
        <v>2.3371285445223395E-2</v>
      </c>
      <c r="AL8">
        <f>H8/D8</f>
        <v>2.4067764465836559E-2</v>
      </c>
      <c r="AM8">
        <f>J8/D8</f>
        <v>2.9333865229674586E-2</v>
      </c>
      <c r="AN8">
        <f>J8/D8</f>
        <v>2.9333865229674586E-2</v>
      </c>
      <c r="AO8">
        <f>K8/D8</f>
        <v>3.1115935963168358E-2</v>
      </c>
      <c r="AP8">
        <f>L8/D8</f>
        <v>3.563977974259705E-2</v>
      </c>
      <c r="AQ8">
        <f>M8/D8</f>
        <v>3.5878479125248511E-2</v>
      </c>
      <c r="AR8">
        <f>N8/D8</f>
        <v>3.4253361410484462E-2</v>
      </c>
      <c r="AS8">
        <f>O8/D8</f>
        <v>3.513785706811761E-2</v>
      </c>
      <c r="AT8">
        <f>P8/D8</f>
        <v>3.1895796274981687E-2</v>
      </c>
      <c r="AU8">
        <f>Q8/D8</f>
        <v>2.8473893481217954E-2</v>
      </c>
      <c r="AV8">
        <f>R8/D8</f>
        <v>2.6199709636915348E-2</v>
      </c>
      <c r="AW8">
        <f>S8/D8</f>
        <v>0</v>
      </c>
      <c r="AX8">
        <f>T8/D8</f>
        <v>2.6163741236789786E-2</v>
      </c>
      <c r="AY8">
        <f>U8/D8</f>
        <v>2.4195288793554464E-2</v>
      </c>
      <c r="AZ8">
        <f>V8/D8</f>
        <v>2.2544012242335459E-2</v>
      </c>
      <c r="BA8">
        <f>W8/D8</f>
        <v>1.828339175473475E-2</v>
      </c>
      <c r="BB8">
        <f>X8/D8</f>
        <v>1.9074696557497123E-2</v>
      </c>
      <c r="BC8">
        <f>Y8/D8</f>
        <v>1.8389662027833001E-2</v>
      </c>
      <c r="BD8">
        <f>Z8/D8</f>
        <v>1.7683373443549231E-2</v>
      </c>
      <c r="BE8">
        <f>AA8/D8</f>
        <v>1.664682954902166E-2</v>
      </c>
      <c r="BF8">
        <f>AB8/D8</f>
        <v>1.6480066966621326E-2</v>
      </c>
      <c r="BG8">
        <f>AC8/D8</f>
        <v>1.5799937218792508E-2</v>
      </c>
      <c r="BH8">
        <f>AD8/D8</f>
        <v>1.5230982525897248E-2</v>
      </c>
      <c r="BI8">
        <f>AE8/D8</f>
        <v>1.4527963796170346E-2</v>
      </c>
      <c r="BJ8">
        <f>AF8/D8</f>
        <v>1.4369375850162186E-2</v>
      </c>
      <c r="BK8">
        <f>AG8/D8</f>
        <v>1.4264740504342366E-2</v>
      </c>
      <c r="BL8">
        <f>AH8/D8</f>
        <v>1.3645103065815633E-2</v>
      </c>
    </row>
    <row r="9" spans="1:64" x14ac:dyDescent="0.25">
      <c r="A9" t="s">
        <v>80</v>
      </c>
      <c r="B9" t="s">
        <v>81</v>
      </c>
      <c r="C9" t="s">
        <v>82</v>
      </c>
      <c r="D9">
        <v>385525</v>
      </c>
      <c r="E9">
        <v>6580</v>
      </c>
      <c r="F9">
        <v>7115</v>
      </c>
      <c r="G9">
        <v>6964</v>
      </c>
      <c r="H9">
        <v>7333</v>
      </c>
      <c r="I9">
        <v>7965</v>
      </c>
      <c r="J9">
        <v>9190</v>
      </c>
      <c r="K9">
        <v>9341</v>
      </c>
      <c r="L9">
        <v>8532</v>
      </c>
      <c r="M9">
        <v>8310</v>
      </c>
      <c r="N9">
        <v>7744</v>
      </c>
      <c r="O9">
        <v>8150</v>
      </c>
      <c r="P9">
        <v>7631</v>
      </c>
      <c r="Q9">
        <v>7244</v>
      </c>
      <c r="R9">
        <v>6481</v>
      </c>
      <c r="S9">
        <v>6051</v>
      </c>
      <c r="T9">
        <v>6041</v>
      </c>
      <c r="U9">
        <v>6424</v>
      </c>
      <c r="V9">
        <v>6364</v>
      </c>
      <c r="W9">
        <v>6200</v>
      </c>
      <c r="X9">
        <v>6007</v>
      </c>
      <c r="Y9">
        <v>6427</v>
      </c>
      <c r="Z9">
        <v>7030</v>
      </c>
      <c r="AA9">
        <v>6460</v>
      </c>
      <c r="AB9">
        <v>6154</v>
      </c>
      <c r="AC9">
        <v>5994</v>
      </c>
      <c r="AD9">
        <v>5529</v>
      </c>
      <c r="AE9">
        <v>5426</v>
      </c>
      <c r="AF9">
        <v>5449</v>
      </c>
      <c r="AG9">
        <v>5782</v>
      </c>
      <c r="AH9">
        <v>5205</v>
      </c>
      <c r="AI9">
        <f>E9/D9</f>
        <v>1.7067635043123013E-2</v>
      </c>
      <c r="AJ9">
        <f>F9/D9</f>
        <v>1.8455353089942287E-2</v>
      </c>
      <c r="AK9">
        <f>G9/D9</f>
        <v>1.8063679398223204E-2</v>
      </c>
      <c r="AL9">
        <f>H9/D9</f>
        <v>1.902081577070229E-2</v>
      </c>
      <c r="AM9">
        <f>J9/D9</f>
        <v>2.3837624019194606E-2</v>
      </c>
      <c r="AN9">
        <f>J9/D9</f>
        <v>2.3837624019194606E-2</v>
      </c>
      <c r="AO9">
        <f>K9/D9</f>
        <v>2.4229297710913689E-2</v>
      </c>
      <c r="AP9">
        <f>L9/D9</f>
        <v>2.2130860514882302E-2</v>
      </c>
      <c r="AQ9">
        <f>M9/D9</f>
        <v>2.1555022372090008E-2</v>
      </c>
      <c r="AR9">
        <f>N9/D9</f>
        <v>2.008689449452046E-2</v>
      </c>
      <c r="AS9">
        <f>O9/D9</f>
        <v>2.1140003890798263E-2</v>
      </c>
      <c r="AT9">
        <f>P9/D9</f>
        <v>1.9793787692108163E-2</v>
      </c>
      <c r="AU9">
        <f>Q9/D9</f>
        <v>1.8789961740483755E-2</v>
      </c>
      <c r="AV9">
        <f>R9/D9</f>
        <v>1.6810842357823746E-2</v>
      </c>
      <c r="AW9">
        <f>S9/D9</f>
        <v>1.5695480189352181E-2</v>
      </c>
      <c r="AX9">
        <f>T9/D9</f>
        <v>1.5669541534271449E-2</v>
      </c>
      <c r="AY9">
        <f>U9/D9</f>
        <v>1.6662992023863562E-2</v>
      </c>
      <c r="AZ9">
        <f>V9/D9</f>
        <v>1.6507360093379157E-2</v>
      </c>
      <c r="BA9">
        <f>W9/D9</f>
        <v>1.6081966150055121E-2</v>
      </c>
      <c r="BB9">
        <f>X9/D9</f>
        <v>1.5581350106996952E-2</v>
      </c>
      <c r="BC9">
        <f>Y9/D9</f>
        <v>1.6670773620387783E-2</v>
      </c>
      <c r="BD9">
        <f>Z9/D9</f>
        <v>1.8234874521756046E-2</v>
      </c>
      <c r="BE9">
        <f>AA9/D9</f>
        <v>1.6756371182154204E-2</v>
      </c>
      <c r="BF9">
        <f>AB9/D9</f>
        <v>1.5962648336683743E-2</v>
      </c>
      <c r="BG9">
        <f>AC9/D9</f>
        <v>1.5547629855391997E-2</v>
      </c>
      <c r="BH9">
        <f>AD9/D9</f>
        <v>1.4341482394137864E-2</v>
      </c>
      <c r="BI9">
        <f>AE9/D9</f>
        <v>1.4074314246806304E-2</v>
      </c>
      <c r="BJ9">
        <f>AF9/D9</f>
        <v>1.4133973153491991E-2</v>
      </c>
      <c r="BK9">
        <f>AG9/D9</f>
        <v>1.4997730367680435E-2</v>
      </c>
      <c r="BL9">
        <f>AH9/D9</f>
        <v>1.350106996952208E-2</v>
      </c>
    </row>
    <row r="10" spans="1:64" x14ac:dyDescent="0.25">
      <c r="A10" t="s">
        <v>43</v>
      </c>
      <c r="B10" t="s">
        <v>44</v>
      </c>
      <c r="C10" t="s">
        <v>40</v>
      </c>
      <c r="D10">
        <v>310496</v>
      </c>
      <c r="E10">
        <v>1561</v>
      </c>
      <c r="F10">
        <v>2037</v>
      </c>
      <c r="G10">
        <v>1821</v>
      </c>
      <c r="H10">
        <v>2050</v>
      </c>
      <c r="I10">
        <v>2368</v>
      </c>
      <c r="J10">
        <v>2627</v>
      </c>
      <c r="K10">
        <v>2773</v>
      </c>
      <c r="L10">
        <v>3350</v>
      </c>
      <c r="M10">
        <v>3500</v>
      </c>
      <c r="N10">
        <v>3605</v>
      </c>
      <c r="O10">
        <v>3187</v>
      </c>
      <c r="P10">
        <v>3115</v>
      </c>
      <c r="Q10">
        <v>2692</v>
      </c>
      <c r="R10">
        <v>2707</v>
      </c>
      <c r="S10">
        <v>2808</v>
      </c>
      <c r="T10">
        <v>2972</v>
      </c>
      <c r="U10">
        <v>3296</v>
      </c>
      <c r="V10">
        <v>3693</v>
      </c>
      <c r="W10">
        <v>3625</v>
      </c>
      <c r="X10">
        <v>3700</v>
      </c>
      <c r="Y10">
        <v>4202</v>
      </c>
      <c r="Z10">
        <v>4288</v>
      </c>
      <c r="AA10">
        <v>4216</v>
      </c>
      <c r="AB10">
        <v>4322</v>
      </c>
      <c r="AC10">
        <v>3703</v>
      </c>
      <c r="AD10">
        <v>4033</v>
      </c>
      <c r="AE10">
        <v>4155</v>
      </c>
      <c r="AF10">
        <v>4630</v>
      </c>
      <c r="AG10">
        <v>3622</v>
      </c>
      <c r="AH10">
        <v>3988</v>
      </c>
      <c r="AI10">
        <f>E10/D10</f>
        <v>5.0274399670205095E-3</v>
      </c>
      <c r="AJ10">
        <f>F10/D10</f>
        <v>6.560470988354117E-3</v>
      </c>
      <c r="AK10">
        <f>G10/D10</f>
        <v>5.8648098526228997E-3</v>
      </c>
      <c r="AL10">
        <f>H10/D10</f>
        <v>6.6023394826342369E-3</v>
      </c>
      <c r="AM10">
        <f>J10/D10</f>
        <v>8.4606564979903126E-3</v>
      </c>
      <c r="AN10">
        <f>J10/D10</f>
        <v>8.4606564979903126E-3</v>
      </c>
      <c r="AO10">
        <f>K10/D10</f>
        <v>8.9308718952901163E-3</v>
      </c>
      <c r="AP10">
        <f>L10/D10</f>
        <v>1.0789188910646192E-2</v>
      </c>
      <c r="AQ10">
        <f>M10/D10</f>
        <v>1.1272286921570649E-2</v>
      </c>
      <c r="AR10">
        <f>N10/D10</f>
        <v>1.1610455529217767E-2</v>
      </c>
      <c r="AS10">
        <f>O10/D10</f>
        <v>1.0264222405441616E-2</v>
      </c>
      <c r="AT10">
        <f>P10/D10</f>
        <v>1.0032335360197877E-2</v>
      </c>
      <c r="AU10">
        <f>Q10/D10</f>
        <v>8.6699989693909095E-3</v>
      </c>
      <c r="AV10">
        <f>R10/D10</f>
        <v>8.7183087704833552E-3</v>
      </c>
      <c r="AW10">
        <f>S10/D10</f>
        <v>9.0435947645058235E-3</v>
      </c>
      <c r="AX10">
        <f>T10/D10</f>
        <v>9.571781923116562E-3</v>
      </c>
      <c r="AY10">
        <f>U10/D10</f>
        <v>1.0615273626713388E-2</v>
      </c>
      <c r="AZ10">
        <f>V10/D10</f>
        <v>1.1893873028960115E-2</v>
      </c>
      <c r="BA10">
        <f>W10/D10</f>
        <v>1.1674868597341029E-2</v>
      </c>
      <c r="BB10">
        <f>X10/D10</f>
        <v>1.1916417602803257E-2</v>
      </c>
      <c r="BC10">
        <f>Y10/D10</f>
        <v>1.3533185612697105E-2</v>
      </c>
      <c r="BD10">
        <f>Z10/D10</f>
        <v>1.3810161805627125E-2</v>
      </c>
      <c r="BE10">
        <f>AA10/D10</f>
        <v>1.3578274760383386E-2</v>
      </c>
      <c r="BF10">
        <f>AB10/D10</f>
        <v>1.3919664021436668E-2</v>
      </c>
      <c r="BG10">
        <f>AC10/D10</f>
        <v>1.1926079563021746E-2</v>
      </c>
      <c r="BH10">
        <f>AD10/D10</f>
        <v>1.298889518705555E-2</v>
      </c>
      <c r="BI10">
        <f>AE10/D10</f>
        <v>1.3381814902607441E-2</v>
      </c>
      <c r="BJ10">
        <f>AF10/D10</f>
        <v>1.4911625270534886E-2</v>
      </c>
      <c r="BK10">
        <f>AG10/D10</f>
        <v>1.166520663712254E-2</v>
      </c>
      <c r="BL10">
        <f>AH10/D10</f>
        <v>1.2843965783778213E-2</v>
      </c>
    </row>
    <row r="11" spans="1:64" x14ac:dyDescent="0.25">
      <c r="A11" t="s">
        <v>51</v>
      </c>
      <c r="B11" t="s">
        <v>52</v>
      </c>
      <c r="C11" t="s">
        <v>50</v>
      </c>
      <c r="D11">
        <v>147051</v>
      </c>
      <c r="Z11">
        <v>1860</v>
      </c>
      <c r="AA11">
        <v>2121</v>
      </c>
      <c r="AB11">
        <v>2212</v>
      </c>
      <c r="AC11">
        <v>2074</v>
      </c>
      <c r="AD11">
        <v>2283</v>
      </c>
      <c r="AE11">
        <v>2106</v>
      </c>
      <c r="AF11">
        <v>2083</v>
      </c>
      <c r="AG11">
        <v>2077</v>
      </c>
      <c r="AH11">
        <v>1863</v>
      </c>
      <c r="AI11">
        <f>E11/D11</f>
        <v>0</v>
      </c>
      <c r="AJ11">
        <f>F11/D11</f>
        <v>0</v>
      </c>
      <c r="AK11">
        <f>G11/D11</f>
        <v>0</v>
      </c>
      <c r="AL11">
        <f>H11/D11</f>
        <v>0</v>
      </c>
      <c r="AM11">
        <f>J11/D11</f>
        <v>0</v>
      </c>
      <c r="AN11">
        <f>J11/D11</f>
        <v>0</v>
      </c>
      <c r="AO11">
        <f>K11/D11</f>
        <v>0</v>
      </c>
      <c r="AP11">
        <f>L11/D11</f>
        <v>0</v>
      </c>
      <c r="AQ11">
        <f>M11/D11</f>
        <v>0</v>
      </c>
      <c r="AR11">
        <f>N11/D11</f>
        <v>0</v>
      </c>
      <c r="AS11">
        <f>O11/D11</f>
        <v>0</v>
      </c>
      <c r="AT11">
        <f>P11/D11</f>
        <v>0</v>
      </c>
      <c r="AU11">
        <f>Q11/D11</f>
        <v>0</v>
      </c>
      <c r="AV11">
        <f>R11/D11</f>
        <v>0</v>
      </c>
      <c r="AW11">
        <f>S11/D11</f>
        <v>0</v>
      </c>
      <c r="AX11">
        <f>T11/D11</f>
        <v>0</v>
      </c>
      <c r="AY11">
        <f>U11/D11</f>
        <v>0</v>
      </c>
      <c r="AZ11">
        <f>V11/D11</f>
        <v>0</v>
      </c>
      <c r="BA11">
        <f>W11/D11</f>
        <v>0</v>
      </c>
      <c r="BB11">
        <f>X11/D11</f>
        <v>0</v>
      </c>
      <c r="BC11">
        <f>Y11/D11</f>
        <v>0</v>
      </c>
      <c r="BD11">
        <f>Z11/D11</f>
        <v>1.264867290939878E-2</v>
      </c>
      <c r="BE11">
        <f>AA11/D11</f>
        <v>1.4423567333782156E-2</v>
      </c>
      <c r="BF11">
        <f>AB11/D11</f>
        <v>1.5042400255693603E-2</v>
      </c>
      <c r="BG11">
        <f>AC11/D11</f>
        <v>1.4103950330157565E-2</v>
      </c>
      <c r="BH11">
        <f>AD11/D11</f>
        <v>1.5525225942020115E-2</v>
      </c>
      <c r="BI11">
        <f>AE11/D11</f>
        <v>1.4321561907093458E-2</v>
      </c>
      <c r="BJ11">
        <f>AF11/D11</f>
        <v>1.4165153586170784E-2</v>
      </c>
      <c r="BK11">
        <f>AG11/D11</f>
        <v>1.4124351415495305E-2</v>
      </c>
      <c r="BL11">
        <f>AH11/D11</f>
        <v>1.266907399473652E-2</v>
      </c>
    </row>
    <row r="12" spans="1:64" x14ac:dyDescent="0.25">
      <c r="A12" t="s">
        <v>53</v>
      </c>
      <c r="B12" t="s">
        <v>54</v>
      </c>
      <c r="C12" t="s">
        <v>55</v>
      </c>
      <c r="D12">
        <v>872680</v>
      </c>
      <c r="E12">
        <v>4622</v>
      </c>
      <c r="F12">
        <v>4307</v>
      </c>
      <c r="G12">
        <v>4543</v>
      </c>
      <c r="H12">
        <v>5635</v>
      </c>
      <c r="I12">
        <v>5859</v>
      </c>
      <c r="J12">
        <v>6224</v>
      </c>
      <c r="K12">
        <v>7072</v>
      </c>
      <c r="L12">
        <v>6814</v>
      </c>
      <c r="M12">
        <v>6292</v>
      </c>
      <c r="N12">
        <v>6467</v>
      </c>
      <c r="O12">
        <v>5707</v>
      </c>
      <c r="P12">
        <v>7418</v>
      </c>
      <c r="Q12">
        <v>7852</v>
      </c>
      <c r="R12">
        <v>8624</v>
      </c>
      <c r="S12">
        <v>7714</v>
      </c>
      <c r="T12">
        <v>6843</v>
      </c>
      <c r="U12">
        <v>7428</v>
      </c>
      <c r="V12">
        <v>7518</v>
      </c>
      <c r="W12">
        <v>7067</v>
      </c>
      <c r="X12">
        <v>7067</v>
      </c>
      <c r="Y12">
        <v>7948</v>
      </c>
      <c r="Z12">
        <v>7689</v>
      </c>
      <c r="AA12">
        <v>9841</v>
      </c>
      <c r="AB12">
        <v>9735</v>
      </c>
      <c r="AC12">
        <v>9759</v>
      </c>
      <c r="AD12">
        <v>9646</v>
      </c>
      <c r="AE12">
        <v>9170</v>
      </c>
      <c r="AF12">
        <v>9942</v>
      </c>
      <c r="AG12">
        <v>10479</v>
      </c>
      <c r="AH12">
        <v>10768</v>
      </c>
      <c r="AI12">
        <f>E12/D12</f>
        <v>5.296328551129853E-3</v>
      </c>
      <c r="AJ12">
        <f>F12/D12</f>
        <v>4.9353714992895446E-3</v>
      </c>
      <c r="AK12">
        <f>G12/D12</f>
        <v>5.2058028143191094E-3</v>
      </c>
      <c r="AL12">
        <f>H12/D12</f>
        <v>6.457120594032177E-3</v>
      </c>
      <c r="AM12">
        <f>J12/D12</f>
        <v>7.1320529862034191E-3</v>
      </c>
      <c r="AN12">
        <f>J12/D12</f>
        <v>7.1320529862034191E-3</v>
      </c>
      <c r="AO12">
        <f>K12/D12</f>
        <v>8.1037722876655827E-3</v>
      </c>
      <c r="AP12">
        <f>L12/D12</f>
        <v>7.8081312737773292E-3</v>
      </c>
      <c r="AQ12">
        <f>M12/D12</f>
        <v>7.2099738735848188E-3</v>
      </c>
      <c r="AR12">
        <f>N12/D12</f>
        <v>7.4105055690516569E-3</v>
      </c>
      <c r="AS12">
        <f>O12/D12</f>
        <v>6.5396250630242476E-3</v>
      </c>
      <c r="AT12">
        <f>P12/D12</f>
        <v>8.5002520969885871E-3</v>
      </c>
      <c r="AU12">
        <f>Q12/D12</f>
        <v>8.9975707017463449E-3</v>
      </c>
      <c r="AV12">
        <f>R12/D12</f>
        <v>9.8822019526057653E-3</v>
      </c>
      <c r="AW12">
        <f>S12/D12</f>
        <v>8.8394371361782097E-3</v>
      </c>
      <c r="AX12">
        <f>T12/D12</f>
        <v>7.8413622404546919E-3</v>
      </c>
      <c r="AY12">
        <f>U12/D12</f>
        <v>8.5117110510152631E-3</v>
      </c>
      <c r="AZ12">
        <f>V12/D12</f>
        <v>8.6148416372553507E-3</v>
      </c>
      <c r="BA12">
        <f>W12/D12</f>
        <v>8.098042810652243E-3</v>
      </c>
      <c r="BB12">
        <f>X12/D12</f>
        <v>8.098042810652243E-3</v>
      </c>
      <c r="BC12">
        <f>Y12/D12</f>
        <v>9.1075766604024385E-3</v>
      </c>
      <c r="BD12">
        <f>Z12/D12</f>
        <v>8.8107897511115179E-3</v>
      </c>
      <c r="BE12">
        <f>AA12/D12</f>
        <v>1.1276756657652289E-2</v>
      </c>
      <c r="BF12">
        <f>AB12/D12</f>
        <v>1.115529174496952E-2</v>
      </c>
      <c r="BG12">
        <f>AC12/D12</f>
        <v>1.1182793234633543E-2</v>
      </c>
      <c r="BH12">
        <f>AD12/D12</f>
        <v>1.1053307054132098E-2</v>
      </c>
      <c r="BI12">
        <f>AE12/D12</f>
        <v>1.05078608424623E-2</v>
      </c>
      <c r="BJ12">
        <f>AF12/D12</f>
        <v>1.1392492093321721E-2</v>
      </c>
      <c r="BK12">
        <f>AG12/D12</f>
        <v>1.2007837924554246E-2</v>
      </c>
      <c r="BL12">
        <f>AH12/D12</f>
        <v>1.2339001695925196E-2</v>
      </c>
    </row>
    <row r="13" spans="1:64" x14ac:dyDescent="0.25">
      <c r="A13" t="s">
        <v>70</v>
      </c>
      <c r="B13" t="s">
        <v>71</v>
      </c>
      <c r="C13" t="s">
        <v>72</v>
      </c>
      <c r="D13">
        <v>488943</v>
      </c>
      <c r="E13">
        <v>8012</v>
      </c>
      <c r="F13">
        <v>9673</v>
      </c>
      <c r="G13">
        <v>8423</v>
      </c>
      <c r="H13">
        <v>8316</v>
      </c>
      <c r="I13">
        <v>8996</v>
      </c>
      <c r="J13">
        <v>11087</v>
      </c>
      <c r="K13">
        <v>12413</v>
      </c>
      <c r="L13">
        <v>12594</v>
      </c>
      <c r="M13">
        <v>10961</v>
      </c>
      <c r="N13">
        <v>10693</v>
      </c>
      <c r="O13">
        <v>9734</v>
      </c>
      <c r="P13">
        <v>8885</v>
      </c>
      <c r="Q13">
        <v>8569</v>
      </c>
      <c r="R13">
        <v>8362</v>
      </c>
      <c r="S13">
        <v>7766</v>
      </c>
      <c r="T13">
        <v>7181</v>
      </c>
      <c r="U13">
        <v>7081</v>
      </c>
      <c r="V13">
        <v>6054</v>
      </c>
      <c r="W13">
        <v>6151</v>
      </c>
      <c r="X13">
        <v>6449</v>
      </c>
      <c r="Y13">
        <v>6536</v>
      </c>
      <c r="Z13">
        <v>6471</v>
      </c>
      <c r="AA13">
        <v>8380</v>
      </c>
      <c r="AB13">
        <v>6269</v>
      </c>
      <c r="AC13">
        <v>6303</v>
      </c>
      <c r="AD13">
        <v>5643</v>
      </c>
      <c r="AE13">
        <v>5536</v>
      </c>
      <c r="AF13">
        <v>5862</v>
      </c>
      <c r="AG13">
        <v>5876</v>
      </c>
      <c r="AH13">
        <v>5892</v>
      </c>
      <c r="AI13">
        <f>E13/D13</f>
        <v>1.6386368145162113E-2</v>
      </c>
      <c r="AJ13">
        <f>F13/D13</f>
        <v>1.9783492145301191E-2</v>
      </c>
      <c r="AK13">
        <f>G13/D13</f>
        <v>1.7226956925449389E-2</v>
      </c>
      <c r="AL13">
        <f>H13/D13</f>
        <v>1.7008117510630073E-2</v>
      </c>
      <c r="AM13">
        <f>J13/D13</f>
        <v>2.2675444785997551E-2</v>
      </c>
      <c r="AN13">
        <f>J13/D13</f>
        <v>2.2675444785997551E-2</v>
      </c>
      <c r="AO13">
        <f>K13/D13</f>
        <v>2.5387417347216341E-2</v>
      </c>
      <c r="AP13">
        <f>L13/D13</f>
        <v>2.5757603647050882E-2</v>
      </c>
      <c r="AQ13">
        <f>M13/D13</f>
        <v>2.2417746035836489E-2</v>
      </c>
      <c r="AR13">
        <f>N13/D13</f>
        <v>2.1869624884700262E-2</v>
      </c>
      <c r="AS13">
        <f>O13/D13</f>
        <v>1.990825106402996E-2</v>
      </c>
      <c r="AT13">
        <f>P13/D13</f>
        <v>1.8171852342706615E-2</v>
      </c>
      <c r="AU13">
        <f>Q13/D13</f>
        <v>1.7525560239128078E-2</v>
      </c>
      <c r="AV13">
        <f>R13/D13</f>
        <v>1.710219800672062E-2</v>
      </c>
      <c r="AW13">
        <f>S13/D13</f>
        <v>1.588324201389528E-2</v>
      </c>
      <c r="AX13">
        <f>T13/D13</f>
        <v>1.4686783531004636E-2</v>
      </c>
      <c r="AY13">
        <f>U13/D13</f>
        <v>1.4482260713416493E-2</v>
      </c>
      <c r="AZ13">
        <f>V13/D13</f>
        <v>1.2381811376786251E-2</v>
      </c>
      <c r="BA13">
        <f>W13/D13</f>
        <v>1.2580198509846751E-2</v>
      </c>
      <c r="BB13">
        <f>X13/D13</f>
        <v>1.3189676506259421E-2</v>
      </c>
      <c r="BC13">
        <f>Y13/D13</f>
        <v>1.3367611357561105E-2</v>
      </c>
      <c r="BD13">
        <f>Z13/D13</f>
        <v>1.3234671526128812E-2</v>
      </c>
      <c r="BE13">
        <f>AA13/D13</f>
        <v>1.7139012113886486E-2</v>
      </c>
      <c r="BF13">
        <f>AB13/D13</f>
        <v>1.2821535434600762E-2</v>
      </c>
      <c r="BG13">
        <f>AC13/D13</f>
        <v>1.289107319258073E-2</v>
      </c>
      <c r="BH13">
        <f>AD13/D13</f>
        <v>1.1541222596498979E-2</v>
      </c>
      <c r="BI13">
        <f>AE13/D13</f>
        <v>1.1322383181679664E-2</v>
      </c>
      <c r="BJ13">
        <f>AF13/D13</f>
        <v>1.1989127567017014E-2</v>
      </c>
      <c r="BK13">
        <f>AG13/D13</f>
        <v>1.2017760761479354E-2</v>
      </c>
      <c r="BL13">
        <f>AH13/D13</f>
        <v>1.2050484412293458E-2</v>
      </c>
    </row>
    <row r="14" spans="1:64" x14ac:dyDescent="0.25">
      <c r="A14" t="s">
        <v>75</v>
      </c>
      <c r="B14" t="s">
        <v>76</v>
      </c>
      <c r="C14" t="s">
        <v>72</v>
      </c>
      <c r="D14">
        <v>167376</v>
      </c>
      <c r="E14">
        <v>306</v>
      </c>
      <c r="F14">
        <v>377</v>
      </c>
      <c r="G14">
        <v>439</v>
      </c>
      <c r="H14">
        <v>514</v>
      </c>
      <c r="I14">
        <v>605</v>
      </c>
      <c r="J14">
        <v>571</v>
      </c>
      <c r="K14">
        <v>635</v>
      </c>
      <c r="L14">
        <v>649</v>
      </c>
      <c r="M14">
        <v>669</v>
      </c>
      <c r="N14">
        <v>812</v>
      </c>
      <c r="O14">
        <v>829</v>
      </c>
      <c r="P14">
        <v>795</v>
      </c>
      <c r="Q14">
        <v>724</v>
      </c>
      <c r="R14">
        <v>736</v>
      </c>
      <c r="S14">
        <v>552</v>
      </c>
      <c r="T14">
        <v>842</v>
      </c>
      <c r="U14">
        <v>989</v>
      </c>
      <c r="V14">
        <v>1061</v>
      </c>
      <c r="W14">
        <v>1038</v>
      </c>
      <c r="X14">
        <v>855</v>
      </c>
      <c r="Y14">
        <v>892</v>
      </c>
      <c r="Z14">
        <v>1001</v>
      </c>
      <c r="AA14">
        <v>1051</v>
      </c>
      <c r="AB14">
        <v>1068</v>
      </c>
      <c r="AC14">
        <v>1197</v>
      </c>
      <c r="AD14">
        <v>1328</v>
      </c>
      <c r="AE14">
        <v>1306</v>
      </c>
      <c r="AF14">
        <v>1596</v>
      </c>
      <c r="AG14">
        <v>1894</v>
      </c>
      <c r="AH14">
        <v>1961</v>
      </c>
      <c r="AI14">
        <f>E14/D14</f>
        <v>1.8282190995124749E-3</v>
      </c>
      <c r="AJ14">
        <f>F14/D14</f>
        <v>2.252413727177134E-3</v>
      </c>
      <c r="AK14">
        <f>G14/D14</f>
        <v>2.6228372048561323E-3</v>
      </c>
      <c r="AL14">
        <f>H14/D14</f>
        <v>3.0709301214033075E-3</v>
      </c>
      <c r="AM14">
        <f>J14/D14</f>
        <v>3.4114807379791606E-3</v>
      </c>
      <c r="AN14">
        <f>J14/D14</f>
        <v>3.4114807379791606E-3</v>
      </c>
      <c r="AO14">
        <f>K14/D14</f>
        <v>3.7938533600994167E-3</v>
      </c>
      <c r="AP14">
        <f>L14/D14</f>
        <v>3.8774973711882231E-3</v>
      </c>
      <c r="AQ14">
        <f>M14/D14</f>
        <v>3.996988815600803E-3</v>
      </c>
      <c r="AR14">
        <f>N14/D14</f>
        <v>4.8513526431507503E-3</v>
      </c>
      <c r="AS14">
        <f>O14/D14</f>
        <v>4.9529203709014437E-3</v>
      </c>
      <c r="AT14">
        <f>P14/D14</f>
        <v>4.7497849154000578E-3</v>
      </c>
      <c r="AU14">
        <f>Q14/D14</f>
        <v>4.3255902877353978E-3</v>
      </c>
      <c r="AV14">
        <f>R14/D14</f>
        <v>4.3972851543829464E-3</v>
      </c>
      <c r="AW14">
        <f>S14/D14</f>
        <v>3.2979638657872098E-3</v>
      </c>
      <c r="AX14">
        <f>T14/D14</f>
        <v>5.0305898097696205E-3</v>
      </c>
      <c r="AY14">
        <f>U14/D14</f>
        <v>5.9088519262020843E-3</v>
      </c>
      <c r="AZ14">
        <f>V14/D14</f>
        <v>6.3390211260873726E-3</v>
      </c>
      <c r="BA14">
        <f>W14/D14</f>
        <v>6.2016059650129053E-3</v>
      </c>
      <c r="BB14">
        <f>X14/D14</f>
        <v>5.1082592486377974E-3</v>
      </c>
      <c r="BC14">
        <f>Y14/D14</f>
        <v>5.3293184208010706E-3</v>
      </c>
      <c r="BD14">
        <f>Z14/D14</f>
        <v>5.9805467928496321E-3</v>
      </c>
      <c r="BE14">
        <f>AA14/D14</f>
        <v>6.2792754038810822E-3</v>
      </c>
      <c r="BF14">
        <f>AB14/D14</f>
        <v>6.3808431316317755E-3</v>
      </c>
      <c r="BG14">
        <f>AC14/D14</f>
        <v>7.1515629480929169E-3</v>
      </c>
      <c r="BH14">
        <f>AD14/D14</f>
        <v>7.9342319089953164E-3</v>
      </c>
      <c r="BI14">
        <f>AE14/D14</f>
        <v>7.8027913201414775E-3</v>
      </c>
      <c r="BJ14">
        <f>AF14/D14</f>
        <v>9.5354172641238886E-3</v>
      </c>
      <c r="BK14">
        <f>AG14/D14</f>
        <v>1.1315839785871331E-2</v>
      </c>
      <c r="BL14">
        <f>AH14/D14</f>
        <v>1.1716136124653475E-2</v>
      </c>
    </row>
    <row r="15" spans="1:64" x14ac:dyDescent="0.25">
      <c r="A15" t="s">
        <v>45</v>
      </c>
      <c r="B15" t="s">
        <v>46</v>
      </c>
      <c r="C15" t="s">
        <v>47</v>
      </c>
      <c r="D15">
        <v>123400</v>
      </c>
      <c r="E15">
        <v>2727</v>
      </c>
      <c r="F15">
        <v>2969</v>
      </c>
      <c r="G15">
        <v>2961</v>
      </c>
      <c r="H15">
        <v>2975</v>
      </c>
      <c r="I15">
        <v>3778</v>
      </c>
      <c r="J15">
        <v>4107</v>
      </c>
      <c r="K15">
        <v>3576</v>
      </c>
      <c r="L15">
        <v>3107</v>
      </c>
      <c r="M15">
        <v>2842</v>
      </c>
      <c r="N15">
        <v>3162</v>
      </c>
      <c r="O15">
        <v>2599</v>
      </c>
      <c r="P15">
        <v>2132</v>
      </c>
      <c r="Q15">
        <v>1623</v>
      </c>
      <c r="R15">
        <v>1651</v>
      </c>
      <c r="S15">
        <v>1485</v>
      </c>
      <c r="T15">
        <v>1490</v>
      </c>
      <c r="U15">
        <v>1593</v>
      </c>
      <c r="V15">
        <v>1547</v>
      </c>
      <c r="W15">
        <v>1811</v>
      </c>
      <c r="X15">
        <v>1514</v>
      </c>
      <c r="Y15">
        <v>1442</v>
      </c>
      <c r="Z15">
        <v>1530</v>
      </c>
      <c r="AA15">
        <v>1411</v>
      </c>
      <c r="AB15">
        <v>1503</v>
      </c>
      <c r="AC15">
        <v>1603</v>
      </c>
      <c r="AD15">
        <v>1624</v>
      </c>
      <c r="AE15">
        <v>1639</v>
      </c>
      <c r="AF15">
        <v>1655</v>
      </c>
      <c r="AG15">
        <v>1473</v>
      </c>
      <c r="AH15">
        <v>1380</v>
      </c>
      <c r="AI15">
        <f>E15/D15</f>
        <v>2.2098865478119935E-2</v>
      </c>
      <c r="AJ15">
        <f>F15/D15</f>
        <v>2.4059967585089142E-2</v>
      </c>
      <c r="AK15">
        <f>G15/D15</f>
        <v>2.3995137763371151E-2</v>
      </c>
      <c r="AL15">
        <f>H15/D15</f>
        <v>2.4108589951377633E-2</v>
      </c>
      <c r="AM15">
        <f>J15/D15</f>
        <v>3.328200972447326E-2</v>
      </c>
      <c r="AN15">
        <f>J15/D15</f>
        <v>3.328200972447326E-2</v>
      </c>
      <c r="AO15">
        <f>K15/D15</f>
        <v>2.8978930307941655E-2</v>
      </c>
      <c r="AP15">
        <f>L15/D15</f>
        <v>2.5178282009724474E-2</v>
      </c>
      <c r="AQ15">
        <f>M15/D15</f>
        <v>2.3030794165316046E-2</v>
      </c>
      <c r="AR15">
        <f>N15/D15</f>
        <v>2.5623987034035657E-2</v>
      </c>
      <c r="AS15">
        <f>O15/D15</f>
        <v>2.106158833063209E-2</v>
      </c>
      <c r="AT15">
        <f>P15/D15</f>
        <v>1.7277147487844407E-2</v>
      </c>
      <c r="AU15">
        <f>Q15/D15</f>
        <v>1.3152350081037278E-2</v>
      </c>
      <c r="AV15">
        <f>R15/D15</f>
        <v>1.3379254457050243E-2</v>
      </c>
      <c r="AW15">
        <f>S15/D15</f>
        <v>1.2034035656401945E-2</v>
      </c>
      <c r="AX15">
        <f>T15/D15</f>
        <v>1.2074554294975689E-2</v>
      </c>
      <c r="AY15">
        <f>U15/D15</f>
        <v>1.2909238249594814E-2</v>
      </c>
      <c r="AZ15">
        <f>V15/D15</f>
        <v>1.2536466774716369E-2</v>
      </c>
      <c r="BA15">
        <f>W15/D15</f>
        <v>1.4675850891410049E-2</v>
      </c>
      <c r="BB15">
        <f>X15/D15</f>
        <v>1.2269043760129659E-2</v>
      </c>
      <c r="BC15">
        <f>Y15/D15</f>
        <v>1.1685575364667748E-2</v>
      </c>
      <c r="BD15">
        <f>Z15/D15</f>
        <v>1.239870340356564E-2</v>
      </c>
      <c r="BE15">
        <f>AA15/D15</f>
        <v>1.1434359805510535E-2</v>
      </c>
      <c r="BF15">
        <f>AB15/D15</f>
        <v>1.2179902755267423E-2</v>
      </c>
      <c r="BG15">
        <f>AC15/D15</f>
        <v>1.2990275526742302E-2</v>
      </c>
      <c r="BH15">
        <f>AD15/D15</f>
        <v>1.3160453808752026E-2</v>
      </c>
      <c r="BI15">
        <f>AE15/D15</f>
        <v>1.3282009724473258E-2</v>
      </c>
      <c r="BJ15">
        <f>AF15/D15</f>
        <v>1.3411669367909239E-2</v>
      </c>
      <c r="BK15">
        <f>AG15/D15</f>
        <v>1.193679092382496E-2</v>
      </c>
      <c r="BL15">
        <f>AH15/D15</f>
        <v>1.1183144246353322E-2</v>
      </c>
    </row>
    <row r="16" spans="1:64" x14ac:dyDescent="0.25">
      <c r="A16" t="s">
        <v>65</v>
      </c>
      <c r="B16" t="s">
        <v>66</v>
      </c>
      <c r="C16" t="s">
        <v>64</v>
      </c>
      <c r="D16">
        <v>116986</v>
      </c>
      <c r="E16">
        <v>1064</v>
      </c>
      <c r="F16">
        <v>1501</v>
      </c>
      <c r="G16">
        <v>1684</v>
      </c>
      <c r="H16">
        <v>1602</v>
      </c>
      <c r="I16">
        <v>1591</v>
      </c>
      <c r="J16">
        <v>1874</v>
      </c>
      <c r="K16">
        <v>1768</v>
      </c>
      <c r="L16">
        <v>1782</v>
      </c>
      <c r="N16">
        <v>1613</v>
      </c>
      <c r="O16">
        <v>1643</v>
      </c>
      <c r="P16">
        <v>1649</v>
      </c>
      <c r="Q16">
        <v>1431</v>
      </c>
      <c r="R16">
        <v>1349</v>
      </c>
      <c r="S16">
        <v>1188</v>
      </c>
      <c r="T16">
        <v>1219</v>
      </c>
      <c r="U16">
        <v>1353</v>
      </c>
      <c r="V16">
        <v>1292</v>
      </c>
      <c r="W16">
        <v>1220</v>
      </c>
      <c r="X16">
        <v>1186</v>
      </c>
      <c r="Y16">
        <v>1408</v>
      </c>
      <c r="Z16">
        <v>1236</v>
      </c>
      <c r="AA16">
        <v>1256</v>
      </c>
      <c r="AB16">
        <v>1226</v>
      </c>
      <c r="AC16">
        <v>1204</v>
      </c>
      <c r="AD16">
        <v>1240</v>
      </c>
      <c r="AE16">
        <v>1169</v>
      </c>
      <c r="AF16">
        <v>1078</v>
      </c>
      <c r="AG16">
        <v>1203</v>
      </c>
      <c r="AH16">
        <v>1274</v>
      </c>
      <c r="AI16">
        <f>E16/D16</f>
        <v>9.0951053972270178E-3</v>
      </c>
      <c r="AJ16">
        <f>F16/D16</f>
        <v>1.2830595113945258E-2</v>
      </c>
      <c r="AK16">
        <f>G16/D16</f>
        <v>1.4394884858017199E-2</v>
      </c>
      <c r="AL16">
        <f>H16/D16</f>
        <v>1.3693946284170755E-2</v>
      </c>
      <c r="AM16">
        <f>J16/D16</f>
        <v>1.6019010821807737E-2</v>
      </c>
      <c r="AN16">
        <f>J16/D16</f>
        <v>1.6019010821807737E-2</v>
      </c>
      <c r="AO16">
        <f>K16/D16</f>
        <v>1.5112919494640385E-2</v>
      </c>
      <c r="AP16">
        <f>L16/D16</f>
        <v>1.5232591934077581E-2</v>
      </c>
      <c r="AQ16">
        <f>M16/D16</f>
        <v>0</v>
      </c>
      <c r="AR16">
        <f>N16/D16</f>
        <v>1.378797462944284E-2</v>
      </c>
      <c r="AS16">
        <f>O16/D16</f>
        <v>1.4044415571093977E-2</v>
      </c>
      <c r="AT16">
        <f>P16/D16</f>
        <v>1.4095703759424205E-2</v>
      </c>
      <c r="AU16">
        <f>Q16/D16</f>
        <v>1.223223291675927E-2</v>
      </c>
      <c r="AV16">
        <f>R16/D16</f>
        <v>1.1531294342912828E-2</v>
      </c>
      <c r="AW16">
        <f>S16/D16</f>
        <v>1.0155061289385054E-2</v>
      </c>
      <c r="AX16">
        <f>T16/D16</f>
        <v>1.0420050262424563E-2</v>
      </c>
      <c r="AY16">
        <f>U16/D16</f>
        <v>1.1565486468466312E-2</v>
      </c>
      <c r="AZ16">
        <f>V16/D16</f>
        <v>1.1044056553775666E-2</v>
      </c>
      <c r="BA16">
        <f>W16/D16</f>
        <v>1.0428598293812935E-2</v>
      </c>
      <c r="BB16">
        <f>X16/D16</f>
        <v>1.0137965226608312E-2</v>
      </c>
      <c r="BC16">
        <f>Y16/D16</f>
        <v>1.2035628194826731E-2</v>
      </c>
      <c r="BD16">
        <f>Z16/D16</f>
        <v>1.0565366796026874E-2</v>
      </c>
      <c r="BE16">
        <f>AA16/D16</f>
        <v>1.07363274237943E-2</v>
      </c>
      <c r="BF16">
        <f>AB16/D16</f>
        <v>1.0479886482143163E-2</v>
      </c>
      <c r="BG16">
        <f>AC16/D16</f>
        <v>1.0291829791598995E-2</v>
      </c>
      <c r="BH16">
        <f>AD16/D16</f>
        <v>1.0599558921580361E-2</v>
      </c>
      <c r="BI16">
        <f>AE16/D16</f>
        <v>9.9926486930060014E-3</v>
      </c>
      <c r="BJ16">
        <f>AF16/D16</f>
        <v>9.2147778366642157E-3</v>
      </c>
      <c r="BK16">
        <f>AG16/D16</f>
        <v>1.0283281760210624E-2</v>
      </c>
      <c r="BL16">
        <f>AH16/D16</f>
        <v>1.0890191988784983E-2</v>
      </c>
    </row>
    <row r="17" spans="1:64" x14ac:dyDescent="0.25">
      <c r="A17" t="s">
        <v>88</v>
      </c>
      <c r="B17" t="s">
        <v>89</v>
      </c>
      <c r="C17" t="s">
        <v>85</v>
      </c>
      <c r="D17">
        <v>691243</v>
      </c>
      <c r="E17">
        <v>3376</v>
      </c>
      <c r="F17">
        <v>4218</v>
      </c>
      <c r="G17">
        <v>5253</v>
      </c>
      <c r="H17">
        <v>5290</v>
      </c>
      <c r="I17">
        <v>5230</v>
      </c>
      <c r="J17">
        <v>6886</v>
      </c>
      <c r="K17">
        <v>7989</v>
      </c>
      <c r="L17">
        <v>8382</v>
      </c>
      <c r="M17">
        <v>9164</v>
      </c>
      <c r="N17">
        <v>9375</v>
      </c>
      <c r="O17">
        <v>9376</v>
      </c>
      <c r="P17">
        <v>10021</v>
      </c>
      <c r="Q17">
        <v>9291</v>
      </c>
      <c r="R17">
        <v>8550</v>
      </c>
      <c r="S17">
        <v>8405</v>
      </c>
      <c r="T17">
        <v>8978</v>
      </c>
      <c r="U17">
        <v>9055</v>
      </c>
      <c r="V17">
        <v>8684</v>
      </c>
      <c r="W17">
        <v>8332</v>
      </c>
      <c r="X17">
        <v>8615</v>
      </c>
      <c r="Y17">
        <v>8974</v>
      </c>
      <c r="Z17">
        <v>8565</v>
      </c>
      <c r="AA17">
        <v>8513</v>
      </c>
      <c r="AB17">
        <v>8365</v>
      </c>
      <c r="AC17">
        <v>6959</v>
      </c>
      <c r="AD17">
        <v>6802</v>
      </c>
      <c r="AE17">
        <v>7239</v>
      </c>
      <c r="AF17">
        <v>7550</v>
      </c>
      <c r="AG17">
        <v>6667</v>
      </c>
      <c r="AH17">
        <v>7289</v>
      </c>
      <c r="AI17">
        <f>E17/D17</f>
        <v>4.8839554252267294E-3</v>
      </c>
      <c r="AJ17">
        <f>F17/D17</f>
        <v>6.1020509430113577E-3</v>
      </c>
      <c r="AK17">
        <f>G17/D17</f>
        <v>7.5993536281741729E-3</v>
      </c>
      <c r="AL17">
        <f>H17/D17</f>
        <v>7.6528803908321678E-3</v>
      </c>
      <c r="AM17">
        <f>J17/D17</f>
        <v>9.9617645314310603E-3</v>
      </c>
      <c r="AN17">
        <f>J17/D17</f>
        <v>9.9617645314310603E-3</v>
      </c>
      <c r="AO17">
        <f>K17/D17</f>
        <v>1.1557440726343703E-2</v>
      </c>
      <c r="AP17">
        <f>L17/D17</f>
        <v>1.2125981745927264E-2</v>
      </c>
      <c r="AQ17">
        <f>M17/D17</f>
        <v>1.325727710805028E-2</v>
      </c>
      <c r="AR17">
        <f>N17/D17</f>
        <v>1.3562524322126951E-2</v>
      </c>
      <c r="AS17">
        <f>O17/D17</f>
        <v>1.3563970991387979E-2</v>
      </c>
      <c r="AT17">
        <f>P17/D17</f>
        <v>1.4497072664750312E-2</v>
      </c>
      <c r="AU17">
        <f>Q17/D17</f>
        <v>1.3441004104200694E-2</v>
      </c>
      <c r="AV17">
        <f>R17/D17</f>
        <v>1.2369022181779779E-2</v>
      </c>
      <c r="AW17">
        <f>S17/D17</f>
        <v>1.2159255138930883E-2</v>
      </c>
      <c r="AX17">
        <f>T17/D17</f>
        <v>1.2988196625499281E-2</v>
      </c>
      <c r="AY17">
        <f>U17/D17</f>
        <v>1.3099590158598351E-2</v>
      </c>
      <c r="AZ17">
        <f>V17/D17</f>
        <v>1.2562875862757381E-2</v>
      </c>
      <c r="BA17">
        <f>W17/D17</f>
        <v>1.2053648282875921E-2</v>
      </c>
      <c r="BB17">
        <f>X17/D17</f>
        <v>1.2463055683746525E-2</v>
      </c>
      <c r="BC17">
        <f>Y17/D17</f>
        <v>1.2982409948455174E-2</v>
      </c>
      <c r="BD17">
        <f>Z17/D17</f>
        <v>1.2390722220695182E-2</v>
      </c>
      <c r="BE17">
        <f>AA17/D17</f>
        <v>1.2315495419121785E-2</v>
      </c>
      <c r="BF17">
        <f>AB17/D17</f>
        <v>1.2101388368489807E-2</v>
      </c>
      <c r="BG17">
        <f>AC17/D17</f>
        <v>1.0067371387486021E-2</v>
      </c>
      <c r="BH17">
        <f>AD17/D17</f>
        <v>9.8402443135048017E-3</v>
      </c>
      <c r="BI17">
        <f>AE17/D17</f>
        <v>1.0472438780573547E-2</v>
      </c>
      <c r="BJ17">
        <f>AF17/D17</f>
        <v>1.0922352920752904E-2</v>
      </c>
      <c r="BK17">
        <f>AG17/D17</f>
        <v>9.6449439632661747E-3</v>
      </c>
      <c r="BL17">
        <f>AH17/D17</f>
        <v>1.054477224362489E-2</v>
      </c>
    </row>
    <row r="18" spans="1:64" x14ac:dyDescent="0.25">
      <c r="A18" t="s">
        <v>41</v>
      </c>
      <c r="B18" t="s">
        <v>42</v>
      </c>
      <c r="C18" t="s">
        <v>40</v>
      </c>
      <c r="D18">
        <v>216995</v>
      </c>
      <c r="E18">
        <v>2248</v>
      </c>
      <c r="F18">
        <v>2341</v>
      </c>
      <c r="G18">
        <v>2425</v>
      </c>
      <c r="H18">
        <v>2627</v>
      </c>
      <c r="L18">
        <v>5796</v>
      </c>
      <c r="M18">
        <v>5566</v>
      </c>
      <c r="N18">
        <v>4079</v>
      </c>
      <c r="O18">
        <v>3928</v>
      </c>
      <c r="P18">
        <v>3233</v>
      </c>
      <c r="Q18">
        <v>2884</v>
      </c>
      <c r="R18">
        <v>2377</v>
      </c>
      <c r="S18">
        <v>2020</v>
      </c>
      <c r="T18">
        <v>2104</v>
      </c>
      <c r="U18">
        <v>2397</v>
      </c>
      <c r="V18">
        <v>2484</v>
      </c>
      <c r="W18">
        <v>2864</v>
      </c>
      <c r="X18">
        <v>2635</v>
      </c>
      <c r="Y18">
        <v>2510</v>
      </c>
      <c r="Z18">
        <v>2017</v>
      </c>
      <c r="AA18">
        <v>2150</v>
      </c>
      <c r="AB18">
        <v>2074</v>
      </c>
      <c r="AC18">
        <v>1908</v>
      </c>
      <c r="AD18">
        <v>1624</v>
      </c>
      <c r="AE18">
        <v>1861</v>
      </c>
      <c r="AF18">
        <v>2022</v>
      </c>
      <c r="AG18">
        <v>1949</v>
      </c>
      <c r="AH18">
        <v>2128</v>
      </c>
      <c r="AI18">
        <f>E18/D18</f>
        <v>1.0359685707043941E-2</v>
      </c>
      <c r="AJ18">
        <f>F18/D18</f>
        <v>1.0788267010760617E-2</v>
      </c>
      <c r="AK18">
        <f>G18/D18</f>
        <v>1.1175372704440195E-2</v>
      </c>
      <c r="AL18">
        <f>H18/D18</f>
        <v>1.2106269729717274E-2</v>
      </c>
      <c r="AM18">
        <f>J18/D18</f>
        <v>0</v>
      </c>
      <c r="AN18">
        <f>J18/D18</f>
        <v>0</v>
      </c>
      <c r="AO18">
        <f>K18/D18</f>
        <v>0</v>
      </c>
      <c r="AP18">
        <f>L18/D18</f>
        <v>2.6710292863890872E-2</v>
      </c>
      <c r="AQ18">
        <f>M18/D18</f>
        <v>2.5650360607387266E-2</v>
      </c>
      <c r="AR18">
        <f>N18/D18</f>
        <v>1.8797668149035694E-2</v>
      </c>
      <c r="AS18">
        <f>O18/D18</f>
        <v>1.81017995806355E-2</v>
      </c>
      <c r="AT18">
        <f>P18/D18</f>
        <v>1.4898960805548514E-2</v>
      </c>
      <c r="AU18">
        <f>Q18/D18</f>
        <v>1.3290628816332174E-2</v>
      </c>
      <c r="AV18">
        <f>R18/D18</f>
        <v>1.0954169450909008E-2</v>
      </c>
      <c r="AW18">
        <f>S18/D18</f>
        <v>9.3089702527708006E-3</v>
      </c>
      <c r="AX18">
        <f>T18/D18</f>
        <v>9.6960759464503783E-3</v>
      </c>
      <c r="AY18">
        <f>U18/D18</f>
        <v>1.1046337473213668E-2</v>
      </c>
      <c r="AZ18">
        <f>V18/D18</f>
        <v>1.1447268370238945E-2</v>
      </c>
      <c r="BA18">
        <f>W18/D18</f>
        <v>1.3198460794027513E-2</v>
      </c>
      <c r="BB18">
        <f>X18/D18</f>
        <v>1.2143136938639139E-2</v>
      </c>
      <c r="BC18">
        <f>Y18/D18</f>
        <v>1.1567086799235005E-2</v>
      </c>
      <c r="BD18">
        <f>Z18/D18</f>
        <v>9.2951450494251023E-3</v>
      </c>
      <c r="BE18">
        <f>AA18/D18</f>
        <v>9.9080623977510999E-3</v>
      </c>
      <c r="BF18">
        <f>AB18/D18</f>
        <v>9.5578239129933875E-3</v>
      </c>
      <c r="BG18">
        <f>AC18/D18</f>
        <v>8.7928293278646975E-3</v>
      </c>
      <c r="BH18">
        <f>AD18/D18</f>
        <v>7.4840434111385053E-3</v>
      </c>
      <c r="BI18">
        <f>AE18/D18</f>
        <v>8.5762344754487432E-3</v>
      </c>
      <c r="BJ18">
        <f>AF18/D18</f>
        <v>9.3181870550012678E-3</v>
      </c>
      <c r="BK18">
        <f>AG18/D18</f>
        <v>8.9817737735892536E-3</v>
      </c>
      <c r="BL18">
        <f>AH18/D18</f>
        <v>9.8066775732159727E-3</v>
      </c>
    </row>
    <row r="19" spans="1:64" x14ac:dyDescent="0.25">
      <c r="A19" t="s">
        <v>67</v>
      </c>
      <c r="B19" t="s">
        <v>68</v>
      </c>
      <c r="C19" t="s">
        <v>69</v>
      </c>
      <c r="D19">
        <v>422331</v>
      </c>
      <c r="E19">
        <v>5135</v>
      </c>
      <c r="F19">
        <v>5959</v>
      </c>
      <c r="G19">
        <v>5538</v>
      </c>
      <c r="H19">
        <v>5500</v>
      </c>
      <c r="I19">
        <v>5367</v>
      </c>
      <c r="K19">
        <v>5889</v>
      </c>
      <c r="L19">
        <v>6199</v>
      </c>
      <c r="M19">
        <v>6481</v>
      </c>
      <c r="N19">
        <v>7074</v>
      </c>
      <c r="O19">
        <v>7076</v>
      </c>
      <c r="P19">
        <v>6808</v>
      </c>
      <c r="Q19">
        <v>6733</v>
      </c>
      <c r="R19">
        <v>5524</v>
      </c>
      <c r="S19">
        <v>4943</v>
      </c>
      <c r="T19">
        <v>4404</v>
      </c>
      <c r="U19">
        <v>4101</v>
      </c>
      <c r="V19">
        <v>4123</v>
      </c>
      <c r="W19">
        <v>4517</v>
      </c>
      <c r="X19">
        <v>4726</v>
      </c>
      <c r="Y19">
        <v>6405</v>
      </c>
      <c r="Z19">
        <v>6374</v>
      </c>
      <c r="AA19">
        <v>5580</v>
      </c>
      <c r="AB19">
        <v>4779</v>
      </c>
      <c r="AC19">
        <v>4242</v>
      </c>
      <c r="AD19">
        <v>4064</v>
      </c>
      <c r="AE19">
        <v>3722</v>
      </c>
      <c r="AF19">
        <v>3872</v>
      </c>
      <c r="AG19">
        <v>4038</v>
      </c>
      <c r="AH19">
        <v>4093</v>
      </c>
      <c r="AI19">
        <f>E19/D19</f>
        <v>1.2158709637701234E-2</v>
      </c>
      <c r="AJ19">
        <f>F19/D19</f>
        <v>1.4109785926204802E-2</v>
      </c>
      <c r="AK19">
        <f>G19/D19</f>
        <v>1.3112937482685381E-2</v>
      </c>
      <c r="AL19">
        <f>H19/D19</f>
        <v>1.3022960663555364E-2</v>
      </c>
      <c r="AM19">
        <f>J19/D19</f>
        <v>0</v>
      </c>
      <c r="AN19">
        <f>J19/D19</f>
        <v>0</v>
      </c>
      <c r="AO19">
        <f>K19/D19</f>
        <v>1.3944039154123188E-2</v>
      </c>
      <c r="AP19">
        <f>L19/D19</f>
        <v>1.4678060573341763E-2</v>
      </c>
      <c r="AQ19">
        <f>M19/D19</f>
        <v>1.5345783283727692E-2</v>
      </c>
      <c r="AR19">
        <f>N19/D19</f>
        <v>1.6749895224361933E-2</v>
      </c>
      <c r="AS19">
        <f>O19/D19</f>
        <v>1.6754630846421408E-2</v>
      </c>
      <c r="AT19">
        <f>P19/D19</f>
        <v>1.6120057490451801E-2</v>
      </c>
      <c r="AU19">
        <f>Q19/D19</f>
        <v>1.5942471663221502E-2</v>
      </c>
      <c r="AV19">
        <f>R19/D19</f>
        <v>1.3079788128269059E-2</v>
      </c>
      <c r="AW19">
        <f>S19/D19</f>
        <v>1.1704089919991665E-2</v>
      </c>
      <c r="AX19">
        <f>T19/D19</f>
        <v>1.0427839774963239E-2</v>
      </c>
      <c r="AY19">
        <f>U19/D19</f>
        <v>9.7103930329528257E-3</v>
      </c>
      <c r="AZ19">
        <f>V19/D19</f>
        <v>9.762484875607047E-3</v>
      </c>
      <c r="BA19">
        <f>W19/D19</f>
        <v>1.0695402421323559E-2</v>
      </c>
      <c r="BB19">
        <f>X19/D19</f>
        <v>1.1190274926538664E-2</v>
      </c>
      <c r="BC19">
        <f>Y19/D19</f>
        <v>1.5165829645467654E-2</v>
      </c>
      <c r="BD19">
        <f>Z19/D19</f>
        <v>1.5092427503545797E-2</v>
      </c>
      <c r="BE19">
        <f>AA19/D19</f>
        <v>1.321238554593435E-2</v>
      </c>
      <c r="BF19">
        <f>AB19/D19</f>
        <v>1.1315768911114741E-2</v>
      </c>
      <c r="BG19">
        <f>AC19/D19</f>
        <v>1.0044254388145791E-2</v>
      </c>
      <c r="BH19">
        <f>AD19/D19</f>
        <v>9.6227840248525442E-3</v>
      </c>
      <c r="BI19">
        <f>AE19/D19</f>
        <v>8.8129926526823756E-3</v>
      </c>
      <c r="BJ19">
        <f>AF19/D19</f>
        <v>9.1681643071429755E-3</v>
      </c>
      <c r="BK19">
        <f>AG19/D19</f>
        <v>9.5612209380793733E-3</v>
      </c>
      <c r="BL19">
        <f>AH19/D19</f>
        <v>9.6914505447149267E-3</v>
      </c>
    </row>
    <row r="20" spans="1:64" x14ac:dyDescent="0.25">
      <c r="A20" t="s">
        <v>56</v>
      </c>
      <c r="B20" t="s">
        <v>57</v>
      </c>
      <c r="C20" t="s">
        <v>58</v>
      </c>
      <c r="D20">
        <v>393292</v>
      </c>
      <c r="E20">
        <v>8222</v>
      </c>
      <c r="F20">
        <v>9165</v>
      </c>
      <c r="G20">
        <v>7678</v>
      </c>
      <c r="H20">
        <v>8923</v>
      </c>
      <c r="I20">
        <v>10203</v>
      </c>
      <c r="J20">
        <v>11227</v>
      </c>
      <c r="K20">
        <v>10969</v>
      </c>
      <c r="L20">
        <v>10007</v>
      </c>
      <c r="M20">
        <v>10024</v>
      </c>
      <c r="N20">
        <v>9321</v>
      </c>
      <c r="O20">
        <v>10876</v>
      </c>
      <c r="P20">
        <v>11021</v>
      </c>
      <c r="Q20">
        <v>8404</v>
      </c>
      <c r="R20">
        <v>6888</v>
      </c>
      <c r="S20">
        <v>5931</v>
      </c>
      <c r="T20">
        <v>5155</v>
      </c>
      <c r="U20">
        <v>5877</v>
      </c>
      <c r="V20">
        <v>4556</v>
      </c>
      <c r="W20">
        <v>4596</v>
      </c>
      <c r="X20">
        <v>4467</v>
      </c>
      <c r="Z20">
        <v>2255</v>
      </c>
      <c r="AA20">
        <v>3451</v>
      </c>
      <c r="AB20">
        <v>2869</v>
      </c>
      <c r="AC20">
        <v>2614</v>
      </c>
      <c r="AD20">
        <v>2593</v>
      </c>
      <c r="AE20">
        <v>2748</v>
      </c>
      <c r="AF20">
        <v>2958</v>
      </c>
      <c r="AG20">
        <v>2965</v>
      </c>
      <c r="AH20">
        <v>3770</v>
      </c>
      <c r="AI20">
        <f>E20/D20</f>
        <v>2.0905586688770683E-2</v>
      </c>
      <c r="AJ20">
        <f>F20/D20</f>
        <v>2.3303296278591987E-2</v>
      </c>
      <c r="AK20">
        <f>G20/D20</f>
        <v>1.9522390488492011E-2</v>
      </c>
      <c r="AL20">
        <f>H20/D20</f>
        <v>2.26879773806739E-2</v>
      </c>
      <c r="AM20">
        <f>J20/D20</f>
        <v>2.8546220111265931E-2</v>
      </c>
      <c r="AN20">
        <f>J20/D20</f>
        <v>2.8546220111265931E-2</v>
      </c>
      <c r="AO20">
        <f>K20/D20</f>
        <v>2.7890218972163178E-2</v>
      </c>
      <c r="AP20">
        <f>L20/D20</f>
        <v>2.544419922093508E-2</v>
      </c>
      <c r="AQ20">
        <f>M20/D20</f>
        <v>2.548742410219379E-2</v>
      </c>
      <c r="AR20">
        <f>N20/D20</f>
        <v>2.3699948130142489E-2</v>
      </c>
      <c r="AS20">
        <f>O20/D20</f>
        <v>2.7653753445277301E-2</v>
      </c>
      <c r="AT20">
        <f>P20/D20</f>
        <v>2.8022436256013344E-2</v>
      </c>
      <c r="AU20">
        <f>Q20/D20</f>
        <v>2.136834718224627E-2</v>
      </c>
      <c r="AV20">
        <f>R20/D20</f>
        <v>1.7513704829999085E-2</v>
      </c>
      <c r="AW20">
        <f>S20/D20</f>
        <v>1.5080398279141198E-2</v>
      </c>
      <c r="AX20">
        <f>T20/D20</f>
        <v>1.3107309581684856E-2</v>
      </c>
      <c r="AY20">
        <f>U20/D20</f>
        <v>1.4943095715142947E-2</v>
      </c>
      <c r="AZ20">
        <f>V20/D20</f>
        <v>1.1584268177333889E-2</v>
      </c>
      <c r="BA20">
        <f>W20/D20</f>
        <v>1.1685973780295556E-2</v>
      </c>
      <c r="BB20">
        <f>X20/D20</f>
        <v>1.1357973210744179E-2</v>
      </c>
      <c r="BC20">
        <f>Y20/D20</f>
        <v>0</v>
      </c>
      <c r="BD20">
        <f>Z20/D20</f>
        <v>5.7336533669639861E-3</v>
      </c>
      <c r="BE20">
        <f>AA20/D20</f>
        <v>8.7746508955178337E-3</v>
      </c>
      <c r="BF20">
        <f>AB20/D20</f>
        <v>7.2948343724255765E-3</v>
      </c>
      <c r="BG20">
        <f>AC20/D20</f>
        <v>6.6464611535449487E-3</v>
      </c>
      <c r="BH20">
        <f>AD20/D20</f>
        <v>6.5930657119900732E-3</v>
      </c>
      <c r="BI20">
        <f>AE20/D20</f>
        <v>6.9871749234665338E-3</v>
      </c>
      <c r="BJ20">
        <f>AF20/D20</f>
        <v>7.521129339015286E-3</v>
      </c>
      <c r="BK20">
        <f>AG20/D20</f>
        <v>7.5389278195335781E-3</v>
      </c>
      <c r="BL20">
        <f>AH20/D20</f>
        <v>9.5857530791371298E-3</v>
      </c>
    </row>
    <row r="21" spans="1:64" x14ac:dyDescent="0.25">
      <c r="A21" t="s">
        <v>93</v>
      </c>
      <c r="B21" t="s">
        <v>94</v>
      </c>
      <c r="C21" t="s">
        <v>92</v>
      </c>
      <c r="D21">
        <v>2313000</v>
      </c>
      <c r="E21">
        <v>16461</v>
      </c>
      <c r="F21">
        <v>20576</v>
      </c>
      <c r="G21">
        <v>18971</v>
      </c>
      <c r="H21">
        <v>19817</v>
      </c>
      <c r="I21">
        <v>19528</v>
      </c>
      <c r="J21">
        <v>22637</v>
      </c>
      <c r="K21">
        <v>26651</v>
      </c>
      <c r="L21">
        <v>24837</v>
      </c>
      <c r="M21">
        <v>25069</v>
      </c>
      <c r="N21">
        <v>22986</v>
      </c>
      <c r="O21">
        <v>22260</v>
      </c>
      <c r="P21">
        <v>22456</v>
      </c>
      <c r="Q21">
        <v>21157</v>
      </c>
      <c r="R21">
        <v>20183</v>
      </c>
      <c r="S21">
        <v>21517</v>
      </c>
      <c r="T21">
        <v>21491</v>
      </c>
      <c r="U21">
        <v>23419</v>
      </c>
      <c r="V21">
        <v>24958</v>
      </c>
      <c r="W21">
        <v>23988</v>
      </c>
      <c r="X21">
        <v>23427</v>
      </c>
      <c r="Y21">
        <v>23987</v>
      </c>
      <c r="Z21">
        <v>24250</v>
      </c>
      <c r="AA21">
        <v>24564</v>
      </c>
      <c r="AB21">
        <v>24779</v>
      </c>
      <c r="AC21">
        <v>25593</v>
      </c>
      <c r="AD21">
        <v>22491</v>
      </c>
      <c r="AE21">
        <v>20892</v>
      </c>
      <c r="AF21">
        <v>21610</v>
      </c>
      <c r="AG21">
        <v>20993</v>
      </c>
      <c r="AH21">
        <v>22008</v>
      </c>
      <c r="AI21">
        <f>E21/D21</f>
        <v>7.1167315175097281E-3</v>
      </c>
      <c r="AJ21">
        <f>F21/D21</f>
        <v>8.8958063121487244E-3</v>
      </c>
      <c r="AK21">
        <f>G21/D21</f>
        <v>8.2019022913964543E-3</v>
      </c>
      <c r="AL21">
        <f>H21/D21</f>
        <v>8.5676610462602689E-3</v>
      </c>
      <c r="AM21">
        <f>J21/D21</f>
        <v>9.7868568958063128E-3</v>
      </c>
      <c r="AN21">
        <f>J21/D21</f>
        <v>9.7868568958063128E-3</v>
      </c>
      <c r="AO21">
        <f>K21/D21</f>
        <v>1.1522265456117595E-2</v>
      </c>
      <c r="AP21">
        <f>L21/D21</f>
        <v>1.0738002594033723E-2</v>
      </c>
      <c r="AQ21">
        <f>M21/D21</f>
        <v>1.083830523130134E-2</v>
      </c>
      <c r="AR21">
        <f>N21/D21</f>
        <v>9.9377431906614785E-3</v>
      </c>
      <c r="AS21">
        <f>O21/D21</f>
        <v>9.6238651102464341E-3</v>
      </c>
      <c r="AT21">
        <f>P21/D21</f>
        <v>9.7086035451794204E-3</v>
      </c>
      <c r="AU21">
        <f>Q21/D21</f>
        <v>9.146995244271509E-3</v>
      </c>
      <c r="AV21">
        <f>R21/D21</f>
        <v>8.7258971033290101E-3</v>
      </c>
      <c r="AW21">
        <f>S21/D21</f>
        <v>9.3026372676178123E-3</v>
      </c>
      <c r="AX21">
        <f>T21/D21</f>
        <v>9.2913964548205791E-3</v>
      </c>
      <c r="AY21">
        <f>U21/D21</f>
        <v>1.0124945957630782E-2</v>
      </c>
      <c r="AZ21">
        <f>V21/D21</f>
        <v>1.079031560743623E-2</v>
      </c>
      <c r="BA21">
        <f>W21/D21</f>
        <v>1.0370946822308691E-2</v>
      </c>
      <c r="BB21">
        <f>X21/D21</f>
        <v>1.0128404669260701E-2</v>
      </c>
      <c r="BC21">
        <f>Y21/D21</f>
        <v>1.0370514483354951E-2</v>
      </c>
      <c r="BD21">
        <f>Z21/D21</f>
        <v>1.0484219628188499E-2</v>
      </c>
      <c r="BE21">
        <f>AA21/D21</f>
        <v>1.0619974059662775E-2</v>
      </c>
      <c r="BF21">
        <f>AB21/D21</f>
        <v>1.0712926934716817E-2</v>
      </c>
      <c r="BG21">
        <f>AC21/D21</f>
        <v>1.1064850843060961E-2</v>
      </c>
      <c r="BH21">
        <f>AD21/D21</f>
        <v>9.7237354085603113E-3</v>
      </c>
      <c r="BI21">
        <f>AE21/D21</f>
        <v>9.0324254215304791E-3</v>
      </c>
      <c r="BJ21">
        <f>AF21/D21</f>
        <v>9.3428447903156076E-3</v>
      </c>
      <c r="BK21">
        <f>AG21/D21</f>
        <v>9.0760916558581921E-3</v>
      </c>
      <c r="BL21">
        <f>AH21/D21</f>
        <v>9.5149156939040216E-3</v>
      </c>
    </row>
    <row r="22" spans="1:64" x14ac:dyDescent="0.25">
      <c r="A22" t="s">
        <v>83</v>
      </c>
      <c r="B22" t="s">
        <v>84</v>
      </c>
      <c r="C22" t="s">
        <v>85</v>
      </c>
      <c r="D22">
        <v>179319</v>
      </c>
      <c r="E22">
        <v>1509</v>
      </c>
      <c r="F22">
        <v>1787</v>
      </c>
      <c r="G22">
        <v>2093</v>
      </c>
      <c r="H22">
        <v>2435</v>
      </c>
      <c r="I22">
        <v>2735</v>
      </c>
      <c r="J22">
        <v>3469</v>
      </c>
      <c r="K22">
        <v>3398</v>
      </c>
      <c r="L22">
        <v>2922</v>
      </c>
      <c r="M22">
        <v>3032</v>
      </c>
      <c r="N22">
        <v>2257</v>
      </c>
      <c r="O22">
        <v>1952</v>
      </c>
      <c r="P22">
        <v>2145</v>
      </c>
      <c r="Q22">
        <v>2646</v>
      </c>
      <c r="R22">
        <v>2743</v>
      </c>
      <c r="S22">
        <v>2700</v>
      </c>
      <c r="T22">
        <v>2737</v>
      </c>
      <c r="U22">
        <v>2819</v>
      </c>
      <c r="V22">
        <v>2404</v>
      </c>
      <c r="W22">
        <v>2040</v>
      </c>
      <c r="X22">
        <v>2015</v>
      </c>
      <c r="Y22">
        <v>1771</v>
      </c>
      <c r="Z22">
        <v>1948</v>
      </c>
      <c r="AA22">
        <v>2022</v>
      </c>
      <c r="AB22">
        <v>1877</v>
      </c>
      <c r="AC22">
        <v>1789</v>
      </c>
      <c r="AD22">
        <v>1566</v>
      </c>
      <c r="AE22">
        <v>1460</v>
      </c>
      <c r="AF22">
        <v>1709</v>
      </c>
      <c r="AG22">
        <v>1699</v>
      </c>
      <c r="AH22">
        <v>1697</v>
      </c>
      <c r="AI22">
        <f>E22/D22</f>
        <v>8.4151707292590295E-3</v>
      </c>
      <c r="AJ22">
        <f>F22/D22</f>
        <v>9.9654805123829595E-3</v>
      </c>
      <c r="AK22">
        <f>G22/D22</f>
        <v>1.1671936604598509E-2</v>
      </c>
      <c r="AL22">
        <f>H22/D22</f>
        <v>1.3579152237074711E-2</v>
      </c>
      <c r="AM22">
        <f>J22/D22</f>
        <v>1.9345412365672349E-2</v>
      </c>
      <c r="AN22">
        <f>J22/D22</f>
        <v>1.9345412365672349E-2</v>
      </c>
      <c r="AO22">
        <f>K22/D22</f>
        <v>1.8949469939047173E-2</v>
      </c>
      <c r="AP22">
        <f>L22/D22</f>
        <v>1.6294982684489652E-2</v>
      </c>
      <c r="AQ22">
        <f>M22/D22</f>
        <v>1.6908414613063871E-2</v>
      </c>
      <c r="AR22">
        <f>N22/D22</f>
        <v>1.2586507843563705E-2</v>
      </c>
      <c r="AS22">
        <f>O22/D22</f>
        <v>1.0885628405244286E-2</v>
      </c>
      <c r="AT22">
        <f>P22/D22</f>
        <v>1.196192260719723E-2</v>
      </c>
      <c r="AU22">
        <f>Q22/D22</f>
        <v>1.4755826209157981E-2</v>
      </c>
      <c r="AV22">
        <f>R22/D22</f>
        <v>1.5296761637082518E-2</v>
      </c>
      <c r="AW22">
        <f>S22/D22</f>
        <v>1.505696551954896E-2</v>
      </c>
      <c r="AX22">
        <f>T22/D22</f>
        <v>1.5263301713705742E-2</v>
      </c>
      <c r="AY22">
        <f>U22/D22</f>
        <v>1.5720587333188339E-2</v>
      </c>
      <c r="AZ22">
        <f>V22/D22</f>
        <v>1.3406275966294704E-2</v>
      </c>
      <c r="BA22">
        <f>W22/D22</f>
        <v>1.1376373948103658E-2</v>
      </c>
      <c r="BB22">
        <f>X22/D22</f>
        <v>1.1236957600700427E-2</v>
      </c>
      <c r="BC22">
        <f>Y22/D22</f>
        <v>9.8762540500448928E-3</v>
      </c>
      <c r="BD22">
        <f>Z22/D22</f>
        <v>1.0863321789659769E-2</v>
      </c>
      <c r="BE22">
        <f>AA22/D22</f>
        <v>1.1275994177973333E-2</v>
      </c>
      <c r="BF22">
        <f>AB22/D22</f>
        <v>1.0467379363034593E-2</v>
      </c>
      <c r="BG22">
        <f>AC22/D22</f>
        <v>9.976633820175218E-3</v>
      </c>
      <c r="BH22">
        <f>AD22/D22</f>
        <v>8.7330400013383973E-3</v>
      </c>
      <c r="BI22">
        <f>AE22/D22</f>
        <v>8.1419146883486976E-3</v>
      </c>
      <c r="BJ22">
        <f>AF22/D22</f>
        <v>9.5305015084848795E-3</v>
      </c>
      <c r="BK22">
        <f>AG22/D22</f>
        <v>9.4747349695235867E-3</v>
      </c>
      <c r="BL22">
        <f>AH22/D22</f>
        <v>9.4635816617313281E-3</v>
      </c>
    </row>
    <row r="23" spans="1:64" x14ac:dyDescent="0.25">
      <c r="A23" t="s">
        <v>32</v>
      </c>
      <c r="B23" t="s">
        <v>33</v>
      </c>
      <c r="C23" t="s">
        <v>34</v>
      </c>
      <c r="D23">
        <v>294356</v>
      </c>
      <c r="E23">
        <v>1184</v>
      </c>
      <c r="F23">
        <v>1198</v>
      </c>
      <c r="G23">
        <v>1025</v>
      </c>
      <c r="H23">
        <v>1122</v>
      </c>
      <c r="I23">
        <v>1131</v>
      </c>
      <c r="J23">
        <v>1330</v>
      </c>
      <c r="K23">
        <v>1669</v>
      </c>
      <c r="L23">
        <v>1971</v>
      </c>
      <c r="M23">
        <v>2213</v>
      </c>
      <c r="N23">
        <v>2478</v>
      </c>
      <c r="O23">
        <v>2510</v>
      </c>
      <c r="P23">
        <v>2078</v>
      </c>
      <c r="Q23">
        <v>1889</v>
      </c>
      <c r="R23">
        <v>1632</v>
      </c>
      <c r="S23">
        <v>1683</v>
      </c>
      <c r="T23">
        <v>1524</v>
      </c>
      <c r="U23">
        <v>1748</v>
      </c>
      <c r="V23">
        <v>1721</v>
      </c>
      <c r="W23">
        <v>1744</v>
      </c>
      <c r="X23">
        <v>2164</v>
      </c>
      <c r="Y23">
        <v>2031</v>
      </c>
      <c r="Z23">
        <v>2592</v>
      </c>
      <c r="AA23">
        <v>2405</v>
      </c>
      <c r="AB23">
        <v>2647</v>
      </c>
      <c r="AC23">
        <v>2488</v>
      </c>
      <c r="AD23">
        <v>2432</v>
      </c>
      <c r="AE23">
        <v>2388</v>
      </c>
      <c r="AF23">
        <v>2479</v>
      </c>
      <c r="AG23">
        <v>2435</v>
      </c>
      <c r="AH23">
        <v>2605</v>
      </c>
      <c r="AI23">
        <f>E23/D23</f>
        <v>4.0223402954245877E-3</v>
      </c>
      <c r="AJ23">
        <f>F23/D23</f>
        <v>4.0699017516204871E-3</v>
      </c>
      <c r="AK23">
        <f>G23/D23</f>
        <v>3.4821780429140224E-3</v>
      </c>
      <c r="AL23">
        <f>H23/D23</f>
        <v>3.8117109894141789E-3</v>
      </c>
      <c r="AM23">
        <f>J23/D23</f>
        <v>4.5183383386103899E-3</v>
      </c>
      <c r="AN23">
        <f>J23/D23</f>
        <v>4.5183383386103899E-3</v>
      </c>
      <c r="AO23">
        <f>K23/D23</f>
        <v>5.6700050279253691E-3</v>
      </c>
      <c r="AP23">
        <f>L23/D23</f>
        <v>6.69597358300833E-3</v>
      </c>
      <c r="AQ23">
        <f>M23/D23</f>
        <v>7.5181073258231527E-3</v>
      </c>
      <c r="AR23">
        <f>N23/D23</f>
        <v>8.4183777466740953E-3</v>
      </c>
      <c r="AS23">
        <f>O23/D23</f>
        <v>8.5270896465504363E-3</v>
      </c>
      <c r="AT23">
        <f>P23/D23</f>
        <v>7.0594789982198428E-3</v>
      </c>
      <c r="AU23">
        <f>Q23/D23</f>
        <v>6.4173993395752081E-3</v>
      </c>
      <c r="AV23">
        <f>R23/D23</f>
        <v>5.5443068936933508E-3</v>
      </c>
      <c r="AW23">
        <f>S23/D23</f>
        <v>5.7175664841212677E-3</v>
      </c>
      <c r="AX23">
        <f>T23/D23</f>
        <v>5.1774042316107029E-3</v>
      </c>
      <c r="AY23">
        <f>U23/D23</f>
        <v>5.938387530745084E-3</v>
      </c>
      <c r="AZ23">
        <f>V23/D23</f>
        <v>5.846661865224422E-3</v>
      </c>
      <c r="BA23">
        <f>W23/D23</f>
        <v>5.9247985432605418E-3</v>
      </c>
      <c r="BB23">
        <f>X23/D23</f>
        <v>7.351642229137507E-3</v>
      </c>
      <c r="BC23">
        <f>Y23/D23</f>
        <v>6.8998083952764681E-3</v>
      </c>
      <c r="BD23">
        <f>Z23/D23</f>
        <v>8.8056638899835574E-3</v>
      </c>
      <c r="BE23">
        <f>AA23/D23</f>
        <v>8.1703787250811937E-3</v>
      </c>
      <c r="BF23">
        <f>AB23/D23</f>
        <v>8.9925124678960165E-3</v>
      </c>
      <c r="BG23">
        <f>AC23/D23</f>
        <v>8.4523502153854516E-3</v>
      </c>
      <c r="BH23">
        <f>AD23/D23</f>
        <v>8.2621043906018557E-3</v>
      </c>
      <c r="BI23">
        <f>AE23/D23</f>
        <v>8.1126255282718881E-3</v>
      </c>
      <c r="BJ23">
        <f>AF23/D23</f>
        <v>8.4217749935452304E-3</v>
      </c>
      <c r="BK23">
        <f>AG23/D23</f>
        <v>8.2722961312152628E-3</v>
      </c>
      <c r="BL23">
        <f>AH23/D23</f>
        <v>8.8498280993083208E-3</v>
      </c>
    </row>
    <row r="24" spans="1:64" x14ac:dyDescent="0.25">
      <c r="A24" t="s">
        <v>77</v>
      </c>
      <c r="B24" t="s">
        <v>78</v>
      </c>
      <c r="C24" t="s">
        <v>79</v>
      </c>
      <c r="D24">
        <v>558545</v>
      </c>
      <c r="E24">
        <v>4105</v>
      </c>
      <c r="F24">
        <v>4292</v>
      </c>
      <c r="G24">
        <v>3845</v>
      </c>
      <c r="H24">
        <v>4275</v>
      </c>
      <c r="I24">
        <v>4696</v>
      </c>
      <c r="J24">
        <v>5121</v>
      </c>
      <c r="K24">
        <v>5591</v>
      </c>
      <c r="L24">
        <v>6168</v>
      </c>
      <c r="M24">
        <v>6696</v>
      </c>
      <c r="N24">
        <v>6707</v>
      </c>
      <c r="O24">
        <v>4735</v>
      </c>
      <c r="P24">
        <v>6267</v>
      </c>
      <c r="Q24">
        <v>5677</v>
      </c>
      <c r="R24">
        <v>5563</v>
      </c>
      <c r="S24">
        <v>5255</v>
      </c>
      <c r="T24">
        <v>5136</v>
      </c>
      <c r="U24">
        <v>5259</v>
      </c>
      <c r="V24">
        <v>4889</v>
      </c>
      <c r="W24">
        <v>4439</v>
      </c>
      <c r="X24">
        <v>4720</v>
      </c>
      <c r="Y24">
        <v>4670</v>
      </c>
      <c r="Z24">
        <v>4550</v>
      </c>
      <c r="AA24">
        <v>5080</v>
      </c>
      <c r="AB24">
        <v>4718</v>
      </c>
      <c r="AC24">
        <v>4082</v>
      </c>
      <c r="AD24">
        <v>4291</v>
      </c>
      <c r="AE24">
        <v>4207</v>
      </c>
      <c r="AF24">
        <v>4151</v>
      </c>
      <c r="AG24">
        <v>4325</v>
      </c>
      <c r="AH24">
        <v>4934</v>
      </c>
      <c r="AI24">
        <f>E24/D24</f>
        <v>7.3494525955831672E-3</v>
      </c>
      <c r="AJ24">
        <f>F24/D24</f>
        <v>7.6842510451261758E-3</v>
      </c>
      <c r="AK24">
        <f>G24/D24</f>
        <v>6.8839574250955608E-3</v>
      </c>
      <c r="AL24">
        <f>H24/D24</f>
        <v>7.6538148224404483E-3</v>
      </c>
      <c r="AM24">
        <f>J24/D24</f>
        <v>9.1684644925655052E-3</v>
      </c>
      <c r="AN24">
        <f>J24/D24</f>
        <v>9.1684644925655052E-3</v>
      </c>
      <c r="AO24">
        <f>K24/D24</f>
        <v>1.0009936531523871E-2</v>
      </c>
      <c r="AP24">
        <f>L24/D24</f>
        <v>1.1042977736798288E-2</v>
      </c>
      <c r="AQ24">
        <f>M24/D24</f>
        <v>1.1988291006096196E-2</v>
      </c>
      <c r="AR24">
        <f>N24/D24</f>
        <v>1.2007985032539904E-2</v>
      </c>
      <c r="AS24">
        <f>O24/D24</f>
        <v>8.477383200995444E-3</v>
      </c>
      <c r="AT24">
        <f>P24/D24</f>
        <v>1.1220223974791646E-2</v>
      </c>
      <c r="AU24">
        <f>Q24/D24</f>
        <v>1.0163908010992848E-2</v>
      </c>
      <c r="AV24">
        <f>R24/D24</f>
        <v>9.9598062823944358E-3</v>
      </c>
      <c r="AW24">
        <f>S24/D24</f>
        <v>9.4083735419706552E-3</v>
      </c>
      <c r="AX24">
        <f>T24/D24</f>
        <v>9.1953199831705593E-3</v>
      </c>
      <c r="AY24">
        <f>U24/D24</f>
        <v>9.4155350061320038E-3</v>
      </c>
      <c r="AZ24">
        <f>V24/D24</f>
        <v>8.7530995712073335E-3</v>
      </c>
      <c r="BA24">
        <f>W24/D24</f>
        <v>7.9474348530557074E-3</v>
      </c>
      <c r="BB24">
        <f>X24/D24</f>
        <v>8.45052771039039E-3</v>
      </c>
      <c r="BC24">
        <f>Y24/D24</f>
        <v>8.3610094083735424E-3</v>
      </c>
      <c r="BD24">
        <f>Z24/D24</f>
        <v>8.146165483533108E-3</v>
      </c>
      <c r="BE24">
        <f>AA24/D24</f>
        <v>9.0950594849116898E-3</v>
      </c>
      <c r="BF24">
        <f>AB24/D24</f>
        <v>8.4469469783097148E-3</v>
      </c>
      <c r="BG24">
        <f>AC24/D24</f>
        <v>7.3082741766554169E-3</v>
      </c>
      <c r="BH24">
        <f>AD24/D24</f>
        <v>7.6824606790858391E-3</v>
      </c>
      <c r="BI24">
        <f>AE24/D24</f>
        <v>7.5320699316975357E-3</v>
      </c>
      <c r="BJ24">
        <f>AF24/D24</f>
        <v>7.4318094334386662E-3</v>
      </c>
      <c r="BK24">
        <f>AG24/D24</f>
        <v>7.743333124457295E-3</v>
      </c>
      <c r="BL24">
        <f>AH24/D24</f>
        <v>8.8336660430224957E-3</v>
      </c>
    </row>
    <row r="25" spans="1:64" x14ac:dyDescent="0.25">
      <c r="A25" t="s">
        <v>90</v>
      </c>
      <c r="B25" t="s">
        <v>91</v>
      </c>
      <c r="C25" t="s">
        <v>92</v>
      </c>
      <c r="D25">
        <v>119114</v>
      </c>
      <c r="E25">
        <v>975</v>
      </c>
      <c r="F25">
        <v>1111</v>
      </c>
      <c r="G25">
        <v>1279</v>
      </c>
      <c r="H25">
        <v>1409</v>
      </c>
      <c r="I25">
        <v>1638</v>
      </c>
      <c r="J25">
        <v>1843</v>
      </c>
      <c r="K25">
        <v>1946</v>
      </c>
      <c r="L25">
        <v>2001</v>
      </c>
      <c r="M25">
        <v>1466</v>
      </c>
      <c r="N25">
        <v>1413</v>
      </c>
      <c r="O25">
        <v>1230</v>
      </c>
      <c r="P25">
        <v>1252</v>
      </c>
      <c r="Q25">
        <v>1295</v>
      </c>
      <c r="R25">
        <v>1226</v>
      </c>
      <c r="S25">
        <v>1323</v>
      </c>
      <c r="T25">
        <v>1073</v>
      </c>
      <c r="U25">
        <v>1114</v>
      </c>
      <c r="V25">
        <v>1150</v>
      </c>
      <c r="W25">
        <v>1051</v>
      </c>
      <c r="X25">
        <v>1060</v>
      </c>
      <c r="Y25">
        <v>1130</v>
      </c>
      <c r="Z25">
        <v>1155</v>
      </c>
      <c r="AA25">
        <v>1073</v>
      </c>
      <c r="AB25">
        <v>1015</v>
      </c>
      <c r="AC25">
        <v>1002</v>
      </c>
      <c r="AD25">
        <v>900</v>
      </c>
      <c r="AE25">
        <v>1069</v>
      </c>
      <c r="AF25">
        <v>1242</v>
      </c>
      <c r="AG25">
        <v>1225</v>
      </c>
      <c r="AH25">
        <v>1050</v>
      </c>
      <c r="AI25">
        <f>E25/D25</f>
        <v>8.1854358009973635E-3</v>
      </c>
      <c r="AJ25">
        <f>F25/D25</f>
        <v>9.3271991537518684E-3</v>
      </c>
      <c r="AK25">
        <f>G25/D25</f>
        <v>1.073761270715449E-2</v>
      </c>
      <c r="AL25">
        <f>H25/D25</f>
        <v>1.1829004147287473E-2</v>
      </c>
      <c r="AM25">
        <f>J25/D25</f>
        <v>1.5472572493577582E-2</v>
      </c>
      <c r="AN25">
        <f>J25/D25</f>
        <v>1.5472572493577582E-2</v>
      </c>
      <c r="AO25">
        <f>K25/D25</f>
        <v>1.6337290326913712E-2</v>
      </c>
      <c r="AP25">
        <f>L25/D25</f>
        <v>1.6799032859277668E-2</v>
      </c>
      <c r="AQ25">
        <f>M25/D25</f>
        <v>1.2307537317191935E-2</v>
      </c>
      <c r="AR25">
        <f>N25/D25</f>
        <v>1.1862585422368488E-2</v>
      </c>
      <c r="AS25">
        <f>O25/D25</f>
        <v>1.032624208741206E-2</v>
      </c>
      <c r="AT25">
        <f>P25/D25</f>
        <v>1.0510939100357641E-2</v>
      </c>
      <c r="AU25">
        <f>Q25/D25</f>
        <v>1.0871937807478549E-2</v>
      </c>
      <c r="AV25">
        <f>R25/D25</f>
        <v>1.0292660812331045E-2</v>
      </c>
      <c r="AW25">
        <f>S25/D25</f>
        <v>1.1107006733045655E-2</v>
      </c>
      <c r="AX25">
        <f>T25/D25</f>
        <v>9.0081770404822278E-3</v>
      </c>
      <c r="AY25">
        <f>U25/D25</f>
        <v>9.3523851100626287E-3</v>
      </c>
      <c r="AZ25">
        <f>V25/D25</f>
        <v>9.6546165857917619E-3</v>
      </c>
      <c r="BA25">
        <f>W25/D25</f>
        <v>8.8234800275366447E-3</v>
      </c>
      <c r="BB25">
        <f>X25/D25</f>
        <v>8.8990378964689289E-3</v>
      </c>
      <c r="BC25">
        <f>Y25/D25</f>
        <v>9.4867102103866879E-3</v>
      </c>
      <c r="BD25">
        <f>Z25/D25</f>
        <v>9.6965931796430312E-3</v>
      </c>
      <c r="BE25">
        <f>AA25/D25</f>
        <v>9.0081770404822278E-3</v>
      </c>
      <c r="BF25">
        <f>AB25/D25</f>
        <v>8.5212485518075115E-3</v>
      </c>
      <c r="BG25">
        <f>AC25/D25</f>
        <v>8.4121094077942143E-3</v>
      </c>
      <c r="BH25">
        <f>AD25/D25</f>
        <v>7.555786893228336E-3</v>
      </c>
      <c r="BI25">
        <f>AE25/D25</f>
        <v>8.974595765401213E-3</v>
      </c>
      <c r="BJ25">
        <f>AF25/D25</f>
        <v>1.0426985912655104E-2</v>
      </c>
      <c r="BK25">
        <f>AG25/D25</f>
        <v>1.028426549356079E-2</v>
      </c>
      <c r="BL25">
        <f>AH25/D25</f>
        <v>8.8150847087663919E-3</v>
      </c>
    </row>
    <row r="26" spans="1:64" x14ac:dyDescent="0.25">
      <c r="A26" t="s">
        <v>48</v>
      </c>
      <c r="B26" t="s">
        <v>49</v>
      </c>
      <c r="C26" t="s">
        <v>50</v>
      </c>
      <c r="D26">
        <v>2716000</v>
      </c>
      <c r="AI26">
        <f>E26/D26</f>
        <v>0</v>
      </c>
      <c r="AJ26">
        <f>F26/D26</f>
        <v>0</v>
      </c>
      <c r="AK26">
        <f>G26/D26</f>
        <v>0</v>
      </c>
      <c r="AL26">
        <f>H26/D26</f>
        <v>0</v>
      </c>
      <c r="AM26">
        <f>J26/D26</f>
        <v>0</v>
      </c>
      <c r="AN26">
        <f>J26/D26</f>
        <v>0</v>
      </c>
      <c r="AO26">
        <f>K26/D26</f>
        <v>0</v>
      </c>
      <c r="AP26">
        <f>L26/D26</f>
        <v>0</v>
      </c>
      <c r="AQ26">
        <f>M26/D26</f>
        <v>0</v>
      </c>
      <c r="AR26">
        <f>N26/D26</f>
        <v>0</v>
      </c>
      <c r="AS26">
        <f>O26/D26</f>
        <v>0</v>
      </c>
      <c r="AT26">
        <f>P26/D26</f>
        <v>0</v>
      </c>
      <c r="AU26">
        <f>Q26/D26</f>
        <v>0</v>
      </c>
      <c r="AV26">
        <f>R26/D26</f>
        <v>0</v>
      </c>
      <c r="AW26">
        <f>S26/D26</f>
        <v>0</v>
      </c>
      <c r="AX26">
        <f>T26/D26</f>
        <v>0</v>
      </c>
      <c r="AY26">
        <f>U26/D26</f>
        <v>0</v>
      </c>
      <c r="AZ26">
        <f>V26/D26</f>
        <v>0</v>
      </c>
      <c r="BA26">
        <f>W26/D26</f>
        <v>0</v>
      </c>
      <c r="BB26">
        <f>X26/D26</f>
        <v>0</v>
      </c>
      <c r="BC26">
        <f>Y26/D26</f>
        <v>0</v>
      </c>
      <c r="BD26">
        <f>Z26/D26</f>
        <v>0</v>
      </c>
      <c r="BE26">
        <f>AA26/D26</f>
        <v>0</v>
      </c>
      <c r="BF26">
        <f>AB26/D26</f>
        <v>0</v>
      </c>
      <c r="BG26">
        <f>AC26/D26</f>
        <v>0</v>
      </c>
      <c r="BH26">
        <f>AD26/D26</f>
        <v>0</v>
      </c>
      <c r="BI26">
        <f>AE26/D26</f>
        <v>0</v>
      </c>
      <c r="BJ26">
        <f>AF26/D26</f>
        <v>0</v>
      </c>
      <c r="BK26">
        <f>AG26/D26</f>
        <v>0</v>
      </c>
      <c r="BL26">
        <f>AH26/D26</f>
        <v>0</v>
      </c>
    </row>
  </sheetData>
  <sortState ref="A2:BL30">
    <sortCondition descending="1" ref="B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xylo8_000</dc:creator>
  <cp:lastModifiedBy>xylo8_000</cp:lastModifiedBy>
  <dcterms:created xsi:type="dcterms:W3CDTF">2019-02-17T20:07:36Z</dcterms:created>
  <dcterms:modified xsi:type="dcterms:W3CDTF">2019-02-17T20:27:35Z</dcterms:modified>
</cp:coreProperties>
</file>