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7F3C3EC3-8040-454E-86D0-06DAA4C8E9CE}" xr6:coauthVersionLast="47" xr6:coauthVersionMax="47" xr10:uidLastSave="{00000000-0000-0000-0000-000000000000}"/>
  <bookViews>
    <workbookView xWindow="25600" yWindow="500" windowWidth="25600" windowHeight="2830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1" l="1"/>
  <c r="E3" i="11" l="1"/>
  <c r="H27" i="11" l="1"/>
  <c r="I6" i="11"/>
  <c r="H42" i="11"/>
  <c r="H41" i="11"/>
  <c r="H40" i="11"/>
  <c r="H39" i="11"/>
  <c r="H38" i="11"/>
  <c r="H37" i="11"/>
  <c r="H31" i="11"/>
  <c r="H26" i="11"/>
  <c r="H25" i="11"/>
  <c r="H15" i="11"/>
  <c r="H9" i="11"/>
  <c r="H10" i="11" l="1"/>
  <c r="I7" i="11"/>
  <c r="H32" i="11" l="1"/>
  <c r="H30" i="11"/>
  <c r="H11" i="11"/>
  <c r="H28" i="11"/>
  <c r="H16" i="11"/>
  <c r="H14" i="11"/>
  <c r="J6" i="11"/>
  <c r="K6" i="11" s="1"/>
  <c r="L6" i="11" s="1"/>
  <c r="M6" i="11" s="1"/>
  <c r="N6" i="11" s="1"/>
  <c r="O6" i="11" s="1"/>
  <c r="P6" i="11" s="1"/>
  <c r="I5" i="11"/>
  <c r="H29" i="11" l="1"/>
  <c r="H17" i="11"/>
  <c r="H12" i="11"/>
  <c r="H13" i="11"/>
  <c r="P5" i="11"/>
  <c r="Q6" i="11"/>
  <c r="R6" i="11" s="1"/>
  <c r="S6" i="11" s="1"/>
  <c r="T6" i="11" s="1"/>
  <c r="U6" i="11" s="1"/>
  <c r="V6" i="11" s="1"/>
  <c r="W6" i="11" s="1"/>
  <c r="J7" i="11"/>
  <c r="H24" i="11" l="1"/>
  <c r="H19" i="11"/>
  <c r="H18"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M6" i="11" s="1"/>
  <c r="BK7" i="11"/>
  <c r="AF7" i="11"/>
  <c r="BN6" i="11" l="1"/>
  <c r="BM7" i="11"/>
  <c r="BM5" i="11"/>
  <c r="BL7" i="11"/>
  <c r="AG7" i="11"/>
  <c r="BO6" i="11" l="1"/>
  <c r="BN7" i="11"/>
  <c r="AH7" i="11"/>
  <c r="BO7" i="11" l="1"/>
  <c r="BP6" i="11"/>
  <c r="AI7" i="11"/>
  <c r="BP7" i="11" l="1"/>
  <c r="BQ6" i="11"/>
  <c r="AJ7" i="11"/>
  <c r="BQ7" i="11" l="1"/>
  <c r="BR6" i="11"/>
  <c r="AK7" i="11"/>
  <c r="BS6" i="11" l="1"/>
  <c r="BR7" i="11"/>
  <c r="AL7" i="11"/>
  <c r="BT6" i="11" l="1"/>
  <c r="BS7" i="11"/>
  <c r="AM7" i="11"/>
  <c r="BU6" i="11" l="1"/>
  <c r="BT5" i="11"/>
  <c r="BT7" i="11"/>
  <c r="AN7" i="11"/>
  <c r="BV6" i="11" l="1"/>
  <c r="BU7" i="11"/>
  <c r="AO7" i="11"/>
  <c r="BV7" i="11" l="1"/>
  <c r="BW6" i="11"/>
  <c r="AP7" i="11"/>
  <c r="BX6" i="11" l="1"/>
  <c r="BW7" i="11"/>
  <c r="AQ7" i="11"/>
  <c r="BX7" i="11" l="1"/>
  <c r="BY6" i="11"/>
  <c r="AR7" i="11"/>
  <c r="BY7" i="11" l="1"/>
  <c r="BZ6" i="11"/>
  <c r="CA6" i="11" l="1"/>
  <c r="BZ7" i="11"/>
  <c r="CA7" i="11" l="1"/>
  <c r="CB6" i="11"/>
  <c r="CA5" i="11"/>
  <c r="CC6" i="11" l="1"/>
  <c r="CB7" i="11"/>
  <c r="CD6" i="11" l="1"/>
  <c r="CC7" i="11"/>
  <c r="CE6" i="11" l="1"/>
  <c r="CD7" i="11"/>
  <c r="CF6" i="11" l="1"/>
  <c r="CE7" i="11"/>
  <c r="CF7" i="11" l="1"/>
  <c r="CG6" i="11"/>
  <c r="CH6" i="11" s="1"/>
  <c r="CI6" i="11" l="1"/>
  <c r="CH7" i="11"/>
  <c r="CH5" i="11"/>
  <c r="CG7" i="11"/>
  <c r="CI7" i="11" l="1"/>
  <c r="CJ6" i="11"/>
  <c r="CJ7" i="11" l="1"/>
  <c r="CK6" i="11"/>
  <c r="CK7" i="11" l="1"/>
  <c r="CL6" i="11"/>
  <c r="CL7" i="11" l="1"/>
  <c r="CM6" i="11"/>
  <c r="CN6" i="11" l="1"/>
  <c r="CM7" i="11"/>
  <c r="CO6" i="11" l="1"/>
  <c r="CN7" i="11"/>
  <c r="CP6" i="11" l="1"/>
  <c r="CO5" i="11"/>
  <c r="CO7" i="11"/>
  <c r="CQ6" i="11" l="1"/>
  <c r="CP7" i="11"/>
  <c r="CQ7" i="11" l="1"/>
  <c r="CR6" i="11"/>
  <c r="CR7" i="11" l="1"/>
  <c r="CS6" i="11"/>
  <c r="CS7" i="11" l="1"/>
  <c r="CT6" i="11"/>
  <c r="CT7" i="11" l="1"/>
  <c r="CU6" i="11"/>
  <c r="CV6" i="11" l="1"/>
  <c r="CU7" i="11"/>
  <c r="CW6" i="11" l="1"/>
  <c r="CV5" i="11"/>
  <c r="CV7" i="11"/>
  <c r="CX6" i="11" l="1"/>
  <c r="CW7" i="11"/>
  <c r="CY6" i="11" l="1"/>
  <c r="CX7" i="11"/>
  <c r="CY7" i="11" l="1"/>
  <c r="CZ6" i="11"/>
  <c r="CZ7" i="11" l="1"/>
  <c r="DA6" i="11"/>
  <c r="DA7" i="11" l="1"/>
  <c r="DB6" i="11"/>
  <c r="DB7" i="11" l="1"/>
  <c r="DC6" i="11"/>
  <c r="DD6" i="11" l="1"/>
  <c r="DC7" i="11"/>
  <c r="DC5" i="11"/>
  <c r="DD7" i="11" l="1"/>
  <c r="DE6" i="11"/>
  <c r="DE7" i="11" l="1"/>
  <c r="DF6" i="11"/>
  <c r="DF7" i="11" l="1"/>
  <c r="DG6" i="11"/>
  <c r="DG7" i="11" l="1"/>
  <c r="DH6" i="11"/>
  <c r="DI6" i="11" l="1"/>
  <c r="DH7" i="11"/>
  <c r="DJ6" i="11" l="1"/>
  <c r="DI7" i="11"/>
  <c r="DK6" i="11" l="1"/>
  <c r="DJ5" i="11"/>
  <c r="DJ7" i="11"/>
  <c r="DL6" i="11" l="1"/>
  <c r="DK7" i="11"/>
  <c r="DL7" i="11" l="1"/>
  <c r="DM6" i="11"/>
  <c r="DM7" i="11" l="1"/>
  <c r="DN6" i="11"/>
  <c r="DN7" i="11" l="1"/>
  <c r="DO6" i="11"/>
  <c r="DO7" i="11" l="1"/>
  <c r="DP6" i="11"/>
  <c r="DQ6" i="11" l="1"/>
  <c r="DP7" i="11"/>
  <c r="DR6" i="11" l="1"/>
  <c r="DQ5" i="11"/>
  <c r="DQ7" i="11"/>
  <c r="DS6" i="11" l="1"/>
  <c r="DR7" i="11"/>
  <c r="DT6" i="11" l="1"/>
  <c r="DS7" i="11"/>
  <c r="DT7" i="11" l="1"/>
  <c r="DU6" i="11"/>
  <c r="DU7" i="11" l="1"/>
  <c r="DV6" i="11"/>
  <c r="DV7" i="11" l="1"/>
  <c r="DW6" i="11"/>
  <c r="DX6" i="11" s="1"/>
  <c r="DY6" i="11" l="1"/>
  <c r="DX5" i="11"/>
  <c r="DX7" i="11"/>
  <c r="DW7" i="11"/>
  <c r="DY7" i="11" l="1"/>
  <c r="DZ6" i="11"/>
  <c r="DZ7" i="11" l="1"/>
  <c r="EA6" i="11"/>
  <c r="EA7" i="11" l="1"/>
  <c r="EB6" i="11"/>
  <c r="EB7" i="11" l="1"/>
  <c r="EC6" i="11"/>
  <c r="EC7" i="11" l="1"/>
  <c r="ED6" i="11"/>
  <c r="EE6" i="11" l="1"/>
  <c r="ED7" i="11"/>
  <c r="EF6" i="11" l="1"/>
  <c r="EE5" i="11"/>
  <c r="EE7" i="11"/>
  <c r="EG6" i="11" l="1"/>
  <c r="EF7" i="11"/>
  <c r="EG7" i="11" l="1"/>
  <c r="EH6" i="11"/>
  <c r="EH7" i="11" l="1"/>
  <c r="EI6" i="11"/>
  <c r="EI7" i="11" l="1"/>
  <c r="EJ6" i="11"/>
  <c r="EJ7" i="11" l="1"/>
  <c r="EK6" i="11"/>
  <c r="EL6" i="11" l="1"/>
  <c r="EK7" i="11"/>
  <c r="EL5" i="11" l="1"/>
  <c r="EM6" i="11"/>
  <c r="EL7" i="11"/>
  <c r="EN6" i="11" l="1"/>
  <c r="EM7" i="11"/>
  <c r="EO6" i="11" l="1"/>
  <c r="EN7" i="11"/>
  <c r="EO7" i="11" l="1"/>
  <c r="EP6" i="11"/>
  <c r="EP7" i="11" l="1"/>
  <c r="EQ6" i="11"/>
  <c r="EQ7" i="11" l="1"/>
  <c r="ER6" i="11"/>
  <c r="ER7" i="11" l="1"/>
  <c r="ES6" i="11"/>
  <c r="ET6" i="11" l="1"/>
  <c r="ES7" i="11"/>
  <c r="ES5" i="11"/>
  <c r="ET7" i="11" l="1"/>
  <c r="EU6" i="11"/>
  <c r="EU7" i="11" l="1"/>
  <c r="EV6" i="11"/>
  <c r="EV7" i="11" l="1"/>
  <c r="EW6" i="11"/>
  <c r="EW7" i="11" l="1"/>
  <c r="EX6" i="11"/>
  <c r="EY6" i="11" l="1"/>
  <c r="EX7" i="11"/>
  <c r="EZ6" i="11" l="1"/>
  <c r="EY7" i="11"/>
  <c r="FA6" i="11" l="1"/>
  <c r="EZ5" i="11"/>
  <c r="EZ7" i="11"/>
  <c r="FB6" i="11" l="1"/>
  <c r="FA7" i="11"/>
  <c r="FB7" i="11" l="1"/>
  <c r="FC6" i="11"/>
  <c r="FC7" i="11" l="1"/>
  <c r="FD6" i="11"/>
  <c r="FD7" i="11" l="1"/>
  <c r="FE6" i="11"/>
  <c r="FE7" i="11" l="1"/>
  <c r="FF6" i="11"/>
  <c r="FG6" i="11" l="1"/>
  <c r="FF7" i="11"/>
  <c r="FH6" i="11" l="1"/>
  <c r="FG5" i="11"/>
  <c r="FG7" i="11"/>
  <c r="FI6" i="11" l="1"/>
  <c r="FH7" i="11"/>
  <c r="FJ6" i="11" l="1"/>
  <c r="FI7" i="11"/>
  <c r="FJ7" i="11" l="1"/>
  <c r="FK6" i="11"/>
  <c r="FK7" i="11" l="1"/>
  <c r="FL6" i="11"/>
  <c r="FL7" i="11" l="1"/>
  <c r="FM6" i="11"/>
  <c r="FM7" i="11" l="1"/>
  <c r="FN6" i="11"/>
  <c r="FO6" i="11" l="1"/>
  <c r="FN7" i="11"/>
  <c r="FN5" i="11"/>
  <c r="FO7" i="11" l="1"/>
  <c r="FP6" i="11"/>
  <c r="FP7" i="11" l="1"/>
  <c r="FQ6" i="11"/>
  <c r="FQ7" i="11" l="1"/>
  <c r="FR6" i="11"/>
  <c r="FR7" i="11" l="1"/>
  <c r="FS6" i="11"/>
  <c r="FT6" i="11" l="1"/>
  <c r="FS7" i="11"/>
  <c r="FT7" i="11" l="1"/>
</calcChain>
</file>

<file path=xl/sharedStrings.xml><?xml version="1.0" encoding="utf-8"?>
<sst xmlns="http://schemas.openxmlformats.org/spreadsheetml/2006/main" count="68" uniqueCount="67">
  <si>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</si>
  <si>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</si>
  <si>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</si>
  <si>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</si>
  <si>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</si>
  <si>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</si>
  <si>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</si>
  <si>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</si>
  <si>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</si>
  <si>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</si>
  <si>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</si>
  <si>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</si>
  <si>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</si>
  <si>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</si>
  <si>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</si>
  <si>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</si>
  <si>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</si>
  <si>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</si>
  <si>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</si>
  <si>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</si>
  <si>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</si>
  <si>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</si>
  <si>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</si>
  <si>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</si>
  <si>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</si>
  <si>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</si>
  <si>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</si>
  <si>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</si>
  <si>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</si>
  <si>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</si>
  <si>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</si>
  <si>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</si>
  <si>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</si>
  <si>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</si>
  <si>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</si>
  <si>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</si>
  <si>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</si>
  <si>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Phase 1 Research</t>
  </si>
  <si>
    <t>Phase 2 Coding</t>
  </si>
  <si>
    <t>Phase 3 Presenting</t>
  </si>
  <si>
    <t>Phase 4 Writing</t>
  </si>
  <si>
    <t>MSc Thesis Timeline</t>
  </si>
  <si>
    <t>ETH Zürich - D-BSSE - Borgwardt Lab</t>
  </si>
  <si>
    <t>Philip Hartout</t>
  </si>
  <si>
    <t>Duration</t>
  </si>
  <si>
    <t>weeks</t>
  </si>
  <si>
    <t>Introduction research</t>
  </si>
  <si>
    <t>Set up infrastructure</t>
  </si>
  <si>
    <t>Mid-term presentation</t>
  </si>
  <si>
    <t>Final presentation</t>
  </si>
  <si>
    <t>Final edits</t>
  </si>
  <si>
    <t xml:space="preserve">Review </t>
  </si>
  <si>
    <t>Full draft ready</t>
  </si>
  <si>
    <t>Introduction ready</t>
  </si>
  <si>
    <t>Methods ready</t>
  </si>
  <si>
    <t>Results ready</t>
  </si>
  <si>
    <t>Conclusion ready</t>
  </si>
  <si>
    <t>Discussion</t>
  </si>
  <si>
    <t>Abstract ready</t>
  </si>
  <si>
    <t>Extract graphs</t>
  </si>
  <si>
    <t>Descriptor functions</t>
  </si>
  <si>
    <t>Kernels, MMD</t>
  </si>
  <si>
    <t>Domain-agnostic evaluation</t>
  </si>
  <si>
    <t>Domain-specific evaluation</t>
  </si>
  <si>
    <t>TDA descriptors, Other metrics</t>
  </si>
  <si>
    <t>Labeled edge graphs, NSPDK</t>
  </si>
  <si>
    <t>Code review, conduct experiments on different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</si>
</sst>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m/yy;@"/>
    <numFmt numFmtId="169" formatCode="ddd\,\ d/m/yy;@"/>
    <numFmt numFmtId="170" formatCode="d"/>
    <numFmt numFmtId="171"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9" fillId="0" borderId="3" xfId="9">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1"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0" borderId="3" xfId="9" applyNumberForma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9"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5"/>
  <sheetViews>
    <sheetView showGridLines="0" tabSelected="1" showRuler="0" zoomScaleNormal="100" zoomScalePageLayoutView="70" workbookViewId="0">
      <pane ySplit="7" topLeftCell="A12" activePane="bottomLeft" state="frozen"/>
      <selection pane="bottomLeft" activeCell="M30" sqref="M30"/>
    </sheetView>
  </sheetViews>
  <sheetFormatPr baseColWidth="10" defaultColWidth="8.83203125" defaultRowHeight="30" customHeight="1" x14ac:dyDescent="0.2"/>
  <cols>
    <col min="1" max="1" width="2.6640625" style="45" customWidth="1"/>
    <col min="2" max="2" width="36" bestFit="1"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76" width="2.5" customWidth="1"/>
  </cols>
  <sheetData>
    <row r="1" spans="1:176" ht="30" customHeight="1" x14ac:dyDescent="0.35">
      <c r="A1" s="46" t="s">
        <v>0</v>
      </c>
      <c r="B1" s="50" t="s">
        <v>41</v>
      </c>
      <c r="C1" s="1"/>
      <c r="D1" s="2"/>
      <c r="E1" s="4"/>
      <c r="F1" s="34"/>
      <c r="H1" s="2"/>
      <c r="I1" s="11"/>
    </row>
    <row r="2" spans="1:176" ht="30" customHeight="1" x14ac:dyDescent="0.25">
      <c r="A2" s="45" t="s">
        <v>1</v>
      </c>
      <c r="B2" s="51" t="s">
        <v>42</v>
      </c>
      <c r="I2" s="48"/>
    </row>
    <row r="3" spans="1:176" ht="30" customHeight="1" x14ac:dyDescent="0.2">
      <c r="A3" s="45" t="s">
        <v>2</v>
      </c>
      <c r="B3" s="52" t="s">
        <v>43</v>
      </c>
      <c r="C3" s="92" t="s">
        <v>16</v>
      </c>
      <c r="D3" s="93"/>
      <c r="E3" s="95">
        <f ca="1">TODAY()</f>
        <v>44593</v>
      </c>
      <c r="F3" s="95"/>
    </row>
    <row r="4" spans="1:176" ht="30" customHeight="1" x14ac:dyDescent="0.2">
      <c r="B4" s="52"/>
      <c r="C4" s="77"/>
      <c r="D4" s="78" t="s">
        <v>44</v>
      </c>
      <c r="E4" s="88">
        <v>24</v>
      </c>
      <c r="F4" s="79" t="s">
        <v>45</v>
      </c>
    </row>
    <row r="5" spans="1:176" ht="30" customHeight="1" x14ac:dyDescent="0.2">
      <c r="A5" s="46" t="s">
        <v>3</v>
      </c>
      <c r="C5" s="92" t="s">
        <v>17</v>
      </c>
      <c r="D5" s="93"/>
      <c r="E5" s="7">
        <v>1</v>
      </c>
      <c r="I5" s="89">
        <f ca="1">I6</f>
        <v>44592</v>
      </c>
      <c r="J5" s="90"/>
      <c r="K5" s="90"/>
      <c r="L5" s="90"/>
      <c r="M5" s="90"/>
      <c r="N5" s="90"/>
      <c r="O5" s="91"/>
      <c r="P5" s="89">
        <f ca="1">P6</f>
        <v>44599</v>
      </c>
      <c r="Q5" s="90"/>
      <c r="R5" s="90"/>
      <c r="S5" s="90"/>
      <c r="T5" s="90"/>
      <c r="U5" s="90"/>
      <c r="V5" s="91"/>
      <c r="W5" s="89">
        <f ca="1">W6</f>
        <v>44606</v>
      </c>
      <c r="X5" s="90"/>
      <c r="Y5" s="90"/>
      <c r="Z5" s="90"/>
      <c r="AA5" s="90"/>
      <c r="AB5" s="90"/>
      <c r="AC5" s="91"/>
      <c r="AD5" s="89">
        <f ca="1">AD6</f>
        <v>44613</v>
      </c>
      <c r="AE5" s="90"/>
      <c r="AF5" s="90"/>
      <c r="AG5" s="90"/>
      <c r="AH5" s="90"/>
      <c r="AI5" s="90"/>
      <c r="AJ5" s="91"/>
      <c r="AK5" s="89">
        <f ca="1">AK6</f>
        <v>44620</v>
      </c>
      <c r="AL5" s="90"/>
      <c r="AM5" s="90"/>
      <c r="AN5" s="90"/>
      <c r="AO5" s="90"/>
      <c r="AP5" s="90"/>
      <c r="AQ5" s="91"/>
      <c r="AR5" s="89">
        <f ca="1">AR6</f>
        <v>44627</v>
      </c>
      <c r="AS5" s="90"/>
      <c r="AT5" s="90"/>
      <c r="AU5" s="90"/>
      <c r="AV5" s="90"/>
      <c r="AW5" s="90"/>
      <c r="AX5" s="91"/>
      <c r="AY5" s="89">
        <f ca="1">AY6</f>
        <v>44634</v>
      </c>
      <c r="AZ5" s="90"/>
      <c r="BA5" s="90"/>
      <c r="BB5" s="90"/>
      <c r="BC5" s="90"/>
      <c r="BD5" s="90"/>
      <c r="BE5" s="91"/>
      <c r="BF5" s="89">
        <f ca="1">BF6</f>
        <v>44641</v>
      </c>
      <c r="BG5" s="90"/>
      <c r="BH5" s="90"/>
      <c r="BI5" s="90"/>
      <c r="BJ5" s="90"/>
      <c r="BK5" s="90"/>
      <c r="BL5" s="91"/>
      <c r="BM5" s="89">
        <f ca="1">BM6</f>
        <v>44648</v>
      </c>
      <c r="BN5" s="90"/>
      <c r="BO5" s="90"/>
      <c r="BP5" s="90"/>
      <c r="BQ5" s="90"/>
      <c r="BR5" s="90"/>
      <c r="BS5" s="91"/>
      <c r="BT5" s="89">
        <f ca="1">BT6</f>
        <v>44655</v>
      </c>
      <c r="BU5" s="90"/>
      <c r="BV5" s="90"/>
      <c r="BW5" s="90"/>
      <c r="BX5" s="90"/>
      <c r="BY5" s="90"/>
      <c r="BZ5" s="91"/>
      <c r="CA5" s="89">
        <f ca="1">CA6</f>
        <v>44662</v>
      </c>
      <c r="CB5" s="90"/>
      <c r="CC5" s="90"/>
      <c r="CD5" s="90"/>
      <c r="CE5" s="90"/>
      <c r="CF5" s="90"/>
      <c r="CG5" s="91"/>
      <c r="CH5" s="89">
        <f ca="1">CH6</f>
        <v>44669</v>
      </c>
      <c r="CI5" s="90"/>
      <c r="CJ5" s="90"/>
      <c r="CK5" s="90"/>
      <c r="CL5" s="90"/>
      <c r="CM5" s="90"/>
      <c r="CN5" s="91"/>
      <c r="CO5" s="89">
        <f ca="1">CO6</f>
        <v>44676</v>
      </c>
      <c r="CP5" s="90"/>
      <c r="CQ5" s="90"/>
      <c r="CR5" s="90"/>
      <c r="CS5" s="90"/>
      <c r="CT5" s="90"/>
      <c r="CU5" s="91"/>
      <c r="CV5" s="89">
        <f ca="1">CV6</f>
        <v>44683</v>
      </c>
      <c r="CW5" s="90"/>
      <c r="CX5" s="90"/>
      <c r="CY5" s="90"/>
      <c r="CZ5" s="90"/>
      <c r="DA5" s="90"/>
      <c r="DB5" s="91"/>
      <c r="DC5" s="89">
        <f ca="1">DC6</f>
        <v>44690</v>
      </c>
      <c r="DD5" s="90"/>
      <c r="DE5" s="90"/>
      <c r="DF5" s="90"/>
      <c r="DG5" s="90"/>
      <c r="DH5" s="90"/>
      <c r="DI5" s="91"/>
      <c r="DJ5" s="89">
        <f ca="1">DJ6</f>
        <v>44697</v>
      </c>
      <c r="DK5" s="90"/>
      <c r="DL5" s="90"/>
      <c r="DM5" s="90"/>
      <c r="DN5" s="90"/>
      <c r="DO5" s="90"/>
      <c r="DP5" s="91"/>
      <c r="DQ5" s="89">
        <f ca="1">DQ6</f>
        <v>44704</v>
      </c>
      <c r="DR5" s="90"/>
      <c r="DS5" s="90"/>
      <c r="DT5" s="90"/>
      <c r="DU5" s="90"/>
      <c r="DV5" s="90"/>
      <c r="DW5" s="91"/>
      <c r="DX5" s="89">
        <f ca="1">DX6</f>
        <v>44711</v>
      </c>
      <c r="DY5" s="90"/>
      <c r="DZ5" s="90"/>
      <c r="EA5" s="90"/>
      <c r="EB5" s="90"/>
      <c r="EC5" s="90"/>
      <c r="ED5" s="91"/>
      <c r="EE5" s="89">
        <f ca="1">EE6</f>
        <v>44718</v>
      </c>
      <c r="EF5" s="90"/>
      <c r="EG5" s="90"/>
      <c r="EH5" s="90"/>
      <c r="EI5" s="90"/>
      <c r="EJ5" s="90"/>
      <c r="EK5" s="91"/>
      <c r="EL5" s="89">
        <f ca="1">EL6</f>
        <v>44725</v>
      </c>
      <c r="EM5" s="90"/>
      <c r="EN5" s="90"/>
      <c r="EO5" s="90"/>
      <c r="EP5" s="90"/>
      <c r="EQ5" s="90"/>
      <c r="ER5" s="91"/>
      <c r="ES5" s="89">
        <f ca="1">ES6</f>
        <v>44732</v>
      </c>
      <c r="ET5" s="90"/>
      <c r="EU5" s="90"/>
      <c r="EV5" s="90"/>
      <c r="EW5" s="90"/>
      <c r="EX5" s="90"/>
      <c r="EY5" s="91"/>
      <c r="EZ5" s="89">
        <f ca="1">EZ6</f>
        <v>44739</v>
      </c>
      <c r="FA5" s="90"/>
      <c r="FB5" s="90"/>
      <c r="FC5" s="90"/>
      <c r="FD5" s="90"/>
      <c r="FE5" s="90"/>
      <c r="FF5" s="91"/>
      <c r="FG5" s="89">
        <f ca="1">FG6</f>
        <v>44746</v>
      </c>
      <c r="FH5" s="90"/>
      <c r="FI5" s="90"/>
      <c r="FJ5" s="90"/>
      <c r="FK5" s="90"/>
      <c r="FL5" s="90"/>
      <c r="FM5" s="91"/>
      <c r="FN5" s="89">
        <f ca="1">FN6</f>
        <v>44753</v>
      </c>
      <c r="FO5" s="90"/>
      <c r="FP5" s="90"/>
      <c r="FQ5" s="90"/>
      <c r="FR5" s="90"/>
      <c r="FS5" s="90"/>
      <c r="FT5" s="91"/>
    </row>
    <row r="6" spans="1:176" ht="15" customHeight="1" x14ac:dyDescent="0.2">
      <c r="A6" s="46" t="s">
        <v>4</v>
      </c>
      <c r="B6" s="94"/>
      <c r="C6" s="94"/>
      <c r="D6" s="94"/>
      <c r="E6" s="94"/>
      <c r="F6" s="94"/>
      <c r="G6" s="94"/>
      <c r="I6" s="85">
        <f ca="1">Project_Start-WEEKDAY(Project_Start,1)+2+7*(Display_Week-1)</f>
        <v>44592</v>
      </c>
      <c r="J6" s="86">
        <f ca="1">I6+1</f>
        <v>44593</v>
      </c>
      <c r="K6" s="86">
        <f t="shared" ref="K6:AX6" ca="1" si="0">J6+1</f>
        <v>44594</v>
      </c>
      <c r="L6" s="86">
        <f t="shared" ca="1" si="0"/>
        <v>44595</v>
      </c>
      <c r="M6" s="86">
        <f t="shared" ca="1" si="0"/>
        <v>44596</v>
      </c>
      <c r="N6" s="86">
        <f t="shared" ca="1" si="0"/>
        <v>44597</v>
      </c>
      <c r="O6" s="87">
        <f t="shared" ca="1" si="0"/>
        <v>44598</v>
      </c>
      <c r="P6" s="85">
        <f ca="1">O6+1</f>
        <v>44599</v>
      </c>
      <c r="Q6" s="86">
        <f ca="1">P6+1</f>
        <v>44600</v>
      </c>
      <c r="R6" s="86">
        <f t="shared" ca="1" si="0"/>
        <v>44601</v>
      </c>
      <c r="S6" s="86">
        <f t="shared" ca="1" si="0"/>
        <v>44602</v>
      </c>
      <c r="T6" s="86">
        <f t="shared" ca="1" si="0"/>
        <v>44603</v>
      </c>
      <c r="U6" s="86">
        <f t="shared" ca="1" si="0"/>
        <v>44604</v>
      </c>
      <c r="V6" s="87">
        <f t="shared" ca="1" si="0"/>
        <v>44605</v>
      </c>
      <c r="W6" s="85">
        <f ca="1">V6+1</f>
        <v>44606</v>
      </c>
      <c r="X6" s="86">
        <f ca="1">W6+1</f>
        <v>44607</v>
      </c>
      <c r="Y6" s="86">
        <f t="shared" ca="1" si="0"/>
        <v>44608</v>
      </c>
      <c r="Z6" s="86">
        <f t="shared" ca="1" si="0"/>
        <v>44609</v>
      </c>
      <c r="AA6" s="86">
        <f t="shared" ca="1" si="0"/>
        <v>44610</v>
      </c>
      <c r="AB6" s="86">
        <f t="shared" ca="1" si="0"/>
        <v>44611</v>
      </c>
      <c r="AC6" s="87">
        <f t="shared" ca="1" si="0"/>
        <v>44612</v>
      </c>
      <c r="AD6" s="85">
        <f ca="1">AC6+1</f>
        <v>44613</v>
      </c>
      <c r="AE6" s="86">
        <f ca="1">AD6+1</f>
        <v>44614</v>
      </c>
      <c r="AF6" s="86">
        <f t="shared" ca="1" si="0"/>
        <v>44615</v>
      </c>
      <c r="AG6" s="86">
        <f t="shared" ca="1" si="0"/>
        <v>44616</v>
      </c>
      <c r="AH6" s="86">
        <f t="shared" ca="1" si="0"/>
        <v>44617</v>
      </c>
      <c r="AI6" s="86">
        <f t="shared" ca="1" si="0"/>
        <v>44618</v>
      </c>
      <c r="AJ6" s="87">
        <f t="shared" ca="1" si="0"/>
        <v>44619</v>
      </c>
      <c r="AK6" s="85">
        <f ca="1">AJ6+1</f>
        <v>44620</v>
      </c>
      <c r="AL6" s="86">
        <f ca="1">AK6+1</f>
        <v>44621</v>
      </c>
      <c r="AM6" s="86">
        <f t="shared" ca="1" si="0"/>
        <v>44622</v>
      </c>
      <c r="AN6" s="86">
        <f t="shared" ca="1" si="0"/>
        <v>44623</v>
      </c>
      <c r="AO6" s="86">
        <f t="shared" ca="1" si="0"/>
        <v>44624</v>
      </c>
      <c r="AP6" s="86">
        <f t="shared" ca="1" si="0"/>
        <v>44625</v>
      </c>
      <c r="AQ6" s="87">
        <f t="shared" ca="1" si="0"/>
        <v>44626</v>
      </c>
      <c r="AR6" s="85">
        <f ca="1">AQ6+1</f>
        <v>44627</v>
      </c>
      <c r="AS6" s="86">
        <f ca="1">AR6+1</f>
        <v>44628</v>
      </c>
      <c r="AT6" s="86">
        <f t="shared" ca="1" si="0"/>
        <v>44629</v>
      </c>
      <c r="AU6" s="86">
        <f t="shared" ca="1" si="0"/>
        <v>44630</v>
      </c>
      <c r="AV6" s="86">
        <f t="shared" ca="1" si="0"/>
        <v>44631</v>
      </c>
      <c r="AW6" s="86">
        <f t="shared" ca="1" si="0"/>
        <v>44632</v>
      </c>
      <c r="AX6" s="87">
        <f t="shared" ca="1" si="0"/>
        <v>44633</v>
      </c>
      <c r="AY6" s="85">
        <f ca="1">AX6+1</f>
        <v>44634</v>
      </c>
      <c r="AZ6" s="86">
        <f ca="1">AY6+1</f>
        <v>44635</v>
      </c>
      <c r="BA6" s="86">
        <f t="shared" ref="BA6:BE6" ca="1" si="1">AZ6+1</f>
        <v>44636</v>
      </c>
      <c r="BB6" s="86">
        <f t="shared" ca="1" si="1"/>
        <v>44637</v>
      </c>
      <c r="BC6" s="86">
        <f t="shared" ca="1" si="1"/>
        <v>44638</v>
      </c>
      <c r="BD6" s="86">
        <f t="shared" ca="1" si="1"/>
        <v>44639</v>
      </c>
      <c r="BE6" s="87">
        <f t="shared" ca="1" si="1"/>
        <v>44640</v>
      </c>
      <c r="BF6" s="85">
        <f ca="1">BE6+1</f>
        <v>44641</v>
      </c>
      <c r="BG6" s="86">
        <f ca="1">BF6+1</f>
        <v>44642</v>
      </c>
      <c r="BH6" s="86">
        <f t="shared" ref="BH6:BL6" ca="1" si="2">BG6+1</f>
        <v>44643</v>
      </c>
      <c r="BI6" s="86">
        <f t="shared" ca="1" si="2"/>
        <v>44644</v>
      </c>
      <c r="BJ6" s="86">
        <f t="shared" ca="1" si="2"/>
        <v>44645</v>
      </c>
      <c r="BK6" s="86">
        <f t="shared" ca="1" si="2"/>
        <v>44646</v>
      </c>
      <c r="BL6" s="87">
        <f t="shared" ca="1" si="2"/>
        <v>44647</v>
      </c>
      <c r="BM6" s="85">
        <f ca="1">BL6+1</f>
        <v>44648</v>
      </c>
      <c r="BN6" s="86">
        <f ca="1">BM6+1</f>
        <v>44649</v>
      </c>
      <c r="BO6" s="86">
        <f t="shared" ref="BO6" ca="1" si="3">BN6+1</f>
        <v>44650</v>
      </c>
      <c r="BP6" s="86">
        <f t="shared" ref="BP6" ca="1" si="4">BO6+1</f>
        <v>44651</v>
      </c>
      <c r="BQ6" s="86">
        <f t="shared" ref="BQ6" ca="1" si="5">BP6+1</f>
        <v>44652</v>
      </c>
      <c r="BR6" s="86">
        <f t="shared" ref="BR6" ca="1" si="6">BQ6+1</f>
        <v>44653</v>
      </c>
      <c r="BS6" s="87">
        <f t="shared" ref="BS6" ca="1" si="7">BR6+1</f>
        <v>44654</v>
      </c>
      <c r="BT6" s="85">
        <f ca="1">BS6+1</f>
        <v>44655</v>
      </c>
      <c r="BU6" s="86">
        <f ca="1">BT6+1</f>
        <v>44656</v>
      </c>
      <c r="BV6" s="86">
        <f t="shared" ref="BV6" ca="1" si="8">BU6+1</f>
        <v>44657</v>
      </c>
      <c r="BW6" s="86">
        <f t="shared" ref="BW6" ca="1" si="9">BV6+1</f>
        <v>44658</v>
      </c>
      <c r="BX6" s="86">
        <f t="shared" ref="BX6" ca="1" si="10">BW6+1</f>
        <v>44659</v>
      </c>
      <c r="BY6" s="86">
        <f t="shared" ref="BY6" ca="1" si="11">BX6+1</f>
        <v>44660</v>
      </c>
      <c r="BZ6" s="87">
        <f t="shared" ref="BZ6" ca="1" si="12">BY6+1</f>
        <v>44661</v>
      </c>
      <c r="CA6" s="85">
        <f ca="1">BZ6+1</f>
        <v>44662</v>
      </c>
      <c r="CB6" s="86">
        <f ca="1">CA6+1</f>
        <v>44663</v>
      </c>
      <c r="CC6" s="86">
        <f t="shared" ref="CC6" ca="1" si="13">CB6+1</f>
        <v>44664</v>
      </c>
      <c r="CD6" s="86">
        <f t="shared" ref="CD6" ca="1" si="14">CC6+1</f>
        <v>44665</v>
      </c>
      <c r="CE6" s="86">
        <f t="shared" ref="CE6" ca="1" si="15">CD6+1</f>
        <v>44666</v>
      </c>
      <c r="CF6" s="86">
        <f t="shared" ref="CF6" ca="1" si="16">CE6+1</f>
        <v>44667</v>
      </c>
      <c r="CG6" s="87">
        <f t="shared" ref="CG6" ca="1" si="17">CF6+1</f>
        <v>44668</v>
      </c>
      <c r="CH6" s="85">
        <f ca="1">CG6+1</f>
        <v>44669</v>
      </c>
      <c r="CI6" s="86">
        <f ca="1">CH6+1</f>
        <v>44670</v>
      </c>
      <c r="CJ6" s="86">
        <f t="shared" ref="CJ6" ca="1" si="18">CI6+1</f>
        <v>44671</v>
      </c>
      <c r="CK6" s="86">
        <f t="shared" ref="CK6" ca="1" si="19">CJ6+1</f>
        <v>44672</v>
      </c>
      <c r="CL6" s="86">
        <f t="shared" ref="CL6" ca="1" si="20">CK6+1</f>
        <v>44673</v>
      </c>
      <c r="CM6" s="86">
        <f t="shared" ref="CM6" ca="1" si="21">CL6+1</f>
        <v>44674</v>
      </c>
      <c r="CN6" s="87">
        <f t="shared" ref="CN6" ca="1" si="22">CM6+1</f>
        <v>44675</v>
      </c>
      <c r="CO6" s="85">
        <f ca="1">CN6+1</f>
        <v>44676</v>
      </c>
      <c r="CP6" s="86">
        <f ca="1">CO6+1</f>
        <v>44677</v>
      </c>
      <c r="CQ6" s="86">
        <f t="shared" ref="CQ6" ca="1" si="23">CP6+1</f>
        <v>44678</v>
      </c>
      <c r="CR6" s="86">
        <f t="shared" ref="CR6" ca="1" si="24">CQ6+1</f>
        <v>44679</v>
      </c>
      <c r="CS6" s="86">
        <f t="shared" ref="CS6" ca="1" si="25">CR6+1</f>
        <v>44680</v>
      </c>
      <c r="CT6" s="86">
        <f t="shared" ref="CT6" ca="1" si="26">CS6+1</f>
        <v>44681</v>
      </c>
      <c r="CU6" s="87">
        <f t="shared" ref="CU6" ca="1" si="27">CT6+1</f>
        <v>44682</v>
      </c>
      <c r="CV6" s="85">
        <f ca="1">CU6+1</f>
        <v>44683</v>
      </c>
      <c r="CW6" s="86">
        <f ca="1">CV6+1</f>
        <v>44684</v>
      </c>
      <c r="CX6" s="86">
        <f t="shared" ref="CX6" ca="1" si="28">CW6+1</f>
        <v>44685</v>
      </c>
      <c r="CY6" s="86">
        <f t="shared" ref="CY6" ca="1" si="29">CX6+1</f>
        <v>44686</v>
      </c>
      <c r="CZ6" s="86">
        <f t="shared" ref="CZ6" ca="1" si="30">CY6+1</f>
        <v>44687</v>
      </c>
      <c r="DA6" s="86">
        <f t="shared" ref="DA6" ca="1" si="31">CZ6+1</f>
        <v>44688</v>
      </c>
      <c r="DB6" s="87">
        <f t="shared" ref="DB6" ca="1" si="32">DA6+1</f>
        <v>44689</v>
      </c>
      <c r="DC6" s="85">
        <f ca="1">DB6+1</f>
        <v>44690</v>
      </c>
      <c r="DD6" s="86">
        <f ca="1">DC6+1</f>
        <v>44691</v>
      </c>
      <c r="DE6" s="86">
        <f t="shared" ref="DE6" ca="1" si="33">DD6+1</f>
        <v>44692</v>
      </c>
      <c r="DF6" s="86">
        <f t="shared" ref="DF6" ca="1" si="34">DE6+1</f>
        <v>44693</v>
      </c>
      <c r="DG6" s="86">
        <f t="shared" ref="DG6" ca="1" si="35">DF6+1</f>
        <v>44694</v>
      </c>
      <c r="DH6" s="86">
        <f t="shared" ref="DH6" ca="1" si="36">DG6+1</f>
        <v>44695</v>
      </c>
      <c r="DI6" s="87">
        <f t="shared" ref="DI6" ca="1" si="37">DH6+1</f>
        <v>44696</v>
      </c>
      <c r="DJ6" s="85">
        <f ca="1">DI6+1</f>
        <v>44697</v>
      </c>
      <c r="DK6" s="86">
        <f ca="1">DJ6+1</f>
        <v>44698</v>
      </c>
      <c r="DL6" s="86">
        <f t="shared" ref="DL6" ca="1" si="38">DK6+1</f>
        <v>44699</v>
      </c>
      <c r="DM6" s="86">
        <f t="shared" ref="DM6" ca="1" si="39">DL6+1</f>
        <v>44700</v>
      </c>
      <c r="DN6" s="86">
        <f t="shared" ref="DN6" ca="1" si="40">DM6+1</f>
        <v>44701</v>
      </c>
      <c r="DO6" s="86">
        <f t="shared" ref="DO6" ca="1" si="41">DN6+1</f>
        <v>44702</v>
      </c>
      <c r="DP6" s="87">
        <f t="shared" ref="DP6" ca="1" si="42">DO6+1</f>
        <v>44703</v>
      </c>
      <c r="DQ6" s="85">
        <f ca="1">DP6+1</f>
        <v>44704</v>
      </c>
      <c r="DR6" s="86">
        <f ca="1">DQ6+1</f>
        <v>44705</v>
      </c>
      <c r="DS6" s="86">
        <f t="shared" ref="DS6" ca="1" si="43">DR6+1</f>
        <v>44706</v>
      </c>
      <c r="DT6" s="86">
        <f t="shared" ref="DT6" ca="1" si="44">DS6+1</f>
        <v>44707</v>
      </c>
      <c r="DU6" s="86">
        <f t="shared" ref="DU6" ca="1" si="45">DT6+1</f>
        <v>44708</v>
      </c>
      <c r="DV6" s="86">
        <f t="shared" ref="DV6" ca="1" si="46">DU6+1</f>
        <v>44709</v>
      </c>
      <c r="DW6" s="87">
        <f t="shared" ref="DW6" ca="1" si="47">DV6+1</f>
        <v>44710</v>
      </c>
      <c r="DX6" s="85">
        <f ca="1">DW6+1</f>
        <v>44711</v>
      </c>
      <c r="DY6" s="86">
        <f ca="1">DX6+1</f>
        <v>44712</v>
      </c>
      <c r="DZ6" s="86">
        <f t="shared" ref="DZ6" ca="1" si="48">DY6+1</f>
        <v>44713</v>
      </c>
      <c r="EA6" s="86">
        <f t="shared" ref="EA6" ca="1" si="49">DZ6+1</f>
        <v>44714</v>
      </c>
      <c r="EB6" s="86">
        <f t="shared" ref="EB6" ca="1" si="50">EA6+1</f>
        <v>44715</v>
      </c>
      <c r="EC6" s="86">
        <f t="shared" ref="EC6" ca="1" si="51">EB6+1</f>
        <v>44716</v>
      </c>
      <c r="ED6" s="87">
        <f t="shared" ref="ED6" ca="1" si="52">EC6+1</f>
        <v>44717</v>
      </c>
      <c r="EE6" s="85">
        <f ca="1">ED6+1</f>
        <v>44718</v>
      </c>
      <c r="EF6" s="86">
        <f ca="1">EE6+1</f>
        <v>44719</v>
      </c>
      <c r="EG6" s="86">
        <f t="shared" ref="EG6" ca="1" si="53">EF6+1</f>
        <v>44720</v>
      </c>
      <c r="EH6" s="86">
        <f t="shared" ref="EH6" ca="1" si="54">EG6+1</f>
        <v>44721</v>
      </c>
      <c r="EI6" s="86">
        <f t="shared" ref="EI6" ca="1" si="55">EH6+1</f>
        <v>44722</v>
      </c>
      <c r="EJ6" s="86">
        <f t="shared" ref="EJ6" ca="1" si="56">EI6+1</f>
        <v>44723</v>
      </c>
      <c r="EK6" s="87">
        <f t="shared" ref="EK6" ca="1" si="57">EJ6+1</f>
        <v>44724</v>
      </c>
      <c r="EL6" s="85">
        <f ca="1">EK6+1</f>
        <v>44725</v>
      </c>
      <c r="EM6" s="86">
        <f ca="1">EL6+1</f>
        <v>44726</v>
      </c>
      <c r="EN6" s="86">
        <f t="shared" ref="EN6" ca="1" si="58">EM6+1</f>
        <v>44727</v>
      </c>
      <c r="EO6" s="86">
        <f t="shared" ref="EO6" ca="1" si="59">EN6+1</f>
        <v>44728</v>
      </c>
      <c r="EP6" s="86">
        <f t="shared" ref="EP6" ca="1" si="60">EO6+1</f>
        <v>44729</v>
      </c>
      <c r="EQ6" s="86">
        <f t="shared" ref="EQ6" ca="1" si="61">EP6+1</f>
        <v>44730</v>
      </c>
      <c r="ER6" s="87">
        <f t="shared" ref="ER6" ca="1" si="62">EQ6+1</f>
        <v>44731</v>
      </c>
      <c r="ES6" s="85">
        <f ca="1">ER6+1</f>
        <v>44732</v>
      </c>
      <c r="ET6" s="86">
        <f ca="1">ES6+1</f>
        <v>44733</v>
      </c>
      <c r="EU6" s="86">
        <f t="shared" ref="EU6" ca="1" si="63">ET6+1</f>
        <v>44734</v>
      </c>
      <c r="EV6" s="86">
        <f t="shared" ref="EV6" ca="1" si="64">EU6+1</f>
        <v>44735</v>
      </c>
      <c r="EW6" s="86">
        <f t="shared" ref="EW6" ca="1" si="65">EV6+1</f>
        <v>44736</v>
      </c>
      <c r="EX6" s="86">
        <f t="shared" ref="EX6" ca="1" si="66">EW6+1</f>
        <v>44737</v>
      </c>
      <c r="EY6" s="87">
        <f t="shared" ref="EY6" ca="1" si="67">EX6+1</f>
        <v>44738</v>
      </c>
      <c r="EZ6" s="85">
        <f ca="1">EY6+1</f>
        <v>44739</v>
      </c>
      <c r="FA6" s="86">
        <f ca="1">EZ6+1</f>
        <v>44740</v>
      </c>
      <c r="FB6" s="86">
        <f t="shared" ref="FB6" ca="1" si="68">FA6+1</f>
        <v>44741</v>
      </c>
      <c r="FC6" s="86">
        <f t="shared" ref="FC6" ca="1" si="69">FB6+1</f>
        <v>44742</v>
      </c>
      <c r="FD6" s="86">
        <f t="shared" ref="FD6" ca="1" si="70">FC6+1</f>
        <v>44743</v>
      </c>
      <c r="FE6" s="86">
        <f t="shared" ref="FE6" ca="1" si="71">FD6+1</f>
        <v>44744</v>
      </c>
      <c r="FF6" s="87">
        <f t="shared" ref="FF6" ca="1" si="72">FE6+1</f>
        <v>44745</v>
      </c>
      <c r="FG6" s="85">
        <f ca="1">FF6+1</f>
        <v>44746</v>
      </c>
      <c r="FH6" s="86">
        <f ca="1">FG6+1</f>
        <v>44747</v>
      </c>
      <c r="FI6" s="86">
        <f t="shared" ref="FI6" ca="1" si="73">FH6+1</f>
        <v>44748</v>
      </c>
      <c r="FJ6" s="86">
        <f t="shared" ref="FJ6" ca="1" si="74">FI6+1</f>
        <v>44749</v>
      </c>
      <c r="FK6" s="86">
        <f t="shared" ref="FK6" ca="1" si="75">FJ6+1</f>
        <v>44750</v>
      </c>
      <c r="FL6" s="86">
        <f t="shared" ref="FL6" ca="1" si="76">FK6+1</f>
        <v>44751</v>
      </c>
      <c r="FM6" s="87">
        <f t="shared" ref="FM6" ca="1" si="77">FL6+1</f>
        <v>44752</v>
      </c>
      <c r="FN6" s="85">
        <f ca="1">FM6+1</f>
        <v>44753</v>
      </c>
      <c r="FO6" s="86">
        <f ca="1">FN6+1</f>
        <v>44754</v>
      </c>
      <c r="FP6" s="86">
        <f t="shared" ref="FP6" ca="1" si="78">FO6+1</f>
        <v>44755</v>
      </c>
      <c r="FQ6" s="86">
        <f t="shared" ref="FQ6" ca="1" si="79">FP6+1</f>
        <v>44756</v>
      </c>
      <c r="FR6" s="86">
        <f t="shared" ref="FR6" ca="1" si="80">FQ6+1</f>
        <v>44757</v>
      </c>
      <c r="FS6" s="86">
        <f t="shared" ref="FS6" ca="1" si="81">FR6+1</f>
        <v>44758</v>
      </c>
      <c r="FT6" s="87">
        <f t="shared" ref="FT6" ca="1" si="82">FS6+1</f>
        <v>44759</v>
      </c>
    </row>
    <row r="7" spans="1:176" ht="30" customHeight="1" thickBot="1" x14ac:dyDescent="0.25">
      <c r="A7" s="46" t="s">
        <v>5</v>
      </c>
      <c r="B7" s="8" t="s">
        <v>14</v>
      </c>
      <c r="C7" s="9"/>
      <c r="D7" s="9" t="s">
        <v>18</v>
      </c>
      <c r="E7" s="9" t="s">
        <v>19</v>
      </c>
      <c r="F7" s="9" t="s">
        <v>20</v>
      </c>
      <c r="G7" s="9"/>
      <c r="H7" s="9" t="s">
        <v>21</v>
      </c>
      <c r="I7" s="10" t="str">
        <f t="shared" ref="I7" ca="1" si="83">LEFT(TEXT(I6,"ddd"),1)</f>
        <v>M</v>
      </c>
      <c r="J7" s="10" t="str">
        <f t="shared" ref="J7:AR7" ca="1" si="84">LEFT(TEXT(J6,"ddd"),1)</f>
        <v>T</v>
      </c>
      <c r="K7" s="10" t="str">
        <f t="shared" ca="1" si="84"/>
        <v>W</v>
      </c>
      <c r="L7" s="10" t="str">
        <f t="shared" ca="1" si="84"/>
        <v>T</v>
      </c>
      <c r="M7" s="10" t="str">
        <f t="shared" ca="1" si="84"/>
        <v>F</v>
      </c>
      <c r="N7" s="10" t="str">
        <f t="shared" ca="1" si="84"/>
        <v>S</v>
      </c>
      <c r="O7" s="10" t="str">
        <f t="shared" ca="1" si="84"/>
        <v>S</v>
      </c>
      <c r="P7" s="10" t="str">
        <f t="shared" ca="1" si="84"/>
        <v>M</v>
      </c>
      <c r="Q7" s="10" t="str">
        <f t="shared" ca="1" si="84"/>
        <v>T</v>
      </c>
      <c r="R7" s="10" t="str">
        <f t="shared" ca="1" si="84"/>
        <v>W</v>
      </c>
      <c r="S7" s="10" t="str">
        <f t="shared" ca="1" si="84"/>
        <v>T</v>
      </c>
      <c r="T7" s="10" t="str">
        <f t="shared" ca="1" si="84"/>
        <v>F</v>
      </c>
      <c r="U7" s="10" t="str">
        <f t="shared" ca="1" si="84"/>
        <v>S</v>
      </c>
      <c r="V7" s="10" t="str">
        <f t="shared" ca="1" si="84"/>
        <v>S</v>
      </c>
      <c r="W7" s="10" t="str">
        <f t="shared" ca="1" si="84"/>
        <v>M</v>
      </c>
      <c r="X7" s="10" t="str">
        <f t="shared" ca="1" si="84"/>
        <v>T</v>
      </c>
      <c r="Y7" s="10" t="str">
        <f t="shared" ca="1" si="84"/>
        <v>W</v>
      </c>
      <c r="Z7" s="10" t="str">
        <f t="shared" ca="1" si="84"/>
        <v>T</v>
      </c>
      <c r="AA7" s="10" t="str">
        <f t="shared" ca="1" si="84"/>
        <v>F</v>
      </c>
      <c r="AB7" s="10" t="str">
        <f t="shared" ca="1" si="84"/>
        <v>S</v>
      </c>
      <c r="AC7" s="10" t="str">
        <f t="shared" ca="1" si="84"/>
        <v>S</v>
      </c>
      <c r="AD7" s="10" t="str">
        <f t="shared" ca="1" si="84"/>
        <v>M</v>
      </c>
      <c r="AE7" s="10" t="str">
        <f t="shared" ca="1" si="84"/>
        <v>T</v>
      </c>
      <c r="AF7" s="10" t="str">
        <f t="shared" ca="1" si="84"/>
        <v>W</v>
      </c>
      <c r="AG7" s="10" t="str">
        <f t="shared" ca="1" si="84"/>
        <v>T</v>
      </c>
      <c r="AH7" s="10" t="str">
        <f t="shared" ca="1" si="84"/>
        <v>F</v>
      </c>
      <c r="AI7" s="10" t="str">
        <f t="shared" ca="1" si="84"/>
        <v>S</v>
      </c>
      <c r="AJ7" s="10" t="str">
        <f t="shared" ca="1" si="84"/>
        <v>S</v>
      </c>
      <c r="AK7" s="10" t="str">
        <f t="shared" ca="1" si="84"/>
        <v>M</v>
      </c>
      <c r="AL7" s="10" t="str">
        <f t="shared" ca="1" si="84"/>
        <v>T</v>
      </c>
      <c r="AM7" s="10" t="str">
        <f t="shared" ca="1" si="84"/>
        <v>W</v>
      </c>
      <c r="AN7" s="10" t="str">
        <f t="shared" ca="1" si="84"/>
        <v>T</v>
      </c>
      <c r="AO7" s="10" t="str">
        <f t="shared" ca="1" si="84"/>
        <v>F</v>
      </c>
      <c r="AP7" s="10" t="str">
        <f t="shared" ca="1" si="84"/>
        <v>S</v>
      </c>
      <c r="AQ7" s="10" t="str">
        <f t="shared" ca="1" si="84"/>
        <v>S</v>
      </c>
      <c r="AR7" s="10" t="str">
        <f t="shared" ca="1" si="84"/>
        <v>M</v>
      </c>
      <c r="AS7" s="10" t="str">
        <f t="shared" ref="AS7:BM7" ca="1" si="85">LEFT(TEXT(AS6,"ddd"),1)</f>
        <v>T</v>
      </c>
      <c r="AT7" s="10" t="str">
        <f t="shared" ca="1" si="85"/>
        <v>W</v>
      </c>
      <c r="AU7" s="10" t="str">
        <f t="shared" ca="1" si="85"/>
        <v>T</v>
      </c>
      <c r="AV7" s="10" t="str">
        <f t="shared" ca="1" si="85"/>
        <v>F</v>
      </c>
      <c r="AW7" s="10" t="str">
        <f t="shared" ca="1" si="85"/>
        <v>S</v>
      </c>
      <c r="AX7" s="10" t="str">
        <f t="shared" ca="1" si="85"/>
        <v>S</v>
      </c>
      <c r="AY7" s="10" t="str">
        <f t="shared" ca="1" si="85"/>
        <v>M</v>
      </c>
      <c r="AZ7" s="10" t="str">
        <f t="shared" ca="1" si="85"/>
        <v>T</v>
      </c>
      <c r="BA7" s="10" t="str">
        <f t="shared" ca="1" si="85"/>
        <v>W</v>
      </c>
      <c r="BB7" s="10" t="str">
        <f t="shared" ca="1" si="85"/>
        <v>T</v>
      </c>
      <c r="BC7" s="10" t="str">
        <f t="shared" ca="1" si="85"/>
        <v>F</v>
      </c>
      <c r="BD7" s="10" t="str">
        <f t="shared" ca="1" si="85"/>
        <v>S</v>
      </c>
      <c r="BE7" s="10" t="str">
        <f t="shared" ca="1" si="85"/>
        <v>S</v>
      </c>
      <c r="BF7" s="10" t="str">
        <f t="shared" ca="1" si="85"/>
        <v>M</v>
      </c>
      <c r="BG7" s="10" t="str">
        <f t="shared" ca="1" si="85"/>
        <v>T</v>
      </c>
      <c r="BH7" s="10" t="str">
        <f t="shared" ca="1" si="85"/>
        <v>W</v>
      </c>
      <c r="BI7" s="10" t="str">
        <f t="shared" ca="1" si="85"/>
        <v>T</v>
      </c>
      <c r="BJ7" s="10" t="str">
        <f t="shared" ca="1" si="85"/>
        <v>F</v>
      </c>
      <c r="BK7" s="10" t="str">
        <f t="shared" ca="1" si="85"/>
        <v>S</v>
      </c>
      <c r="BL7" s="10" t="str">
        <f t="shared" ca="1" si="85"/>
        <v>S</v>
      </c>
      <c r="BM7" s="10" t="str">
        <f t="shared" ca="1" si="85"/>
        <v>M</v>
      </c>
      <c r="BN7" s="10" t="str">
        <f t="shared" ref="BN7:CH7" ca="1" si="86">LEFT(TEXT(BN6,"ddd"),1)</f>
        <v>T</v>
      </c>
      <c r="BO7" s="10" t="str">
        <f t="shared" ca="1" si="86"/>
        <v>W</v>
      </c>
      <c r="BP7" s="10" t="str">
        <f t="shared" ca="1" si="86"/>
        <v>T</v>
      </c>
      <c r="BQ7" s="10" t="str">
        <f t="shared" ca="1" si="86"/>
        <v>F</v>
      </c>
      <c r="BR7" s="10" t="str">
        <f t="shared" ca="1" si="86"/>
        <v>S</v>
      </c>
      <c r="BS7" s="10" t="str">
        <f t="shared" ca="1" si="86"/>
        <v>S</v>
      </c>
      <c r="BT7" s="10" t="str">
        <f t="shared" ca="1" si="86"/>
        <v>M</v>
      </c>
      <c r="BU7" s="10" t="str">
        <f t="shared" ca="1" si="86"/>
        <v>T</v>
      </c>
      <c r="BV7" s="10" t="str">
        <f t="shared" ca="1" si="86"/>
        <v>W</v>
      </c>
      <c r="BW7" s="10" t="str">
        <f t="shared" ca="1" si="86"/>
        <v>T</v>
      </c>
      <c r="BX7" s="10" t="str">
        <f t="shared" ca="1" si="86"/>
        <v>F</v>
      </c>
      <c r="BY7" s="10" t="str">
        <f t="shared" ca="1" si="86"/>
        <v>S</v>
      </c>
      <c r="BZ7" s="10" t="str">
        <f t="shared" ca="1" si="86"/>
        <v>S</v>
      </c>
      <c r="CA7" s="10" t="str">
        <f t="shared" ca="1" si="86"/>
        <v>M</v>
      </c>
      <c r="CB7" s="10" t="str">
        <f t="shared" ca="1" si="86"/>
        <v>T</v>
      </c>
      <c r="CC7" s="10" t="str">
        <f t="shared" ca="1" si="86"/>
        <v>W</v>
      </c>
      <c r="CD7" s="10" t="str">
        <f t="shared" ca="1" si="86"/>
        <v>T</v>
      </c>
      <c r="CE7" s="10" t="str">
        <f t="shared" ca="1" si="86"/>
        <v>F</v>
      </c>
      <c r="CF7" s="10" t="str">
        <f t="shared" ca="1" si="86"/>
        <v>S</v>
      </c>
      <c r="CG7" s="10" t="str">
        <f t="shared" ca="1" si="86"/>
        <v>S</v>
      </c>
      <c r="CH7" s="10" t="str">
        <f t="shared" ca="1" si="86"/>
        <v>M</v>
      </c>
      <c r="CI7" s="10" t="str">
        <f t="shared" ref="CI7:ET7" ca="1" si="87">LEFT(TEXT(CI6,"ddd"),1)</f>
        <v>T</v>
      </c>
      <c r="CJ7" s="10" t="str">
        <f t="shared" ca="1" si="87"/>
        <v>W</v>
      </c>
      <c r="CK7" s="10" t="str">
        <f t="shared" ca="1" si="87"/>
        <v>T</v>
      </c>
      <c r="CL7" s="10" t="str">
        <f t="shared" ca="1" si="87"/>
        <v>F</v>
      </c>
      <c r="CM7" s="10" t="str">
        <f t="shared" ca="1" si="87"/>
        <v>S</v>
      </c>
      <c r="CN7" s="10" t="str">
        <f t="shared" ca="1" si="87"/>
        <v>S</v>
      </c>
      <c r="CO7" s="10" t="str">
        <f t="shared" ca="1" si="87"/>
        <v>M</v>
      </c>
      <c r="CP7" s="10" t="str">
        <f t="shared" ca="1" si="87"/>
        <v>T</v>
      </c>
      <c r="CQ7" s="10" t="str">
        <f t="shared" ca="1" si="87"/>
        <v>W</v>
      </c>
      <c r="CR7" s="10" t="str">
        <f t="shared" ca="1" si="87"/>
        <v>T</v>
      </c>
      <c r="CS7" s="10" t="str">
        <f t="shared" ca="1" si="87"/>
        <v>F</v>
      </c>
      <c r="CT7" s="10" t="str">
        <f t="shared" ca="1" si="87"/>
        <v>S</v>
      </c>
      <c r="CU7" s="10" t="str">
        <f t="shared" ca="1" si="87"/>
        <v>S</v>
      </c>
      <c r="CV7" s="10" t="str">
        <f t="shared" ca="1" si="87"/>
        <v>M</v>
      </c>
      <c r="CW7" s="10" t="str">
        <f t="shared" ca="1" si="87"/>
        <v>T</v>
      </c>
      <c r="CX7" s="10" t="str">
        <f t="shared" ca="1" si="87"/>
        <v>W</v>
      </c>
      <c r="CY7" s="10" t="str">
        <f t="shared" ca="1" si="87"/>
        <v>T</v>
      </c>
      <c r="CZ7" s="10" t="str">
        <f t="shared" ca="1" si="87"/>
        <v>F</v>
      </c>
      <c r="DA7" s="10" t="str">
        <f t="shared" ca="1" si="87"/>
        <v>S</v>
      </c>
      <c r="DB7" s="10" t="str">
        <f t="shared" ca="1" si="87"/>
        <v>S</v>
      </c>
      <c r="DC7" s="10" t="str">
        <f t="shared" ca="1" si="87"/>
        <v>M</v>
      </c>
      <c r="DD7" s="10" t="str">
        <f t="shared" ca="1" si="87"/>
        <v>T</v>
      </c>
      <c r="DE7" s="10" t="str">
        <f t="shared" ca="1" si="87"/>
        <v>W</v>
      </c>
      <c r="DF7" s="10" t="str">
        <f t="shared" ca="1" si="87"/>
        <v>T</v>
      </c>
      <c r="DG7" s="10" t="str">
        <f t="shared" ca="1" si="87"/>
        <v>F</v>
      </c>
      <c r="DH7" s="10" t="str">
        <f t="shared" ca="1" si="87"/>
        <v>S</v>
      </c>
      <c r="DI7" s="10" t="str">
        <f t="shared" ca="1" si="87"/>
        <v>S</v>
      </c>
      <c r="DJ7" s="10" t="str">
        <f t="shared" ca="1" si="87"/>
        <v>M</v>
      </c>
      <c r="DK7" s="10" t="str">
        <f t="shared" ca="1" si="87"/>
        <v>T</v>
      </c>
      <c r="DL7" s="10" t="str">
        <f t="shared" ca="1" si="87"/>
        <v>W</v>
      </c>
      <c r="DM7" s="10" t="str">
        <f t="shared" ca="1" si="87"/>
        <v>T</v>
      </c>
      <c r="DN7" s="10" t="str">
        <f t="shared" ca="1" si="87"/>
        <v>F</v>
      </c>
      <c r="DO7" s="10" t="str">
        <f t="shared" ca="1" si="87"/>
        <v>S</v>
      </c>
      <c r="DP7" s="10" t="str">
        <f t="shared" ca="1" si="87"/>
        <v>S</v>
      </c>
      <c r="DQ7" s="10" t="str">
        <f t="shared" ca="1" si="87"/>
        <v>M</v>
      </c>
      <c r="DR7" s="10" t="str">
        <f t="shared" ca="1" si="87"/>
        <v>T</v>
      </c>
      <c r="DS7" s="10" t="str">
        <f t="shared" ca="1" si="87"/>
        <v>W</v>
      </c>
      <c r="DT7" s="10" t="str">
        <f t="shared" ca="1" si="87"/>
        <v>T</v>
      </c>
      <c r="DU7" s="10" t="str">
        <f t="shared" ca="1" si="87"/>
        <v>F</v>
      </c>
      <c r="DV7" s="10" t="str">
        <f t="shared" ca="1" si="87"/>
        <v>S</v>
      </c>
      <c r="DW7" s="10" t="str">
        <f t="shared" ca="1" si="87"/>
        <v>S</v>
      </c>
      <c r="DX7" s="10" t="str">
        <f t="shared" ca="1" si="87"/>
        <v>M</v>
      </c>
      <c r="DY7" s="10" t="str">
        <f t="shared" ca="1" si="87"/>
        <v>T</v>
      </c>
      <c r="DZ7" s="10" t="str">
        <f t="shared" ca="1" si="87"/>
        <v>W</v>
      </c>
      <c r="EA7" s="10" t="str">
        <f t="shared" ca="1" si="87"/>
        <v>T</v>
      </c>
      <c r="EB7" s="10" t="str">
        <f t="shared" ca="1" si="87"/>
        <v>F</v>
      </c>
      <c r="EC7" s="10" t="str">
        <f t="shared" ca="1" si="87"/>
        <v>S</v>
      </c>
      <c r="ED7" s="10" t="str">
        <f t="shared" ca="1" si="87"/>
        <v>S</v>
      </c>
      <c r="EE7" s="10" t="str">
        <f t="shared" ca="1" si="87"/>
        <v>M</v>
      </c>
      <c r="EF7" s="10" t="str">
        <f t="shared" ca="1" si="87"/>
        <v>T</v>
      </c>
      <c r="EG7" s="10" t="str">
        <f t="shared" ca="1" si="87"/>
        <v>W</v>
      </c>
      <c r="EH7" s="10" t="str">
        <f t="shared" ca="1" si="87"/>
        <v>T</v>
      </c>
      <c r="EI7" s="10" t="str">
        <f t="shared" ca="1" si="87"/>
        <v>F</v>
      </c>
      <c r="EJ7" s="10" t="str">
        <f t="shared" ca="1" si="87"/>
        <v>S</v>
      </c>
      <c r="EK7" s="10" t="str">
        <f t="shared" ca="1" si="87"/>
        <v>S</v>
      </c>
      <c r="EL7" s="10" t="str">
        <f t="shared" ca="1" si="87"/>
        <v>M</v>
      </c>
      <c r="EM7" s="10" t="str">
        <f t="shared" ca="1" si="87"/>
        <v>T</v>
      </c>
      <c r="EN7" s="10" t="str">
        <f t="shared" ca="1" si="87"/>
        <v>W</v>
      </c>
      <c r="EO7" s="10" t="str">
        <f t="shared" ca="1" si="87"/>
        <v>T</v>
      </c>
      <c r="EP7" s="10" t="str">
        <f t="shared" ca="1" si="87"/>
        <v>F</v>
      </c>
      <c r="EQ7" s="10" t="str">
        <f t="shared" ca="1" si="87"/>
        <v>S</v>
      </c>
      <c r="ER7" s="10" t="str">
        <f t="shared" ca="1" si="87"/>
        <v>S</v>
      </c>
      <c r="ES7" s="10" t="str">
        <f t="shared" ca="1" si="87"/>
        <v>M</v>
      </c>
      <c r="ET7" s="10" t="str">
        <f t="shared" ca="1" si="87"/>
        <v>T</v>
      </c>
      <c r="EU7" s="10" t="str">
        <f t="shared" ref="EU7:FT7" ca="1" si="88">LEFT(TEXT(EU6,"ddd"),1)</f>
        <v>W</v>
      </c>
      <c r="EV7" s="10" t="str">
        <f t="shared" ca="1" si="88"/>
        <v>T</v>
      </c>
      <c r="EW7" s="10" t="str">
        <f t="shared" ca="1" si="88"/>
        <v>F</v>
      </c>
      <c r="EX7" s="10" t="str">
        <f t="shared" ca="1" si="88"/>
        <v>S</v>
      </c>
      <c r="EY7" s="10" t="str">
        <f t="shared" ca="1" si="88"/>
        <v>S</v>
      </c>
      <c r="EZ7" s="10" t="str">
        <f t="shared" ca="1" si="88"/>
        <v>M</v>
      </c>
      <c r="FA7" s="10" t="str">
        <f t="shared" ca="1" si="88"/>
        <v>T</v>
      </c>
      <c r="FB7" s="10" t="str">
        <f t="shared" ca="1" si="88"/>
        <v>W</v>
      </c>
      <c r="FC7" s="10" t="str">
        <f t="shared" ca="1" si="88"/>
        <v>T</v>
      </c>
      <c r="FD7" s="10" t="str">
        <f t="shared" ca="1" si="88"/>
        <v>F</v>
      </c>
      <c r="FE7" s="10" t="str">
        <f t="shared" ca="1" si="88"/>
        <v>S</v>
      </c>
      <c r="FF7" s="10" t="str">
        <f t="shared" ca="1" si="88"/>
        <v>S</v>
      </c>
      <c r="FG7" s="10" t="str">
        <f t="shared" ca="1" si="88"/>
        <v>M</v>
      </c>
      <c r="FH7" s="10" t="str">
        <f t="shared" ca="1" si="88"/>
        <v>T</v>
      </c>
      <c r="FI7" s="10" t="str">
        <f t="shared" ca="1" si="88"/>
        <v>W</v>
      </c>
      <c r="FJ7" s="10" t="str">
        <f t="shared" ca="1" si="88"/>
        <v>T</v>
      </c>
      <c r="FK7" s="10" t="str">
        <f t="shared" ca="1" si="88"/>
        <v>F</v>
      </c>
      <c r="FL7" s="10" t="str">
        <f t="shared" ca="1" si="88"/>
        <v>S</v>
      </c>
      <c r="FM7" s="10" t="str">
        <f t="shared" ca="1" si="88"/>
        <v>S</v>
      </c>
      <c r="FN7" s="10" t="str">
        <f t="shared" ca="1" si="88"/>
        <v>M</v>
      </c>
      <c r="FO7" s="10" t="str">
        <f t="shared" ca="1" si="88"/>
        <v>T</v>
      </c>
      <c r="FP7" s="10" t="str">
        <f t="shared" ca="1" si="88"/>
        <v>W</v>
      </c>
      <c r="FQ7" s="10" t="str">
        <f t="shared" ca="1" si="88"/>
        <v>T</v>
      </c>
      <c r="FR7" s="10" t="str">
        <f t="shared" ca="1" si="88"/>
        <v>F</v>
      </c>
      <c r="FS7" s="10" t="str">
        <f t="shared" ca="1" si="88"/>
        <v>S</v>
      </c>
      <c r="FT7" s="10" t="str">
        <f t="shared" ca="1" si="88"/>
        <v>S</v>
      </c>
    </row>
    <row r="8" spans="1:176" ht="30" hidden="1" customHeight="1" thickBot="1" x14ac:dyDescent="0.25">
      <c r="A8" s="45" t="s">
        <v>6</v>
      </c>
      <c r="C8" s="49"/>
      <c r="E8"/>
      <c r="H8"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row>
    <row r="9" spans="1:176" s="3" customFormat="1" ht="30" customHeight="1" thickBot="1" x14ac:dyDescent="0.25">
      <c r="A9" s="46" t="s">
        <v>7</v>
      </c>
      <c r="B9" s="15" t="s">
        <v>37</v>
      </c>
      <c r="C9" s="53"/>
      <c r="D9" s="16"/>
      <c r="E9" s="67"/>
      <c r="F9" s="68"/>
      <c r="G9" s="14"/>
      <c r="H9" s="14" t="str">
        <f t="shared" ref="H9:H42" si="89">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row>
    <row r="10" spans="1:176" s="3" customFormat="1" ht="30" customHeight="1" thickBot="1" x14ac:dyDescent="0.25">
      <c r="A10" s="46" t="s">
        <v>8</v>
      </c>
      <c r="B10" s="62" t="s">
        <v>46</v>
      </c>
      <c r="C10" s="54"/>
      <c r="D10" s="17"/>
      <c r="E10" s="80">
        <v>44585</v>
      </c>
      <c r="F10" s="80">
        <v>44605</v>
      </c>
      <c r="G10" s="14"/>
      <c r="H10" s="14">
        <f t="shared" si="89"/>
        <v>21</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row>
    <row r="11" spans="1:176" s="3" customFormat="1" ht="30" customHeight="1" thickBot="1" x14ac:dyDescent="0.25">
      <c r="A11" s="46" t="s">
        <v>9</v>
      </c>
      <c r="B11" s="62"/>
      <c r="C11" s="54"/>
      <c r="D11" s="17"/>
      <c r="E11" s="80"/>
      <c r="F11" s="80"/>
      <c r="G11" s="14"/>
      <c r="H11" s="14" t="str">
        <f t="shared" si="89"/>
        <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row>
    <row r="12" spans="1:176" s="3" customFormat="1" ht="30" customHeight="1" thickBot="1" x14ac:dyDescent="0.25">
      <c r="A12" s="45"/>
      <c r="B12" s="62"/>
      <c r="C12" s="54"/>
      <c r="D12" s="17"/>
      <c r="E12" s="80"/>
      <c r="F12" s="80"/>
      <c r="G12" s="14"/>
      <c r="H12" s="14" t="str">
        <f t="shared" si="89"/>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row>
    <row r="13" spans="1:176" s="3" customFormat="1" ht="30" customHeight="1" thickBot="1" x14ac:dyDescent="0.25">
      <c r="A13" s="45"/>
      <c r="B13" s="62"/>
      <c r="C13" s="54"/>
      <c r="D13" s="17"/>
      <c r="E13" s="80"/>
      <c r="F13" s="80"/>
      <c r="G13" s="14"/>
      <c r="H13" s="14" t="str">
        <f t="shared" si="89"/>
        <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row>
    <row r="14" spans="1:176" s="3" customFormat="1" ht="30" customHeight="1" thickBot="1" x14ac:dyDescent="0.25">
      <c r="A14" s="45"/>
      <c r="B14" s="62"/>
      <c r="C14" s="54"/>
      <c r="D14" s="17"/>
      <c r="E14" s="80"/>
      <c r="F14" s="80"/>
      <c r="G14" s="14"/>
      <c r="H14" s="14" t="str">
        <f t="shared" si="89"/>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row>
    <row r="15" spans="1:176" s="3" customFormat="1" ht="30" customHeight="1" thickBot="1" x14ac:dyDescent="0.25">
      <c r="A15" s="46" t="s">
        <v>10</v>
      </c>
      <c r="B15" s="18" t="s">
        <v>38</v>
      </c>
      <c r="C15" s="55"/>
      <c r="D15" s="19"/>
      <c r="E15" s="69"/>
      <c r="F15" s="70"/>
      <c r="G15" s="14"/>
      <c r="H15" s="14" t="str">
        <f t="shared" si="89"/>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row>
    <row r="16" spans="1:176" s="3" customFormat="1" ht="30" customHeight="1" thickBot="1" x14ac:dyDescent="0.25">
      <c r="A16" s="46"/>
      <c r="B16" s="63" t="s">
        <v>47</v>
      </c>
      <c r="C16" s="56"/>
      <c r="D16" s="20"/>
      <c r="E16" s="81">
        <v>44585</v>
      </c>
      <c r="F16" s="81">
        <v>44598</v>
      </c>
      <c r="G16" s="14"/>
      <c r="H16" s="14">
        <f t="shared" si="89"/>
        <v>14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row>
    <row r="17" spans="1:176" s="3" customFormat="1" ht="30" customHeight="1" thickBot="1" x14ac:dyDescent="0.25">
      <c r="A17" s="45"/>
      <c r="B17" s="63" t="s">
        <v>59</v>
      </c>
      <c r="C17" s="56"/>
      <c r="D17" s="20"/>
      <c r="E17" s="81">
        <v>44588</v>
      </c>
      <c r="F17" s="81">
        <v>44605</v>
      </c>
      <c r="G17" s="14"/>
      <c r="H17" s="14">
        <f t="shared" si="89"/>
        <v>18</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row>
    <row r="18" spans="1:176" s="3" customFormat="1" ht="30" customHeight="1" thickBot="1" x14ac:dyDescent="0.25">
      <c r="A18" s="45"/>
      <c r="B18" s="63" t="s">
        <v>60</v>
      </c>
      <c r="C18" s="56"/>
      <c r="D18" s="20"/>
      <c r="E18" s="81">
        <v>44606</v>
      </c>
      <c r="F18" s="81">
        <v>44612</v>
      </c>
      <c r="G18" s="14"/>
      <c r="H18" s="14">
        <f t="shared" si="89"/>
        <v>7</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row>
    <row r="19" spans="1:176" s="3" customFormat="1" ht="30" customHeight="1" thickBot="1" x14ac:dyDescent="0.25">
      <c r="A19" s="45"/>
      <c r="B19" s="63" t="s">
        <v>61</v>
      </c>
      <c r="C19" s="56"/>
      <c r="D19" s="20"/>
      <c r="E19" s="81">
        <v>44613</v>
      </c>
      <c r="F19" s="81">
        <v>44619</v>
      </c>
      <c r="G19" s="14"/>
      <c r="H19" s="14">
        <f t="shared" si="89"/>
        <v>7</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row>
    <row r="20" spans="1:176" s="3" customFormat="1" ht="30" customHeight="1" thickBot="1" x14ac:dyDescent="0.25">
      <c r="A20" s="45"/>
      <c r="B20" s="63" t="s">
        <v>62</v>
      </c>
      <c r="C20" s="56"/>
      <c r="D20" s="20"/>
      <c r="E20" s="81">
        <v>44620</v>
      </c>
      <c r="F20" s="81">
        <v>44626</v>
      </c>
      <c r="G20" s="14"/>
      <c r="H20" s="14"/>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row>
    <row r="21" spans="1:176" s="3" customFormat="1" ht="30" customHeight="1" thickBot="1" x14ac:dyDescent="0.25">
      <c r="A21" s="45"/>
      <c r="B21" s="63" t="s">
        <v>63</v>
      </c>
      <c r="C21" s="56"/>
      <c r="D21" s="20"/>
      <c r="E21" s="81">
        <v>44627</v>
      </c>
      <c r="F21" s="81">
        <v>44640</v>
      </c>
      <c r="G21" s="14"/>
      <c r="H21" s="14"/>
      <c r="I21" s="31"/>
      <c r="J21" s="31"/>
      <c r="K21" s="31"/>
      <c r="L21" s="31"/>
      <c r="M21" s="31"/>
      <c r="N21" s="31"/>
      <c r="O21" s="31"/>
      <c r="P21" s="31"/>
      <c r="Q21" s="31"/>
      <c r="R21" s="31"/>
      <c r="S21" s="31"/>
      <c r="T21" s="31"/>
      <c r="U21" s="31"/>
      <c r="V21" s="31"/>
      <c r="W21" s="31"/>
      <c r="X21" s="31"/>
      <c r="Y21" s="32"/>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row>
    <row r="22" spans="1:176" s="3" customFormat="1" ht="30" customHeight="1" thickBot="1" x14ac:dyDescent="0.25">
      <c r="A22" s="45"/>
      <c r="B22" s="63" t="s">
        <v>64</v>
      </c>
      <c r="C22" s="56"/>
      <c r="D22" s="20"/>
      <c r="E22" s="81">
        <v>44641</v>
      </c>
      <c r="F22" s="81">
        <v>44654</v>
      </c>
      <c r="G22" s="14"/>
      <c r="H22" s="14"/>
      <c r="I22" s="31"/>
      <c r="J22" s="31"/>
      <c r="K22" s="31"/>
      <c r="L22" s="31"/>
      <c r="M22" s="31"/>
      <c r="N22" s="31"/>
      <c r="O22" s="31"/>
      <c r="P22" s="31"/>
      <c r="Q22" s="31"/>
      <c r="R22" s="31"/>
      <c r="S22" s="31"/>
      <c r="T22" s="31"/>
      <c r="U22" s="31"/>
      <c r="V22" s="31"/>
      <c r="W22" s="31"/>
      <c r="X22" s="31"/>
      <c r="Y22" s="32"/>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row>
    <row r="23" spans="1:176" s="3" customFormat="1" ht="30" customHeight="1" thickBot="1" x14ac:dyDescent="0.25">
      <c r="A23" s="45"/>
      <c r="B23" s="63" t="s">
        <v>65</v>
      </c>
      <c r="C23" s="56"/>
      <c r="D23" s="20"/>
      <c r="E23" s="81">
        <v>44655</v>
      </c>
      <c r="F23" s="81">
        <v>44661</v>
      </c>
      <c r="G23" s="14"/>
      <c r="H23" s="14"/>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row>
    <row r="24" spans="1:176" s="3" customFormat="1" ht="30" customHeight="1" thickBot="1" x14ac:dyDescent="0.25">
      <c r="A24" s="45"/>
      <c r="B24" s="63" t="s">
        <v>66</v>
      </c>
      <c r="C24" s="56"/>
      <c r="D24" s="20"/>
      <c r="E24" s="81">
        <v>44662</v>
      </c>
      <c r="F24" s="81">
        <v>44675</v>
      </c>
      <c r="G24" s="14"/>
      <c r="H24" s="14">
        <f t="shared" si="89"/>
        <v>14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row>
    <row r="25" spans="1:176" s="3" customFormat="1" ht="30" customHeight="1" thickBot="1" x14ac:dyDescent="0.25">
      <c r="A25" s="45" t="s">
        <v>11</v>
      </c>
      <c r="B25" s="21" t="s">
        <v>39</v>
      </c>
      <c r="C25" s="57"/>
      <c r="D25" s="22"/>
      <c r="E25" s="71"/>
      <c r="F25" s="72"/>
      <c r="G25" s="14"/>
      <c r="H25" s="14" t="str">
        <f t="shared" si="89"/>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row>
    <row r="26" spans="1:176" s="3" customFormat="1" ht="30" customHeight="1" thickBot="1" x14ac:dyDescent="0.25">
      <c r="A26" s="45"/>
      <c r="B26" s="64" t="s">
        <v>48</v>
      </c>
      <c r="C26" s="58"/>
      <c r="D26" s="23"/>
      <c r="E26" s="82"/>
      <c r="F26" s="82"/>
      <c r="G26" s="14"/>
      <c r="H26" s="14" t="str">
        <f t="shared" si="89"/>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row>
    <row r="27" spans="1:176" s="3" customFormat="1" ht="30" customHeight="1" thickBot="1" x14ac:dyDescent="0.25">
      <c r="A27" s="45"/>
      <c r="B27" s="64" t="s">
        <v>49</v>
      </c>
      <c r="C27" s="58"/>
      <c r="D27" s="23"/>
      <c r="E27" s="82"/>
      <c r="F27" s="82"/>
      <c r="G27" s="14"/>
      <c r="H27" s="14" t="str">
        <f t="shared" si="89"/>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row>
    <row r="28" spans="1:176" s="3" customFormat="1" ht="30" customHeight="1" thickBot="1" x14ac:dyDescent="0.25">
      <c r="A28" s="45"/>
      <c r="B28" s="64"/>
      <c r="C28" s="58"/>
      <c r="D28" s="23"/>
      <c r="E28" s="82"/>
      <c r="F28" s="82"/>
      <c r="G28" s="14"/>
      <c r="H28" s="14" t="str">
        <f t="shared" si="89"/>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row>
    <row r="29" spans="1:176" s="3" customFormat="1" ht="30" customHeight="1" thickBot="1" x14ac:dyDescent="0.25">
      <c r="A29" s="45"/>
      <c r="B29" s="64"/>
      <c r="C29" s="58"/>
      <c r="D29" s="23"/>
      <c r="E29" s="82"/>
      <c r="F29" s="82"/>
      <c r="G29" s="14"/>
      <c r="H29" s="14" t="str">
        <f t="shared" si="89"/>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row>
    <row r="30" spans="1:176" s="3" customFormat="1" ht="30" customHeight="1" thickBot="1" x14ac:dyDescent="0.25">
      <c r="A30" s="45"/>
      <c r="B30" s="64"/>
      <c r="C30" s="58"/>
      <c r="D30" s="23"/>
      <c r="E30" s="82"/>
      <c r="F30" s="82"/>
      <c r="G30" s="14"/>
      <c r="H30" s="14" t="str">
        <f t="shared" si="89"/>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row>
    <row r="31" spans="1:176" s="3" customFormat="1" ht="30" customHeight="1" thickBot="1" x14ac:dyDescent="0.25">
      <c r="A31" s="45" t="s">
        <v>11</v>
      </c>
      <c r="B31" s="24" t="s">
        <v>40</v>
      </c>
      <c r="C31" s="59"/>
      <c r="D31" s="25"/>
      <c r="E31" s="73"/>
      <c r="F31" s="74"/>
      <c r="G31" s="14"/>
      <c r="H31" s="14" t="str">
        <f t="shared" si="89"/>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row>
    <row r="32" spans="1:176" s="3" customFormat="1" ht="30" customHeight="1" thickBot="1" x14ac:dyDescent="0.25">
      <c r="A32" s="45"/>
      <c r="B32" s="65" t="s">
        <v>53</v>
      </c>
      <c r="C32" s="60"/>
      <c r="D32" s="26"/>
      <c r="E32" s="83">
        <v>44669</v>
      </c>
      <c r="F32" s="83">
        <v>44675</v>
      </c>
      <c r="G32" s="14"/>
      <c r="H32" s="14">
        <f t="shared" si="89"/>
        <v>7</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row>
    <row r="33" spans="1:176" s="3" customFormat="1" ht="30" customHeight="1" thickBot="1" x14ac:dyDescent="0.25">
      <c r="A33" s="45"/>
      <c r="B33" s="65" t="s">
        <v>58</v>
      </c>
      <c r="C33" s="60"/>
      <c r="D33" s="26"/>
      <c r="E33" s="83">
        <v>44725</v>
      </c>
      <c r="F33" s="83">
        <v>44729</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row>
    <row r="34" spans="1:176" s="3" customFormat="1" ht="30" customHeight="1" thickBot="1" x14ac:dyDescent="0.25">
      <c r="A34" s="45"/>
      <c r="B34" s="65" t="s">
        <v>54</v>
      </c>
      <c r="C34" s="60"/>
      <c r="D34" s="26"/>
      <c r="E34" s="83">
        <v>44718</v>
      </c>
      <c r="F34" s="83">
        <v>44724</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row>
    <row r="35" spans="1:176" s="3" customFormat="1" ht="30" customHeight="1" thickBot="1" x14ac:dyDescent="0.25">
      <c r="A35" s="45"/>
      <c r="B35" s="65" t="s">
        <v>55</v>
      </c>
      <c r="C35" s="60"/>
      <c r="D35" s="26"/>
      <c r="E35" s="83">
        <v>44718</v>
      </c>
      <c r="F35" s="83">
        <v>44724</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row>
    <row r="36" spans="1:176" s="3" customFormat="1" ht="30" customHeight="1" thickBot="1" x14ac:dyDescent="0.25">
      <c r="A36" s="45"/>
      <c r="B36" s="65" t="s">
        <v>57</v>
      </c>
      <c r="C36" s="60"/>
      <c r="D36" s="26"/>
      <c r="E36" s="83">
        <v>44725</v>
      </c>
      <c r="F36" s="83">
        <v>44729</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row>
    <row r="37" spans="1:176" s="3" customFormat="1" ht="30" customHeight="1" thickBot="1" x14ac:dyDescent="0.25">
      <c r="A37" s="45"/>
      <c r="B37" s="65" t="s">
        <v>56</v>
      </c>
      <c r="C37" s="60"/>
      <c r="D37" s="26"/>
      <c r="E37" s="83">
        <v>44729</v>
      </c>
      <c r="F37" s="83">
        <v>44731</v>
      </c>
      <c r="G37" s="14"/>
      <c r="H37" s="14">
        <f t="shared" si="89"/>
        <v>3</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row>
    <row r="38" spans="1:176" s="3" customFormat="1" ht="30" customHeight="1" thickBot="1" x14ac:dyDescent="0.25">
      <c r="A38" s="45"/>
      <c r="B38" s="65" t="s">
        <v>52</v>
      </c>
      <c r="C38" s="60"/>
      <c r="D38" s="26"/>
      <c r="E38" s="83">
        <v>44732</v>
      </c>
      <c r="F38" s="83">
        <v>44738</v>
      </c>
      <c r="G38" s="14"/>
      <c r="H38" s="14">
        <f t="shared" si="89"/>
        <v>7</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row>
    <row r="39" spans="1:176" s="3" customFormat="1" ht="30" customHeight="1" thickBot="1" x14ac:dyDescent="0.25">
      <c r="A39" s="45"/>
      <c r="B39" s="65" t="s">
        <v>51</v>
      </c>
      <c r="C39" s="60"/>
      <c r="D39" s="26"/>
      <c r="E39" s="83">
        <v>44739</v>
      </c>
      <c r="F39" s="83">
        <v>44745</v>
      </c>
      <c r="G39" s="14"/>
      <c r="H39" s="14">
        <f t="shared" si="89"/>
        <v>7</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row>
    <row r="40" spans="1:176" s="3" customFormat="1" ht="30" customHeight="1" thickBot="1" x14ac:dyDescent="0.25">
      <c r="A40" s="45"/>
      <c r="B40" s="65" t="s">
        <v>50</v>
      </c>
      <c r="C40" s="60"/>
      <c r="D40" s="26"/>
      <c r="E40" s="83">
        <v>44746</v>
      </c>
      <c r="F40" s="83">
        <v>44752</v>
      </c>
      <c r="G40" s="14"/>
      <c r="H40" s="14">
        <f t="shared" si="89"/>
        <v>7</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row>
    <row r="41" spans="1:176" s="3" customFormat="1" ht="30" customHeight="1" thickBot="1" x14ac:dyDescent="0.25">
      <c r="A41" s="45" t="s">
        <v>12</v>
      </c>
      <c r="B41" s="66"/>
      <c r="C41" s="61"/>
      <c r="D41" s="13"/>
      <c r="E41" s="84"/>
      <c r="F41" s="84"/>
      <c r="G41" s="14"/>
      <c r="H41" s="14" t="str">
        <f t="shared" si="89"/>
        <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row>
    <row r="42" spans="1:176" s="3" customFormat="1" ht="30" customHeight="1" thickBot="1" x14ac:dyDescent="0.25">
      <c r="A42" s="46" t="s">
        <v>13</v>
      </c>
      <c r="B42" s="27" t="s">
        <v>15</v>
      </c>
      <c r="C42" s="28"/>
      <c r="D42" s="29"/>
      <c r="E42" s="75"/>
      <c r="F42" s="76"/>
      <c r="G42" s="30"/>
      <c r="H42" s="30" t="str">
        <f t="shared" si="89"/>
        <v/>
      </c>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row>
    <row r="43" spans="1:176" ht="30" customHeight="1" x14ac:dyDescent="0.2">
      <c r="G43" s="6"/>
    </row>
    <row r="44" spans="1:176" ht="30" customHeight="1" x14ac:dyDescent="0.2">
      <c r="C44" s="11"/>
      <c r="F44" s="47"/>
    </row>
    <row r="45" spans="1:176" ht="30" customHeight="1" x14ac:dyDescent="0.2">
      <c r="C45" s="12"/>
    </row>
  </sheetData>
  <mergeCells count="28">
    <mergeCell ref="AY5:BE5"/>
    <mergeCell ref="BF5:BL5"/>
    <mergeCell ref="E3:F3"/>
    <mergeCell ref="I5:O5"/>
    <mergeCell ref="P5:V5"/>
    <mergeCell ref="W5:AC5"/>
    <mergeCell ref="AD5:AJ5"/>
    <mergeCell ref="C3:D3"/>
    <mergeCell ref="C5:D5"/>
    <mergeCell ref="B6:G6"/>
    <mergeCell ref="AK5:AQ5"/>
    <mergeCell ref="AR5:AX5"/>
    <mergeCell ref="BM5:BS5"/>
    <mergeCell ref="BT5:BZ5"/>
    <mergeCell ref="CA5:CG5"/>
    <mergeCell ref="CH5:CN5"/>
    <mergeCell ref="CO5:CU5"/>
    <mergeCell ref="CV5:DB5"/>
    <mergeCell ref="DC5:DI5"/>
    <mergeCell ref="DJ5:DP5"/>
    <mergeCell ref="DQ5:DW5"/>
    <mergeCell ref="DX5:ED5"/>
    <mergeCell ref="FN5:FT5"/>
    <mergeCell ref="EE5:EK5"/>
    <mergeCell ref="EL5:ER5"/>
    <mergeCell ref="ES5:EY5"/>
    <mergeCell ref="EZ5:FF5"/>
    <mergeCell ref="FG5:FM5"/>
  </mergeCells>
  <conditionalFormatting sqref="D8:D42">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2 FN6:FS42">
    <cfRule type="expression" dxfId="20" priority="57">
      <formula>AND(TODAY()&gt;=I$6,TODAY()&lt;J$6)</formula>
    </cfRule>
  </conditionalFormatting>
  <conditionalFormatting sqref="I8:BL42 FN8:FS42">
    <cfRule type="expression" dxfId="19" priority="51">
      <formula>AND(task_start&lt;=I$6,ROUNDDOWN((task_end-task_start+1)*task_progress,0)+task_start-1&gt;=I$6)</formula>
    </cfRule>
    <cfRule type="expression" dxfId="18" priority="52" stopIfTrue="1">
      <formula>AND(task_end&gt;=I$6,task_start&lt;J$6)</formula>
    </cfRule>
  </conditionalFormatting>
  <conditionalFormatting sqref="BM6:CG42">
    <cfRule type="expression" dxfId="17" priority="24">
      <formula>AND(TODAY()&gt;=BM$6,TODAY()&lt;BN$6)</formula>
    </cfRule>
  </conditionalFormatting>
  <conditionalFormatting sqref="BM8:CG42">
    <cfRule type="expression" dxfId="16" priority="22">
      <formula>AND(task_start&lt;=BM$6,ROUNDDOWN((task_end-task_start+1)*task_progress,0)+task_start-1&gt;=BM$6)</formula>
    </cfRule>
    <cfRule type="expression" dxfId="15" priority="23" stopIfTrue="1">
      <formula>AND(task_end&gt;=BM$6,task_start&lt;BN$6)</formula>
    </cfRule>
  </conditionalFormatting>
  <conditionalFormatting sqref="CH6:DB42">
    <cfRule type="expression" dxfId="14" priority="18">
      <formula>AND(TODAY()&gt;=CH$6,TODAY()&lt;CI$6)</formula>
    </cfRule>
  </conditionalFormatting>
  <conditionalFormatting sqref="CH8:DB42">
    <cfRule type="expression" dxfId="13" priority="16">
      <formula>AND(task_start&lt;=CH$6,ROUNDDOWN((task_end-task_start+1)*task_progress,0)+task_start-1&gt;=CH$6)</formula>
    </cfRule>
    <cfRule type="expression" dxfId="12" priority="17" stopIfTrue="1">
      <formula>AND(task_end&gt;=CH$6,task_start&lt;CI$6)</formula>
    </cfRule>
  </conditionalFormatting>
  <conditionalFormatting sqref="DC6:DW42">
    <cfRule type="expression" dxfId="11" priority="15">
      <formula>AND(TODAY()&gt;=DC$6,TODAY()&lt;DD$6)</formula>
    </cfRule>
  </conditionalFormatting>
  <conditionalFormatting sqref="DC8:DW42">
    <cfRule type="expression" dxfId="10" priority="13">
      <formula>AND(task_start&lt;=DC$6,ROUNDDOWN((task_end-task_start+1)*task_progress,0)+task_start-1&gt;=DC$6)</formula>
    </cfRule>
    <cfRule type="expression" dxfId="9" priority="14" stopIfTrue="1">
      <formula>AND(task_end&gt;=DC$6,task_start&lt;DD$6)</formula>
    </cfRule>
  </conditionalFormatting>
  <conditionalFormatting sqref="DX6:ER42">
    <cfRule type="expression" dxfId="8" priority="9">
      <formula>AND(TODAY()&gt;=DX$6,TODAY()&lt;DY$6)</formula>
    </cfRule>
  </conditionalFormatting>
  <conditionalFormatting sqref="DX8:ER42">
    <cfRule type="expression" dxfId="7" priority="7">
      <formula>AND(task_start&lt;=DX$6,ROUNDDOWN((task_end-task_start+1)*task_progress,0)+task_start-1&gt;=DX$6)</formula>
    </cfRule>
    <cfRule type="expression" dxfId="6" priority="8" stopIfTrue="1">
      <formula>AND(task_end&gt;=DX$6,task_start&lt;DY$6)</formula>
    </cfRule>
  </conditionalFormatting>
  <conditionalFormatting sqref="ES6:FM42">
    <cfRule type="expression" dxfId="5" priority="6">
      <formula>AND(TODAY()&gt;=ES$6,TODAY()&lt;ET$6)</formula>
    </cfRule>
  </conditionalFormatting>
  <conditionalFormatting sqref="ES8:FM42">
    <cfRule type="expression" dxfId="4" priority="4">
      <formula>AND(task_start&lt;=ES$6,ROUNDDOWN((task_end-task_start+1)*task_progress,0)+task_start-1&gt;=ES$6)</formula>
    </cfRule>
    <cfRule type="expression" dxfId="3" priority="5" stopIfTrue="1">
      <formula>AND(task_end&gt;=ES$6,task_start&lt;ET$6)</formula>
    </cfRule>
  </conditionalFormatting>
  <conditionalFormatting sqref="FT6:FT42">
    <cfRule type="expression" dxfId="2" priority="59">
      <formula>AND(TODAY()&gt;=FT$6,TODAY()&lt;#REF!)</formula>
    </cfRule>
  </conditionalFormatting>
  <conditionalFormatting sqref="FT8:FT42">
    <cfRule type="expression" dxfId="1" priority="62">
      <formula>AND(task_start&lt;=FT$6,ROUNDDOWN((task_end-task_start+1)*task_progress,0)+task_start-1&gt;=FT$6)</formula>
    </cfRule>
    <cfRule type="expression" dxfId="0" priority="63" stopIfTrue="1">
      <formula>AND(task_end&gt;=FT$6,task_start&lt;#REF!)</formula>
    </cfRule>
  </conditionalFormatting>
  <dataValidations count="1">
    <dataValidation type="whole" operator="greaterThanOrEqual" allowBlank="1" showInputMessage="1" promptTitle="Display Week" prompt="Changing this number will scroll the Gantt Chart view." sqref="E5" xr:uid="{ADCB79FD-47FB-4D45-8720-F1256BBF9F4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22</v>
      </c>
      <c r="B2" s="36"/>
    </row>
    <row r="3" spans="1:2" s="41" customFormat="1" ht="27" customHeight="1" x14ac:dyDescent="0.2">
      <c r="A3" s="42" t="s">
        <v>23</v>
      </c>
      <c r="B3" s="42"/>
    </row>
    <row r="4" spans="1:2" s="38" customFormat="1" ht="26" x14ac:dyDescent="0.3">
      <c r="A4" s="39" t="s">
        <v>24</v>
      </c>
    </row>
    <row r="5" spans="1:2" ht="74" customHeight="1" x14ac:dyDescent="0.2">
      <c r="A5" s="40" t="s">
        <v>25</v>
      </c>
    </row>
    <row r="6" spans="1:2" ht="26.25" customHeight="1" x14ac:dyDescent="0.2">
      <c r="A6" s="39" t="s">
        <v>26</v>
      </c>
    </row>
    <row r="7" spans="1:2" s="35" customFormat="1" ht="205" customHeight="1" x14ac:dyDescent="0.2">
      <c r="A7" s="44" t="s">
        <v>27</v>
      </c>
    </row>
    <row r="8" spans="1:2" s="38" customFormat="1" ht="26" x14ac:dyDescent="0.3">
      <c r="A8" s="39" t="s">
        <v>28</v>
      </c>
    </row>
    <row r="9" spans="1:2" ht="63" customHeight="1" x14ac:dyDescent="0.2">
      <c r="A9" s="40" t="s">
        <v>29</v>
      </c>
    </row>
    <row r="10" spans="1:2" s="35" customFormat="1" ht="28" customHeight="1" x14ac:dyDescent="0.2">
      <c r="A10" s="43" t="s">
        <v>30</v>
      </c>
    </row>
    <row r="11" spans="1:2" s="38" customFormat="1" ht="26" x14ac:dyDescent="0.3">
      <c r="A11" s="39" t="s">
        <v>31</v>
      </c>
    </row>
    <row r="12" spans="1:2" ht="33.75" customHeight="1" x14ac:dyDescent="0.2">
      <c r="A12" s="40" t="s">
        <v>32</v>
      </c>
    </row>
    <row r="13" spans="1:2" s="35" customFormat="1" ht="28" customHeight="1" x14ac:dyDescent="0.2">
      <c r="A13" s="43" t="s">
        <v>33</v>
      </c>
    </row>
    <row r="14" spans="1:2" s="38" customFormat="1" ht="26" x14ac:dyDescent="0.3">
      <c r="A14" s="39" t="s">
        <v>34</v>
      </c>
    </row>
    <row r="15" spans="1:2" ht="75" customHeight="1" x14ac:dyDescent="0.2">
      <c r="A15" s="40" t="s">
        <v>35</v>
      </c>
    </row>
    <row r="16" spans="1:2" ht="81.75" customHeight="1"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2022-02-01T09:51:23Z</dcterms:modified>
</cp:coreProperties>
</file>