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jitpaisarnsook/Documents/git/pro-football-off-focus/Mappings/"/>
    </mc:Choice>
  </mc:AlternateContent>
  <xr:revisionPtr revIDLastSave="0" documentId="13_ncr:1_{8958D8F9-422F-7D4F-9169-1D81A5D84E12}" xr6:coauthVersionLast="45" xr6:coauthVersionMax="45" xr10:uidLastSave="{00000000-0000-0000-0000-000000000000}"/>
  <bookViews>
    <workbookView xWindow="14840" yWindow="-22060" windowWidth="28000" windowHeight="18060" xr2:uid="{F10F7839-5B9B-6D45-9B05-AF927E77F4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  <c r="N17" i="1"/>
  <c r="N9" i="1"/>
  <c r="N18" i="1"/>
  <c r="N13" i="1"/>
  <c r="N27" i="1"/>
  <c r="N24" i="1"/>
  <c r="N35" i="1"/>
  <c r="N10" i="1"/>
  <c r="N14" i="1"/>
  <c r="N21" i="1"/>
  <c r="N6" i="1"/>
  <c r="N12" i="1"/>
  <c r="N19" i="1"/>
  <c r="N34" i="1"/>
  <c r="N3" i="1"/>
  <c r="N36" i="1"/>
  <c r="N15" i="1"/>
  <c r="N22" i="1"/>
  <c r="N25" i="1"/>
  <c r="N8" i="1"/>
  <c r="N2" i="1"/>
  <c r="N7" i="1"/>
  <c r="N31" i="1"/>
  <c r="N32" i="1"/>
  <c r="N28" i="1"/>
  <c r="N11" i="1"/>
  <c r="N4" i="1"/>
  <c r="N23" i="1"/>
  <c r="N29" i="1"/>
  <c r="N5" i="1"/>
  <c r="N16" i="1"/>
  <c r="N33" i="1"/>
  <c r="N26" i="1"/>
  <c r="N30" i="1"/>
  <c r="N20" i="1"/>
  <c r="E15" i="1"/>
  <c r="E17" i="1"/>
  <c r="E2" i="1"/>
  <c r="E11" i="1"/>
  <c r="E10" i="1"/>
  <c r="E22" i="1"/>
  <c r="E6" i="1"/>
  <c r="E20" i="1"/>
  <c r="E35" i="1"/>
  <c r="E24" i="1"/>
  <c r="E27" i="1"/>
  <c r="E5" i="1"/>
  <c r="E28" i="1"/>
  <c r="E25" i="1"/>
  <c r="E12" i="1"/>
  <c r="E13" i="1"/>
  <c r="E3" i="1"/>
  <c r="E29" i="1"/>
  <c r="E34" i="1"/>
  <c r="E18" i="1"/>
  <c r="E31" i="1"/>
  <c r="E19" i="1"/>
  <c r="E8" i="1"/>
  <c r="E9" i="1"/>
  <c r="E7" i="1"/>
  <c r="E21" i="1"/>
  <c r="E26" i="1"/>
  <c r="E4" i="1"/>
  <c r="E14" i="1"/>
  <c r="E30" i="1"/>
  <c r="E23" i="1"/>
  <c r="E16" i="1"/>
  <c r="E36" i="1"/>
  <c r="E33" i="1"/>
</calcChain>
</file>

<file path=xl/sharedStrings.xml><?xml version="1.0" encoding="utf-8"?>
<sst xmlns="http://schemas.openxmlformats.org/spreadsheetml/2006/main" count="189" uniqueCount="120">
  <si>
    <t>TB</t>
  </si>
  <si>
    <t>LA</t>
  </si>
  <si>
    <t>ATL</t>
  </si>
  <si>
    <t>NE</t>
  </si>
  <si>
    <t>PHI</t>
  </si>
  <si>
    <t>DAL</t>
  </si>
  <si>
    <t>LAC</t>
  </si>
  <si>
    <t>GB</t>
  </si>
  <si>
    <t>ARZ</t>
  </si>
  <si>
    <t>CLV</t>
  </si>
  <si>
    <t>CIN</t>
  </si>
  <si>
    <t>CHI</t>
  </si>
  <si>
    <t>SEA</t>
  </si>
  <si>
    <t>OAK</t>
  </si>
  <si>
    <t>MIA</t>
  </si>
  <si>
    <t>HST</t>
  </si>
  <si>
    <t>CAR</t>
  </si>
  <si>
    <t>KC</t>
  </si>
  <si>
    <t>SF</t>
  </si>
  <si>
    <t>JAX</t>
  </si>
  <si>
    <t>BUF</t>
  </si>
  <si>
    <t>NYG</t>
  </si>
  <si>
    <t>IND</t>
  </si>
  <si>
    <t>MIN</t>
  </si>
  <si>
    <t>NYJ</t>
  </si>
  <si>
    <t>BLT</t>
  </si>
  <si>
    <t>NO</t>
  </si>
  <si>
    <t>DET</t>
  </si>
  <si>
    <t>TEN</t>
  </si>
  <si>
    <t>PIT</t>
  </si>
  <si>
    <t>DEN</t>
  </si>
  <si>
    <t>WAS</t>
  </si>
  <si>
    <t>Name</t>
  </si>
  <si>
    <t>Conference</t>
  </si>
  <si>
    <t>2016 Wins</t>
  </si>
  <si>
    <t>2017 Wins</t>
  </si>
  <si>
    <t>2018 Wins</t>
  </si>
  <si>
    <t>2019 Wins</t>
  </si>
  <si>
    <t>Rams</t>
  </si>
  <si>
    <t>Tampa Bay</t>
  </si>
  <si>
    <t>Los Angeles</t>
  </si>
  <si>
    <t>Atlanta</t>
  </si>
  <si>
    <t>New England</t>
  </si>
  <si>
    <t>Philadelphia</t>
  </si>
  <si>
    <t>Dallas</t>
  </si>
  <si>
    <t>Green Bay</t>
  </si>
  <si>
    <t>Arizona</t>
  </si>
  <si>
    <t>City/Location</t>
  </si>
  <si>
    <t>Cleveland</t>
  </si>
  <si>
    <t>Cincinnati</t>
  </si>
  <si>
    <t>Chicago</t>
  </si>
  <si>
    <t>Seattle</t>
  </si>
  <si>
    <t>Oakland</t>
  </si>
  <si>
    <t>Miami</t>
  </si>
  <si>
    <t>Houston</t>
  </si>
  <si>
    <t>Carolina</t>
  </si>
  <si>
    <t>Kansas City</t>
  </si>
  <si>
    <t>San Francisco</t>
  </si>
  <si>
    <t>Jacksonville</t>
  </si>
  <si>
    <t>Buffalo</t>
  </si>
  <si>
    <t>New York</t>
  </si>
  <si>
    <t>Indianapolis</t>
  </si>
  <si>
    <t>Minnesota</t>
  </si>
  <si>
    <t>Baltimore</t>
  </si>
  <si>
    <t>New Orleans</t>
  </si>
  <si>
    <t>Detroit</t>
  </si>
  <si>
    <t>Tennessee</t>
  </si>
  <si>
    <t>Pittsburgh</t>
  </si>
  <si>
    <t>Denver</t>
  </si>
  <si>
    <t>Washington</t>
  </si>
  <si>
    <t>Buccaneers</t>
  </si>
  <si>
    <t>Falcons</t>
  </si>
  <si>
    <t>Patriots</t>
  </si>
  <si>
    <t>Eagles</t>
  </si>
  <si>
    <t>Cowboys</t>
  </si>
  <si>
    <t>Chargers</t>
  </si>
  <si>
    <t>Packers</t>
  </si>
  <si>
    <t>Cardinals</t>
  </si>
  <si>
    <t>Browns</t>
  </si>
  <si>
    <t>Bengals</t>
  </si>
  <si>
    <t>Bears</t>
  </si>
  <si>
    <t>Seahawks</t>
  </si>
  <si>
    <t>Raiders</t>
  </si>
  <si>
    <t>Dolphins</t>
  </si>
  <si>
    <t>Texans</t>
  </si>
  <si>
    <t>Panthers</t>
  </si>
  <si>
    <t>Chiefs</t>
  </si>
  <si>
    <t>49ers</t>
  </si>
  <si>
    <t>Jaguars</t>
  </si>
  <si>
    <t>Bills</t>
  </si>
  <si>
    <t>Giants</t>
  </si>
  <si>
    <t>Colts</t>
  </si>
  <si>
    <t>Vikings</t>
  </si>
  <si>
    <t>Jets</t>
  </si>
  <si>
    <t>Ravens</t>
  </si>
  <si>
    <t>Saints</t>
  </si>
  <si>
    <t>Lions</t>
  </si>
  <si>
    <t>Titans</t>
  </si>
  <si>
    <t>Steelers</t>
  </si>
  <si>
    <t>Broncos</t>
  </si>
  <si>
    <t>Redskins</t>
  </si>
  <si>
    <t>SD</t>
  </si>
  <si>
    <t>San Diego</t>
  </si>
  <si>
    <t>SL</t>
  </si>
  <si>
    <t>2014 Wins</t>
  </si>
  <si>
    <t>2015 Wins</t>
  </si>
  <si>
    <t>Full Division</t>
  </si>
  <si>
    <t>Region</t>
  </si>
  <si>
    <t>NFC</t>
  </si>
  <si>
    <t>AFC</t>
  </si>
  <si>
    <t>South</t>
  </si>
  <si>
    <t>West</t>
  </si>
  <si>
    <t>East</t>
  </si>
  <si>
    <t>North</t>
  </si>
  <si>
    <t>LV</t>
  </si>
  <si>
    <t>Las Vegas</t>
  </si>
  <si>
    <t>St. Louis</t>
  </si>
  <si>
    <t>Total Wins</t>
  </si>
  <si>
    <t>ABRV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</si>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</sst>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4936-4942-5E4A-8F39-0CC869868701}">
  <dimension ref="A1:N36"/>
  <sheetViews>
    <sheetView tabSelected="1" workbookViewId="0">
      <selection activeCell="Q24" sqref="Q24"/>
    </sheetView>
  </sheetViews>
  <sheetFormatPr baseColWidth="10" defaultRowHeight="16" x14ac:dyDescent="0.2"/>
  <cols>
    <col min="2" max="2" width="20.33203125" bestFit="1" customWidth="1"/>
    <col min="3" max="3" width="12" bestFit="1" customWidth="1"/>
  </cols>
  <sheetData>
    <row r="1" spans="1:14" x14ac:dyDescent="0.2">
      <c r="A1" s="1" t="s">
        <v>118</v>
      </c>
      <c r="B1" s="1" t="s">
        <v>119</v>
      </c>
      <c r="C1" s="1" t="s">
        <v>47</v>
      </c>
      <c r="D1" s="1" t="s">
        <v>32</v>
      </c>
      <c r="E1" s="1" t="s">
        <v>106</v>
      </c>
      <c r="F1" s="1" t="s">
        <v>107</v>
      </c>
      <c r="G1" s="1" t="s">
        <v>33</v>
      </c>
      <c r="H1" s="1" t="s">
        <v>104</v>
      </c>
      <c r="I1" s="1" t="s">
        <v>105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117</v>
      </c>
    </row>
    <row r="2" spans="1:14" x14ac:dyDescent="0.2">
      <c r="A2" t="s">
        <v>3</v>
      </c>
      <c r="B2" t="str">
        <f>_xlfn.CONCAT(C2, " ", D2)</f>
        <v>New England Patriots</v>
      </c>
      <c r="C2" t="s">
        <v>42</v>
      </c>
      <c r="D2" t="s">
        <v>72</v>
      </c>
      <c r="E2" t="str">
        <f>_xlfn.CONCAT(G2, " ", F2)</f>
        <v>AFC East</v>
      </c>
      <c r="F2" t="s">
        <v>112</v>
      </c>
      <c r="G2" t="s">
        <v>109</v>
      </c>
      <c r="H2">
        <v>12</v>
      </c>
      <c r="I2">
        <v>12</v>
      </c>
      <c r="J2">
        <v>14</v>
      </c>
      <c r="K2">
        <v>13</v>
      </c>
      <c r="L2">
        <v>11</v>
      </c>
      <c r="M2">
        <v>12</v>
      </c>
      <c r="N2">
        <f>SUM(H2:M2)</f>
        <v>74</v>
      </c>
    </row>
    <row r="3" spans="1:14" x14ac:dyDescent="0.2">
      <c r="A3" t="s">
        <v>17</v>
      </c>
      <c r="B3" t="str">
        <f t="shared" ref="B3:B36" si="0">_xlfn.CONCAT(C3, " ", D3)</f>
        <v>Kansas City Chiefs</v>
      </c>
      <c r="C3" t="s">
        <v>56</v>
      </c>
      <c r="D3" t="s">
        <v>86</v>
      </c>
      <c r="E3" t="str">
        <f>_xlfn.CONCAT(G3, " ", F3)</f>
        <v>AFC West</v>
      </c>
      <c r="F3" t="s">
        <v>111</v>
      </c>
      <c r="G3" t="s">
        <v>109</v>
      </c>
      <c r="H3">
        <v>9</v>
      </c>
      <c r="I3">
        <v>11</v>
      </c>
      <c r="J3">
        <v>12</v>
      </c>
      <c r="K3">
        <v>10</v>
      </c>
      <c r="L3">
        <v>12</v>
      </c>
      <c r="M3">
        <v>12</v>
      </c>
      <c r="N3">
        <f>SUM(H3:M3)</f>
        <v>66</v>
      </c>
    </row>
    <row r="4" spans="1:14" x14ac:dyDescent="0.2">
      <c r="A4" t="s">
        <v>29</v>
      </c>
      <c r="B4" t="str">
        <f t="shared" si="0"/>
        <v>Pittsburgh Steelers</v>
      </c>
      <c r="C4" t="s">
        <v>67</v>
      </c>
      <c r="D4" t="s">
        <v>98</v>
      </c>
      <c r="E4" t="str">
        <f>_xlfn.CONCAT(G4, " ", F4)</f>
        <v>AFC North</v>
      </c>
      <c r="F4" t="s">
        <v>113</v>
      </c>
      <c r="G4" t="s">
        <v>109</v>
      </c>
      <c r="H4">
        <v>11</v>
      </c>
      <c r="I4">
        <v>10</v>
      </c>
      <c r="J4">
        <v>11</v>
      </c>
      <c r="K4">
        <v>13</v>
      </c>
      <c r="L4">
        <v>9</v>
      </c>
      <c r="M4">
        <v>8</v>
      </c>
      <c r="N4">
        <f>SUM(H4:M4)</f>
        <v>62</v>
      </c>
    </row>
    <row r="5" spans="1:14" x14ac:dyDescent="0.2">
      <c r="A5" t="s">
        <v>12</v>
      </c>
      <c r="B5" t="str">
        <f t="shared" si="0"/>
        <v>Seattle Seahawks</v>
      </c>
      <c r="C5" t="s">
        <v>51</v>
      </c>
      <c r="D5" t="s">
        <v>81</v>
      </c>
      <c r="E5" t="str">
        <f>_xlfn.CONCAT(G5, " ", F5)</f>
        <v>NFC West</v>
      </c>
      <c r="F5" t="s">
        <v>111</v>
      </c>
      <c r="G5" t="s">
        <v>108</v>
      </c>
      <c r="H5">
        <v>12</v>
      </c>
      <c r="I5">
        <v>10</v>
      </c>
      <c r="J5">
        <v>10</v>
      </c>
      <c r="K5">
        <v>9</v>
      </c>
      <c r="L5">
        <v>10</v>
      </c>
      <c r="M5">
        <v>11</v>
      </c>
      <c r="N5">
        <f>SUM(H5:M5)</f>
        <v>62</v>
      </c>
    </row>
    <row r="6" spans="1:14" x14ac:dyDescent="0.2">
      <c r="A6" t="s">
        <v>7</v>
      </c>
      <c r="B6" t="str">
        <f t="shared" si="0"/>
        <v>Green Bay Packers</v>
      </c>
      <c r="C6" t="s">
        <v>45</v>
      </c>
      <c r="D6" t="s">
        <v>76</v>
      </c>
      <c r="E6" t="str">
        <f>_xlfn.CONCAT(G6, " ", F6)</f>
        <v>NFC North</v>
      </c>
      <c r="F6" t="s">
        <v>113</v>
      </c>
      <c r="G6" t="s">
        <v>108</v>
      </c>
      <c r="H6">
        <v>12</v>
      </c>
      <c r="I6">
        <v>10</v>
      </c>
      <c r="J6">
        <v>10</v>
      </c>
      <c r="K6">
        <v>7</v>
      </c>
      <c r="L6">
        <v>6</v>
      </c>
      <c r="M6">
        <v>13</v>
      </c>
      <c r="N6">
        <f>SUM(H6:M6)</f>
        <v>58</v>
      </c>
    </row>
    <row r="7" spans="1:14" x14ac:dyDescent="0.2">
      <c r="A7" t="s">
        <v>26</v>
      </c>
      <c r="B7" t="str">
        <f t="shared" si="0"/>
        <v>New Orleans Saints</v>
      </c>
      <c r="C7" t="s">
        <v>64</v>
      </c>
      <c r="D7" t="s">
        <v>95</v>
      </c>
      <c r="E7" t="str">
        <f>_xlfn.CONCAT(G7, " ", F7)</f>
        <v>NFC South</v>
      </c>
      <c r="F7" t="s">
        <v>110</v>
      </c>
      <c r="G7" t="s">
        <v>108</v>
      </c>
      <c r="H7">
        <v>7</v>
      </c>
      <c r="I7">
        <v>7</v>
      </c>
      <c r="J7">
        <v>7</v>
      </c>
      <c r="K7">
        <v>11</v>
      </c>
      <c r="L7">
        <v>13</v>
      </c>
      <c r="M7">
        <v>13</v>
      </c>
      <c r="N7">
        <f>SUM(H7:M7)</f>
        <v>58</v>
      </c>
    </row>
    <row r="8" spans="1:14" x14ac:dyDescent="0.2">
      <c r="A8" t="s">
        <v>23</v>
      </c>
      <c r="B8" t="str">
        <f t="shared" si="0"/>
        <v>Minnesota Vikings</v>
      </c>
      <c r="C8" t="s">
        <v>62</v>
      </c>
      <c r="D8" t="s">
        <v>92</v>
      </c>
      <c r="E8" t="str">
        <f>_xlfn.CONCAT(G8, " ", F8)</f>
        <v>NFC North</v>
      </c>
      <c r="F8" t="s">
        <v>113</v>
      </c>
      <c r="G8" t="s">
        <v>108</v>
      </c>
      <c r="H8">
        <v>7</v>
      </c>
      <c r="I8">
        <v>11</v>
      </c>
      <c r="J8">
        <v>8</v>
      </c>
      <c r="K8">
        <v>13</v>
      </c>
      <c r="L8">
        <v>8</v>
      </c>
      <c r="M8">
        <v>10</v>
      </c>
      <c r="N8">
        <f>SUM(H8:M8)</f>
        <v>57</v>
      </c>
    </row>
    <row r="9" spans="1:14" x14ac:dyDescent="0.2">
      <c r="A9" t="s">
        <v>25</v>
      </c>
      <c r="B9" t="str">
        <f t="shared" si="0"/>
        <v>Baltimore Ravens</v>
      </c>
      <c r="C9" t="s">
        <v>63</v>
      </c>
      <c r="D9" t="s">
        <v>94</v>
      </c>
      <c r="E9" t="str">
        <f>_xlfn.CONCAT(G9, " ", F9)</f>
        <v>AFC North</v>
      </c>
      <c r="F9" t="s">
        <v>113</v>
      </c>
      <c r="G9" t="s">
        <v>109</v>
      </c>
      <c r="H9">
        <v>10</v>
      </c>
      <c r="I9">
        <v>5</v>
      </c>
      <c r="J9">
        <v>8</v>
      </c>
      <c r="K9">
        <v>9</v>
      </c>
      <c r="L9">
        <v>10</v>
      </c>
      <c r="M9">
        <v>14</v>
      </c>
      <c r="N9">
        <f>SUM(H9:M9)</f>
        <v>56</v>
      </c>
    </row>
    <row r="10" spans="1:14" x14ac:dyDescent="0.2">
      <c r="A10" t="s">
        <v>5</v>
      </c>
      <c r="B10" t="str">
        <f t="shared" si="0"/>
        <v>Dallas Cowboys</v>
      </c>
      <c r="C10" t="s">
        <v>44</v>
      </c>
      <c r="D10" t="s">
        <v>74</v>
      </c>
      <c r="E10" t="str">
        <f>_xlfn.CONCAT(G10, " ", F10)</f>
        <v>NFC East</v>
      </c>
      <c r="F10" t="s">
        <v>112</v>
      </c>
      <c r="G10" t="s">
        <v>108</v>
      </c>
      <c r="H10">
        <v>12</v>
      </c>
      <c r="I10">
        <v>4</v>
      </c>
      <c r="J10">
        <v>13</v>
      </c>
      <c r="K10">
        <v>9</v>
      </c>
      <c r="L10">
        <v>10</v>
      </c>
      <c r="M10">
        <v>8</v>
      </c>
      <c r="N10">
        <f>SUM(H10:M10)</f>
        <v>56</v>
      </c>
    </row>
    <row r="11" spans="1:14" x14ac:dyDescent="0.2">
      <c r="A11" t="s">
        <v>4</v>
      </c>
      <c r="B11" t="str">
        <f t="shared" si="0"/>
        <v>Philadelphia Eagles</v>
      </c>
      <c r="C11" t="s">
        <v>43</v>
      </c>
      <c r="D11" t="s">
        <v>73</v>
      </c>
      <c r="E11" t="str">
        <f>_xlfn.CONCAT(G11, " ", F11)</f>
        <v>NFC East</v>
      </c>
      <c r="F11" t="s">
        <v>112</v>
      </c>
      <c r="G11" t="s">
        <v>108</v>
      </c>
      <c r="H11">
        <v>10</v>
      </c>
      <c r="I11">
        <v>7</v>
      </c>
      <c r="J11">
        <v>7</v>
      </c>
      <c r="K11">
        <v>13</v>
      </c>
      <c r="L11">
        <v>9</v>
      </c>
      <c r="M11">
        <v>9</v>
      </c>
      <c r="N11">
        <f>SUM(H11:M11)</f>
        <v>55</v>
      </c>
    </row>
    <row r="12" spans="1:14" x14ac:dyDescent="0.2">
      <c r="A12" t="s">
        <v>15</v>
      </c>
      <c r="B12" t="str">
        <f t="shared" si="0"/>
        <v>Houston Texans</v>
      </c>
      <c r="C12" t="s">
        <v>54</v>
      </c>
      <c r="D12" t="s">
        <v>84</v>
      </c>
      <c r="E12" t="str">
        <f>_xlfn.CONCAT(G12, " ", F12)</f>
        <v>AFC South</v>
      </c>
      <c r="F12" t="s">
        <v>110</v>
      </c>
      <c r="G12" t="s">
        <v>109</v>
      </c>
      <c r="H12">
        <v>9</v>
      </c>
      <c r="I12">
        <v>9</v>
      </c>
      <c r="J12">
        <v>9</v>
      </c>
      <c r="K12">
        <v>4</v>
      </c>
      <c r="L12">
        <v>11</v>
      </c>
      <c r="M12">
        <v>10</v>
      </c>
      <c r="N12">
        <f>SUM(H12:M12)</f>
        <v>52</v>
      </c>
    </row>
    <row r="13" spans="1:14" x14ac:dyDescent="0.2">
      <c r="A13" t="s">
        <v>16</v>
      </c>
      <c r="B13" t="str">
        <f t="shared" si="0"/>
        <v>Carolina Panthers</v>
      </c>
      <c r="C13" t="s">
        <v>55</v>
      </c>
      <c r="D13" t="s">
        <v>85</v>
      </c>
      <c r="E13" t="str">
        <f>_xlfn.CONCAT(G13, " ", F13)</f>
        <v>NFC South</v>
      </c>
      <c r="F13" t="s">
        <v>110</v>
      </c>
      <c r="G13" t="s">
        <v>108</v>
      </c>
      <c r="H13">
        <v>7</v>
      </c>
      <c r="I13" s="2">
        <v>15</v>
      </c>
      <c r="J13">
        <v>6</v>
      </c>
      <c r="K13">
        <v>11</v>
      </c>
      <c r="L13">
        <v>7</v>
      </c>
      <c r="M13">
        <v>5</v>
      </c>
      <c r="N13">
        <f>SUM(H13:M13)</f>
        <v>51</v>
      </c>
    </row>
    <row r="14" spans="1:14" x14ac:dyDescent="0.2">
      <c r="A14" t="s">
        <v>30</v>
      </c>
      <c r="B14" t="str">
        <f t="shared" si="0"/>
        <v>Denver Broncos</v>
      </c>
      <c r="C14" t="s">
        <v>68</v>
      </c>
      <c r="D14" t="s">
        <v>99</v>
      </c>
      <c r="E14" t="str">
        <f>_xlfn.CONCAT(G14, " ", F14)</f>
        <v>AFC West</v>
      </c>
      <c r="F14" t="s">
        <v>111</v>
      </c>
      <c r="G14" t="s">
        <v>109</v>
      </c>
      <c r="H14">
        <v>12</v>
      </c>
      <c r="I14">
        <v>12</v>
      </c>
      <c r="J14">
        <v>9</v>
      </c>
      <c r="K14">
        <v>5</v>
      </c>
      <c r="L14">
        <v>6</v>
      </c>
      <c r="M14">
        <v>7</v>
      </c>
      <c r="N14">
        <f>SUM(H14:M14)</f>
        <v>51</v>
      </c>
    </row>
    <row r="15" spans="1:14" x14ac:dyDescent="0.2">
      <c r="A15" t="s">
        <v>1</v>
      </c>
      <c r="B15" t="str">
        <f t="shared" si="0"/>
        <v>Los Angeles Rams</v>
      </c>
      <c r="C15" t="s">
        <v>40</v>
      </c>
      <c r="D15" t="s">
        <v>38</v>
      </c>
      <c r="E15" t="str">
        <f>_xlfn.CONCAT(G15, " ", F15)</f>
        <v>NFC West</v>
      </c>
      <c r="F15" t="s">
        <v>111</v>
      </c>
      <c r="G15" t="s">
        <v>108</v>
      </c>
      <c r="H15">
        <v>6</v>
      </c>
      <c r="I15" s="2">
        <v>7</v>
      </c>
      <c r="J15" s="1">
        <v>4</v>
      </c>
      <c r="K15">
        <v>11</v>
      </c>
      <c r="L15">
        <v>13</v>
      </c>
      <c r="M15">
        <v>9</v>
      </c>
      <c r="N15">
        <f>SUM(H15:M15)</f>
        <v>50</v>
      </c>
    </row>
    <row r="16" spans="1:14" x14ac:dyDescent="0.2">
      <c r="A16" t="s">
        <v>103</v>
      </c>
      <c r="B16" t="str">
        <f t="shared" si="0"/>
        <v>St. Louis Rams</v>
      </c>
      <c r="C16" t="s">
        <v>116</v>
      </c>
      <c r="D16" t="s">
        <v>38</v>
      </c>
      <c r="E16" t="str">
        <f>_xlfn.CONCAT(G16, " ", F16)</f>
        <v>NFC West</v>
      </c>
      <c r="F16" t="s">
        <v>111</v>
      </c>
      <c r="G16" t="s">
        <v>108</v>
      </c>
      <c r="H16">
        <v>6</v>
      </c>
      <c r="I16" s="1">
        <v>7</v>
      </c>
      <c r="J16" s="1">
        <v>4</v>
      </c>
      <c r="K16">
        <v>11</v>
      </c>
      <c r="L16">
        <v>13</v>
      </c>
      <c r="M16">
        <v>9</v>
      </c>
      <c r="N16">
        <f>SUM(H16:M16)</f>
        <v>50</v>
      </c>
    </row>
    <row r="17" spans="1:14" x14ac:dyDescent="0.2">
      <c r="A17" t="s">
        <v>2</v>
      </c>
      <c r="B17" t="str">
        <f t="shared" si="0"/>
        <v>Atlanta Falcons</v>
      </c>
      <c r="C17" t="s">
        <v>41</v>
      </c>
      <c r="D17" t="s">
        <v>71</v>
      </c>
      <c r="E17" t="str">
        <f>_xlfn.CONCAT(G17, " ", F17)</f>
        <v>NFC South</v>
      </c>
      <c r="F17" t="s">
        <v>110</v>
      </c>
      <c r="G17" t="s">
        <v>108</v>
      </c>
      <c r="H17">
        <v>6</v>
      </c>
      <c r="I17">
        <v>8</v>
      </c>
      <c r="J17">
        <v>11</v>
      </c>
      <c r="K17">
        <v>10</v>
      </c>
      <c r="L17">
        <v>7</v>
      </c>
      <c r="M17">
        <v>7</v>
      </c>
      <c r="N17">
        <f>SUM(H17:M17)</f>
        <v>49</v>
      </c>
    </row>
    <row r="18" spans="1:14" x14ac:dyDescent="0.2">
      <c r="A18" t="s">
        <v>20</v>
      </c>
      <c r="B18" t="str">
        <f t="shared" si="0"/>
        <v>Buffalo Bills</v>
      </c>
      <c r="C18" t="s">
        <v>59</v>
      </c>
      <c r="D18" t="s">
        <v>89</v>
      </c>
      <c r="E18" t="str">
        <f>_xlfn.CONCAT(G18, " ", F18)</f>
        <v>AFC East</v>
      </c>
      <c r="F18" t="s">
        <v>112</v>
      </c>
      <c r="G18" t="s">
        <v>109</v>
      </c>
      <c r="H18">
        <v>9</v>
      </c>
      <c r="I18">
        <v>8</v>
      </c>
      <c r="J18">
        <v>7</v>
      </c>
      <c r="K18">
        <v>9</v>
      </c>
      <c r="L18">
        <v>6</v>
      </c>
      <c r="M18">
        <v>10</v>
      </c>
      <c r="N18">
        <f>SUM(H18:M18)</f>
        <v>49</v>
      </c>
    </row>
    <row r="19" spans="1:14" x14ac:dyDescent="0.2">
      <c r="A19" t="s">
        <v>22</v>
      </c>
      <c r="B19" t="str">
        <f t="shared" si="0"/>
        <v>Indianapolis Colts</v>
      </c>
      <c r="C19" t="s">
        <v>61</v>
      </c>
      <c r="D19" t="s">
        <v>91</v>
      </c>
      <c r="E19" t="str">
        <f>_xlfn.CONCAT(G19, " ", F19)</f>
        <v>AFC South</v>
      </c>
      <c r="F19" t="s">
        <v>110</v>
      </c>
      <c r="G19" t="s">
        <v>109</v>
      </c>
      <c r="H19">
        <v>11</v>
      </c>
      <c r="I19">
        <v>8</v>
      </c>
      <c r="J19">
        <v>8</v>
      </c>
      <c r="K19">
        <v>4</v>
      </c>
      <c r="L19">
        <v>10</v>
      </c>
      <c r="M19">
        <v>7</v>
      </c>
      <c r="N19">
        <f>SUM(H19:M19)</f>
        <v>48</v>
      </c>
    </row>
    <row r="20" spans="1:14" x14ac:dyDescent="0.2">
      <c r="A20" t="s">
        <v>8</v>
      </c>
      <c r="B20" t="str">
        <f t="shared" si="0"/>
        <v>Arizona Cardinals</v>
      </c>
      <c r="C20" t="s">
        <v>46</v>
      </c>
      <c r="D20" t="s">
        <v>77</v>
      </c>
      <c r="E20" t="str">
        <f>_xlfn.CONCAT(G20, " ", F20)</f>
        <v>NFC South</v>
      </c>
      <c r="F20" t="s">
        <v>110</v>
      </c>
      <c r="G20" t="s">
        <v>108</v>
      </c>
      <c r="H20">
        <v>11</v>
      </c>
      <c r="I20">
        <v>13</v>
      </c>
      <c r="J20">
        <v>7</v>
      </c>
      <c r="K20">
        <v>8</v>
      </c>
      <c r="L20">
        <v>3</v>
      </c>
      <c r="M20">
        <v>5</v>
      </c>
      <c r="N20">
        <f>SUM(H20:M20)</f>
        <v>47</v>
      </c>
    </row>
    <row r="21" spans="1:14" x14ac:dyDescent="0.2">
      <c r="A21" t="s">
        <v>27</v>
      </c>
      <c r="B21" t="str">
        <f t="shared" si="0"/>
        <v>Detroit Lions</v>
      </c>
      <c r="C21" t="s">
        <v>65</v>
      </c>
      <c r="D21" t="s">
        <v>96</v>
      </c>
      <c r="E21" t="str">
        <f>_xlfn.CONCAT(G21, " ", F21)</f>
        <v>NFC North</v>
      </c>
      <c r="F21" t="s">
        <v>113</v>
      </c>
      <c r="G21" t="s">
        <v>108</v>
      </c>
      <c r="H21">
        <v>11</v>
      </c>
      <c r="I21">
        <v>7</v>
      </c>
      <c r="J21">
        <v>9</v>
      </c>
      <c r="K21">
        <v>9</v>
      </c>
      <c r="L21">
        <v>6</v>
      </c>
      <c r="M21">
        <v>3</v>
      </c>
      <c r="N21">
        <f>SUM(H21:M21)</f>
        <v>45</v>
      </c>
    </row>
    <row r="22" spans="1:14" x14ac:dyDescent="0.2">
      <c r="A22" t="s">
        <v>6</v>
      </c>
      <c r="B22" t="str">
        <f t="shared" si="0"/>
        <v>Los Angeles Chargers</v>
      </c>
      <c r="C22" t="s">
        <v>40</v>
      </c>
      <c r="D22" t="s">
        <v>75</v>
      </c>
      <c r="E22" t="str">
        <f>_xlfn.CONCAT(G22, " ", F22)</f>
        <v>AFC West</v>
      </c>
      <c r="F22" t="s">
        <v>111</v>
      </c>
      <c r="G22" t="s">
        <v>109</v>
      </c>
      <c r="H22">
        <v>9</v>
      </c>
      <c r="I22">
        <v>4</v>
      </c>
      <c r="J22" s="2">
        <v>5</v>
      </c>
      <c r="K22" s="1">
        <v>9</v>
      </c>
      <c r="L22">
        <v>12</v>
      </c>
      <c r="M22">
        <v>5</v>
      </c>
      <c r="N22">
        <f>SUM(H22:M22)</f>
        <v>44</v>
      </c>
    </row>
    <row r="23" spans="1:14" x14ac:dyDescent="0.2">
      <c r="A23" t="s">
        <v>101</v>
      </c>
      <c r="B23" t="str">
        <f t="shared" si="0"/>
        <v>San Diego Chargers</v>
      </c>
      <c r="C23" t="s">
        <v>102</v>
      </c>
      <c r="D23" t="s">
        <v>75</v>
      </c>
      <c r="E23" t="str">
        <f>_xlfn.CONCAT(G23, " ", F23)</f>
        <v>AFC West</v>
      </c>
      <c r="F23" t="s">
        <v>111</v>
      </c>
      <c r="G23" t="s">
        <v>109</v>
      </c>
      <c r="H23">
        <v>9</v>
      </c>
      <c r="I23">
        <v>4</v>
      </c>
      <c r="J23" s="1">
        <v>5</v>
      </c>
      <c r="K23" s="1">
        <v>9</v>
      </c>
      <c r="L23">
        <v>12</v>
      </c>
      <c r="M23">
        <v>5</v>
      </c>
      <c r="N23">
        <f>SUM(H23:M23)</f>
        <v>44</v>
      </c>
    </row>
    <row r="24" spans="1:14" x14ac:dyDescent="0.2">
      <c r="A24" t="s">
        <v>10</v>
      </c>
      <c r="B24" t="str">
        <f t="shared" si="0"/>
        <v>Cincinnati Bengals</v>
      </c>
      <c r="C24" t="s">
        <v>49</v>
      </c>
      <c r="D24" t="s">
        <v>79</v>
      </c>
      <c r="E24" t="str">
        <f>_xlfn.CONCAT(G24, " ", F24)</f>
        <v>AFC North</v>
      </c>
      <c r="F24" t="s">
        <v>113</v>
      </c>
      <c r="G24" t="s">
        <v>109</v>
      </c>
      <c r="H24">
        <v>10</v>
      </c>
      <c r="I24">
        <v>12</v>
      </c>
      <c r="J24">
        <v>6</v>
      </c>
      <c r="K24">
        <v>7</v>
      </c>
      <c r="L24">
        <v>6</v>
      </c>
      <c r="M24">
        <v>2</v>
      </c>
      <c r="N24">
        <f>SUM(H24:M24)</f>
        <v>43</v>
      </c>
    </row>
    <row r="25" spans="1:14" x14ac:dyDescent="0.2">
      <c r="A25" t="s">
        <v>14</v>
      </c>
      <c r="B25" t="str">
        <f t="shared" si="0"/>
        <v>Miami Dolphins</v>
      </c>
      <c r="C25" t="s">
        <v>53</v>
      </c>
      <c r="D25" t="s">
        <v>83</v>
      </c>
      <c r="E25" t="str">
        <f>_xlfn.CONCAT(G25, " ", F25)</f>
        <v>AFC East</v>
      </c>
      <c r="F25" t="s">
        <v>112</v>
      </c>
      <c r="G25" t="s">
        <v>109</v>
      </c>
      <c r="H25">
        <v>8</v>
      </c>
      <c r="I25">
        <v>6</v>
      </c>
      <c r="J25">
        <v>10</v>
      </c>
      <c r="K25">
        <v>6</v>
      </c>
      <c r="L25">
        <v>7</v>
      </c>
      <c r="M25">
        <v>5</v>
      </c>
      <c r="N25">
        <f>SUM(H25:M25)</f>
        <v>42</v>
      </c>
    </row>
    <row r="26" spans="1:14" x14ac:dyDescent="0.2">
      <c r="A26" t="s">
        <v>28</v>
      </c>
      <c r="B26" t="str">
        <f t="shared" si="0"/>
        <v>Tennessee Titans</v>
      </c>
      <c r="C26" t="s">
        <v>66</v>
      </c>
      <c r="D26" t="s">
        <v>97</v>
      </c>
      <c r="E26" t="str">
        <f>_xlfn.CONCAT(G26, " ", F26)</f>
        <v>AFC South</v>
      </c>
      <c r="F26" t="s">
        <v>110</v>
      </c>
      <c r="G26" t="s">
        <v>109</v>
      </c>
      <c r="H26">
        <v>2</v>
      </c>
      <c r="I26">
        <v>3</v>
      </c>
      <c r="J26">
        <v>9</v>
      </c>
      <c r="K26">
        <v>9</v>
      </c>
      <c r="L26">
        <v>9</v>
      </c>
      <c r="M26">
        <v>9</v>
      </c>
      <c r="N26">
        <f>SUM(H26:M26)</f>
        <v>41</v>
      </c>
    </row>
    <row r="27" spans="1:14" x14ac:dyDescent="0.2">
      <c r="A27" t="s">
        <v>11</v>
      </c>
      <c r="B27" t="str">
        <f t="shared" si="0"/>
        <v>Chicago Bears</v>
      </c>
      <c r="C27" t="s">
        <v>50</v>
      </c>
      <c r="D27" t="s">
        <v>80</v>
      </c>
      <c r="E27" t="str">
        <f>_xlfn.CONCAT(G27, " ", F27)</f>
        <v>NFC North</v>
      </c>
      <c r="F27" t="s">
        <v>113</v>
      </c>
      <c r="G27" t="s">
        <v>108</v>
      </c>
      <c r="H27">
        <v>5</v>
      </c>
      <c r="I27">
        <v>6</v>
      </c>
      <c r="J27">
        <v>3</v>
      </c>
      <c r="K27">
        <v>5</v>
      </c>
      <c r="L27">
        <v>12</v>
      </c>
      <c r="M27">
        <v>8</v>
      </c>
      <c r="N27">
        <f>SUM(H27:M27)</f>
        <v>39</v>
      </c>
    </row>
    <row r="28" spans="1:14" x14ac:dyDescent="0.2">
      <c r="A28" t="s">
        <v>13</v>
      </c>
      <c r="B28" t="str">
        <f t="shared" si="0"/>
        <v>Oakland Raiders</v>
      </c>
      <c r="C28" t="s">
        <v>52</v>
      </c>
      <c r="D28" t="s">
        <v>82</v>
      </c>
      <c r="E28" t="str">
        <f>_xlfn.CONCAT(G28, " ", F28)</f>
        <v>AFC West</v>
      </c>
      <c r="F28" t="s">
        <v>111</v>
      </c>
      <c r="G28" t="s">
        <v>109</v>
      </c>
      <c r="H28">
        <v>3</v>
      </c>
      <c r="I28">
        <v>7</v>
      </c>
      <c r="J28">
        <v>12</v>
      </c>
      <c r="K28">
        <v>6</v>
      </c>
      <c r="L28">
        <v>4</v>
      </c>
      <c r="M28">
        <v>7</v>
      </c>
      <c r="N28">
        <f>SUM(H28:M28)</f>
        <v>39</v>
      </c>
    </row>
    <row r="29" spans="1:14" x14ac:dyDescent="0.2">
      <c r="A29" t="s">
        <v>18</v>
      </c>
      <c r="B29" t="str">
        <f t="shared" si="0"/>
        <v>San Francisco 49ers</v>
      </c>
      <c r="C29" t="s">
        <v>57</v>
      </c>
      <c r="D29" t="s">
        <v>87</v>
      </c>
      <c r="E29" t="str">
        <f>_xlfn.CONCAT(G29, " ", F29)</f>
        <v>NFC West</v>
      </c>
      <c r="F29" t="s">
        <v>111</v>
      </c>
      <c r="G29" t="s">
        <v>108</v>
      </c>
      <c r="H29">
        <v>8</v>
      </c>
      <c r="I29">
        <v>5</v>
      </c>
      <c r="J29">
        <v>2</v>
      </c>
      <c r="K29">
        <v>6</v>
      </c>
      <c r="L29">
        <v>4</v>
      </c>
      <c r="M29">
        <v>13</v>
      </c>
      <c r="N29">
        <f>SUM(H29:M29)</f>
        <v>38</v>
      </c>
    </row>
    <row r="30" spans="1:14" x14ac:dyDescent="0.2">
      <c r="A30" t="s">
        <v>31</v>
      </c>
      <c r="B30" t="str">
        <f t="shared" si="0"/>
        <v>Washington Redskins</v>
      </c>
      <c r="C30" t="s">
        <v>69</v>
      </c>
      <c r="D30" t="s">
        <v>100</v>
      </c>
      <c r="E30" t="str">
        <f>_xlfn.CONCAT(G30, " ", F30)</f>
        <v>NFC East</v>
      </c>
      <c r="F30" t="s">
        <v>112</v>
      </c>
      <c r="G30" t="s">
        <v>108</v>
      </c>
      <c r="H30">
        <v>4</v>
      </c>
      <c r="I30">
        <v>9</v>
      </c>
      <c r="J30">
        <v>8</v>
      </c>
      <c r="K30">
        <v>7</v>
      </c>
      <c r="L30">
        <v>7</v>
      </c>
      <c r="M30">
        <v>3</v>
      </c>
      <c r="N30">
        <f>SUM(H30:M30)</f>
        <v>38</v>
      </c>
    </row>
    <row r="31" spans="1:14" x14ac:dyDescent="0.2">
      <c r="A31" t="s">
        <v>21</v>
      </c>
      <c r="B31" t="str">
        <f t="shared" si="0"/>
        <v>New York Giants</v>
      </c>
      <c r="C31" t="s">
        <v>60</v>
      </c>
      <c r="D31" t="s">
        <v>90</v>
      </c>
      <c r="E31" t="str">
        <f>_xlfn.CONCAT(G31, " ", F31)</f>
        <v>NFC East</v>
      </c>
      <c r="F31" t="s">
        <v>112</v>
      </c>
      <c r="G31" t="s">
        <v>108</v>
      </c>
      <c r="H31">
        <v>6</v>
      </c>
      <c r="I31">
        <v>6</v>
      </c>
      <c r="J31">
        <v>11</v>
      </c>
      <c r="K31">
        <v>3</v>
      </c>
      <c r="L31">
        <v>5</v>
      </c>
      <c r="M31">
        <v>4</v>
      </c>
      <c r="N31">
        <f>SUM(H31:M31)</f>
        <v>35</v>
      </c>
    </row>
    <row r="32" spans="1:14" x14ac:dyDescent="0.2">
      <c r="A32" t="s">
        <v>24</v>
      </c>
      <c r="B32" t="str">
        <f t="shared" si="0"/>
        <v>New York Jets</v>
      </c>
      <c r="C32" t="s">
        <v>60</v>
      </c>
      <c r="D32" t="s">
        <v>93</v>
      </c>
      <c r="E32" t="str">
        <f>_xlfn.CONCAT(G32, " ", F32)</f>
        <v>AFC East</v>
      </c>
      <c r="F32" t="s">
        <v>112</v>
      </c>
      <c r="G32" t="s">
        <v>109</v>
      </c>
      <c r="H32">
        <v>4</v>
      </c>
      <c r="I32">
        <v>10</v>
      </c>
      <c r="J32">
        <v>5</v>
      </c>
      <c r="K32">
        <v>5</v>
      </c>
      <c r="L32">
        <v>4</v>
      </c>
      <c r="M32">
        <v>7</v>
      </c>
      <c r="N32">
        <f>SUM(H32:M32)</f>
        <v>35</v>
      </c>
    </row>
    <row r="33" spans="1:14" x14ac:dyDescent="0.2">
      <c r="A33" t="s">
        <v>0</v>
      </c>
      <c r="B33" t="str">
        <f t="shared" si="0"/>
        <v>Tampa Bay Buccaneers</v>
      </c>
      <c r="C33" t="s">
        <v>39</v>
      </c>
      <c r="D33" t="s">
        <v>70</v>
      </c>
      <c r="E33" t="str">
        <f>_xlfn.CONCAT(G33, " ", F33)</f>
        <v>NFC South</v>
      </c>
      <c r="F33" t="s">
        <v>110</v>
      </c>
      <c r="G33" t="s">
        <v>108</v>
      </c>
      <c r="H33">
        <v>2</v>
      </c>
      <c r="I33">
        <v>6</v>
      </c>
      <c r="J33">
        <v>9</v>
      </c>
      <c r="K33">
        <v>5</v>
      </c>
      <c r="L33">
        <v>5</v>
      </c>
      <c r="M33">
        <v>7</v>
      </c>
      <c r="N33">
        <f>SUM(H33:M33)</f>
        <v>34</v>
      </c>
    </row>
    <row r="34" spans="1:14" x14ac:dyDescent="0.2">
      <c r="A34" t="s">
        <v>19</v>
      </c>
      <c r="B34" t="str">
        <f t="shared" si="0"/>
        <v>Jacksonville Jaguars</v>
      </c>
      <c r="C34" t="s">
        <v>58</v>
      </c>
      <c r="D34" t="s">
        <v>88</v>
      </c>
      <c r="E34" t="str">
        <f>_xlfn.CONCAT(G34, " ", F34)</f>
        <v>AFC South</v>
      </c>
      <c r="F34" t="s">
        <v>110</v>
      </c>
      <c r="G34" t="s">
        <v>109</v>
      </c>
      <c r="H34">
        <v>3</v>
      </c>
      <c r="I34">
        <v>5</v>
      </c>
      <c r="J34">
        <v>3</v>
      </c>
      <c r="K34">
        <v>10</v>
      </c>
      <c r="L34">
        <v>5</v>
      </c>
      <c r="M34">
        <v>6</v>
      </c>
      <c r="N34">
        <f>SUM(H34:M34)</f>
        <v>32</v>
      </c>
    </row>
    <row r="35" spans="1:14" x14ac:dyDescent="0.2">
      <c r="A35" t="s">
        <v>9</v>
      </c>
      <c r="B35" t="str">
        <f t="shared" si="0"/>
        <v>Cleveland Browns</v>
      </c>
      <c r="C35" t="s">
        <v>48</v>
      </c>
      <c r="D35" t="s">
        <v>78</v>
      </c>
      <c r="E35" t="str">
        <f>_xlfn.CONCAT(G35, " ", F35)</f>
        <v>AFC North</v>
      </c>
      <c r="F35" t="s">
        <v>113</v>
      </c>
      <c r="G35" t="s">
        <v>109</v>
      </c>
      <c r="H35">
        <v>7</v>
      </c>
      <c r="I35">
        <v>3</v>
      </c>
      <c r="J35">
        <v>1</v>
      </c>
      <c r="K35">
        <v>0</v>
      </c>
      <c r="L35">
        <v>7</v>
      </c>
      <c r="M35">
        <v>6</v>
      </c>
      <c r="N35">
        <f>SUM(H35:M35)</f>
        <v>24</v>
      </c>
    </row>
    <row r="36" spans="1:14" x14ac:dyDescent="0.2">
      <c r="A36" t="s">
        <v>114</v>
      </c>
      <c r="B36" t="str">
        <f t="shared" si="0"/>
        <v>Las Vegas Raiders</v>
      </c>
      <c r="C36" t="s">
        <v>115</v>
      </c>
      <c r="D36" t="s">
        <v>82</v>
      </c>
      <c r="E36" t="str">
        <f>_xlfn.CONCAT(G36, " ", F36)</f>
        <v>AFC West</v>
      </c>
      <c r="F36" t="s">
        <v>111</v>
      </c>
      <c r="G36" t="s">
        <v>109</v>
      </c>
      <c r="N36">
        <f>SUM(H36:M36)</f>
        <v>0</v>
      </c>
    </row>
  </sheetData>
  <sortState xmlns:xlrd2="http://schemas.microsoft.com/office/spreadsheetml/2017/richdata2" ref="A2:N36">
    <sortCondition descending="1" ref="N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2020-06-03T16:48:47Z</dcterms:created>
  <dcterms:modified xsi:type="dcterms:W3CDTF">2020-06-11T14:32:07Z</dcterms:modified>
</cp:coreProperties>
</file>