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3" windowWidth="23573" windowHeight="12533"/>
  </bookViews>
  <sheets>
    <sheet name="2023-01-02_23_45_12_position_hi" sheetId="1" r:id="rId1"/>
    <sheet name="All Data" sheetId="2" r:id="rId2"/>
    <sheet name="No Accel, Jerk Graph" sheetId="3" r:id="rId3"/>
    <sheet name="Time Step Dist." sheetId="4" r:id="rId4"/>
  </sheets>
  <calcPr calcId="0"/>
</workbook>
</file>

<file path=xl/calcChain.xml><?xml version="1.0" encoding="utf-8"?>
<calcChain xmlns="http://schemas.openxmlformats.org/spreadsheetml/2006/main">
  <c r="K12" i="1" l="1"/>
  <c r="K13" i="1" s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N11" i="1"/>
  <c r="N10" i="1"/>
  <c r="N9" i="1"/>
  <c r="N8" i="1"/>
  <c r="N7" i="1"/>
  <c r="L11" i="1"/>
  <c r="L10" i="1"/>
  <c r="L9" i="1"/>
  <c r="L8" i="1"/>
  <c r="L7" i="1"/>
  <c r="M7" i="1" s="1"/>
  <c r="M8" i="1" s="1"/>
  <c r="M9" i="1" s="1"/>
  <c r="M10" i="1" s="1"/>
  <c r="M11" i="1" s="1"/>
  <c r="E4" i="1"/>
  <c r="K11" i="1"/>
  <c r="K10" i="1"/>
  <c r="K9" i="1"/>
  <c r="K8" i="1"/>
  <c r="K7" i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0" i="4"/>
  <c r="K14" i="1" l="1"/>
  <c r="L14" i="1" s="1"/>
  <c r="N14" i="1" s="1"/>
  <c r="L12" i="1"/>
  <c r="N12" i="1" s="1"/>
  <c r="L13" i="1"/>
  <c r="N13" i="1" s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B294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 s="1"/>
  <c r="AA102" i="1" s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4" i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4" i="1"/>
  <c r="Y33" i="1" s="1"/>
  <c r="Y32" i="1" s="1"/>
  <c r="Y31" i="1" s="1"/>
  <c r="Y30" i="1" s="1"/>
  <c r="Y29" i="1" s="1"/>
  <c r="Y28" i="1" s="1"/>
  <c r="Y27" i="1" s="1"/>
  <c r="Y26" i="1" s="1"/>
  <c r="Y25" i="1" s="1"/>
  <c r="Y24" i="1" s="1"/>
  <c r="Y23" i="1" s="1"/>
  <c r="Y22" i="1" s="1"/>
  <c r="Y21" i="1" s="1"/>
  <c r="Y20" i="1" s="1"/>
  <c r="Y19" i="1" s="1"/>
  <c r="Y18" i="1" s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3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W25" i="1"/>
  <c r="W24" i="1"/>
  <c r="W23" i="1"/>
  <c r="W22" i="1"/>
  <c r="W21" i="1"/>
  <c r="W18" i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19" i="1"/>
  <c r="X23" i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X9" i="1" s="1"/>
  <c r="X8" i="1" s="1"/>
  <c r="X7" i="1" s="1"/>
  <c r="X6" i="1" s="1"/>
  <c r="X24" i="1"/>
  <c r="X25" i="1"/>
  <c r="W20" i="1"/>
  <c r="V4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3" i="1"/>
  <c r="V12" i="1" s="1"/>
  <c r="V11" i="1" s="1"/>
  <c r="V10" i="1" s="1"/>
  <c r="V9" i="1" s="1"/>
  <c r="V8" i="1" s="1"/>
  <c r="V7" i="1" s="1"/>
  <c r="V6" i="1" s="1"/>
  <c r="V14" i="1"/>
  <c r="V1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S10" i="1"/>
  <c r="S9" i="1"/>
  <c r="T10" i="1"/>
  <c r="U9" i="1"/>
  <c r="U8" i="1" s="1"/>
  <c r="U7" i="1" s="1"/>
  <c r="U6" i="1" s="1"/>
  <c r="U10" i="1"/>
  <c r="T8" i="1"/>
  <c r="T7" i="1"/>
  <c r="T6" i="1"/>
  <c r="T9" i="1"/>
  <c r="S6" i="1"/>
  <c r="S7" i="1"/>
  <c r="S8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M12" i="1" l="1"/>
  <c r="M13" i="1" s="1"/>
  <c r="M14" i="1" s="1"/>
  <c r="K15" i="1"/>
  <c r="L15" i="1" l="1"/>
  <c r="N15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K16" i="1"/>
  <c r="L16" i="1" s="1"/>
  <c r="N16" i="1" s="1"/>
  <c r="R16" i="1" s="1"/>
  <c r="K17" i="1" l="1"/>
  <c r="M15" i="1"/>
  <c r="M16" i="1" s="1"/>
  <c r="L17" i="1" l="1"/>
  <c r="N17" i="1" s="1"/>
  <c r="K18" i="1"/>
  <c r="M17" i="1" l="1"/>
  <c r="K19" i="1"/>
  <c r="K20" i="1" s="1"/>
  <c r="L18" i="1"/>
  <c r="N18" i="1" s="1"/>
  <c r="R17" i="1"/>
  <c r="L19" i="1" l="1"/>
  <c r="N19" i="1" s="1"/>
  <c r="R19" i="1"/>
  <c r="L20" i="1"/>
  <c r="N20" i="1" s="1"/>
  <c r="R20" i="1" s="1"/>
  <c r="K21" i="1"/>
  <c r="K22" i="1" s="1"/>
  <c r="L22" i="1" s="1"/>
  <c r="N22" i="1" s="1"/>
  <c r="M18" i="1"/>
  <c r="R18" i="1"/>
  <c r="M19" i="1" l="1"/>
  <c r="M20" i="1" s="1"/>
  <c r="L21" i="1"/>
  <c r="N21" i="1" s="1"/>
  <c r="R22" i="1" s="1"/>
  <c r="K23" i="1"/>
  <c r="K24" i="1" s="1"/>
  <c r="L24" i="1" s="1"/>
  <c r="N24" i="1" s="1"/>
  <c r="K25" i="1" l="1"/>
  <c r="L25" i="1" s="1"/>
  <c r="N25" i="1" s="1"/>
  <c r="M21" i="1"/>
  <c r="M22" i="1" s="1"/>
  <c r="R21" i="1"/>
  <c r="K26" i="1" l="1"/>
  <c r="L26" i="1" l="1"/>
  <c r="N26" i="1" s="1"/>
  <c r="K27" i="1"/>
  <c r="L27" i="1" l="1"/>
  <c r="N27" i="1" s="1"/>
  <c r="K28" i="1"/>
  <c r="K29" i="1" l="1"/>
  <c r="K30" i="1" s="1"/>
  <c r="L28" i="1"/>
  <c r="N28" i="1" s="1"/>
  <c r="K31" i="1" l="1"/>
  <c r="L30" i="1"/>
  <c r="N30" i="1" s="1"/>
  <c r="L29" i="1"/>
  <c r="N29" i="1" s="1"/>
  <c r="L31" i="1" l="1"/>
  <c r="N31" i="1" s="1"/>
  <c r="K32" i="1"/>
  <c r="K33" i="1"/>
  <c r="L33" i="1" l="1"/>
  <c r="N33" i="1" s="1"/>
  <c r="L32" i="1"/>
  <c r="N32" i="1" s="1"/>
  <c r="K34" i="1"/>
  <c r="K35" i="1" l="1"/>
  <c r="L34" i="1"/>
  <c r="N34" i="1" s="1"/>
  <c r="R34" i="1" s="1"/>
  <c r="R33" i="1"/>
  <c r="K36" i="1" l="1"/>
  <c r="L35" i="1"/>
  <c r="N35" i="1" s="1"/>
  <c r="R35" i="1"/>
  <c r="K37" i="1" l="1"/>
  <c r="L36" i="1"/>
  <c r="N36" i="1" s="1"/>
  <c r="R36" i="1" l="1"/>
  <c r="L37" i="1"/>
  <c r="N37" i="1" s="1"/>
  <c r="K38" i="1"/>
  <c r="L38" i="1" s="1"/>
  <c r="N38" i="1" s="1"/>
  <c r="R37" i="1"/>
  <c r="R38" i="1" l="1"/>
  <c r="K39" i="1"/>
  <c r="L23" i="1"/>
  <c r="L39" i="1" l="1"/>
  <c r="N39" i="1" s="1"/>
  <c r="K40" i="1"/>
  <c r="N23" i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R39" i="1" l="1"/>
  <c r="M39" i="1"/>
  <c r="L40" i="1"/>
  <c r="N40" i="1" s="1"/>
  <c r="K41" i="1"/>
  <c r="K42" i="1" s="1"/>
  <c r="R27" i="1"/>
  <c r="R31" i="1"/>
  <c r="R25" i="1"/>
  <c r="R30" i="1"/>
  <c r="R24" i="1"/>
  <c r="R29" i="1"/>
  <c r="R26" i="1"/>
  <c r="R23" i="1"/>
  <c r="R32" i="1"/>
  <c r="R28" i="1"/>
  <c r="M40" i="1" l="1"/>
  <c r="K43" i="1"/>
  <c r="K44" i="1" s="1"/>
  <c r="L42" i="1"/>
  <c r="N42" i="1" s="1"/>
  <c r="L41" i="1"/>
  <c r="N41" i="1" s="1"/>
  <c r="R40" i="1"/>
  <c r="M41" i="1" l="1"/>
  <c r="M42" i="1" s="1"/>
  <c r="L44" i="1"/>
  <c r="N44" i="1" s="1"/>
  <c r="K45" i="1"/>
  <c r="L45" i="1" s="1"/>
  <c r="N45" i="1" s="1"/>
  <c r="R41" i="1"/>
  <c r="R42" i="1"/>
  <c r="L43" i="1"/>
  <c r="N43" i="1" s="1"/>
  <c r="R43" i="1" s="1"/>
  <c r="M43" i="1" l="1"/>
  <c r="M44" i="1" s="1"/>
  <c r="M45" i="1" s="1"/>
  <c r="R44" i="1"/>
  <c r="R45" i="1"/>
  <c r="K46" i="1"/>
  <c r="K47" i="1"/>
  <c r="L47" i="1" s="1"/>
  <c r="N47" i="1" s="1"/>
  <c r="L46" i="1" l="1"/>
  <c r="N46" i="1" s="1"/>
  <c r="K48" i="1"/>
  <c r="K49" i="1" s="1"/>
  <c r="K50" i="1" l="1"/>
  <c r="L49" i="1"/>
  <c r="N49" i="1" s="1"/>
  <c r="L48" i="1"/>
  <c r="N48" i="1" s="1"/>
  <c r="R47" i="1"/>
  <c r="R46" i="1"/>
  <c r="R48" i="1"/>
  <c r="M46" i="1"/>
  <c r="M47" i="1" s="1"/>
  <c r="M48" i="1" s="1"/>
  <c r="M49" i="1" s="1"/>
  <c r="L50" i="1" l="1"/>
  <c r="N50" i="1" s="1"/>
  <c r="K51" i="1"/>
  <c r="R50" i="1"/>
  <c r="R49" i="1"/>
  <c r="M50" i="1" l="1"/>
  <c r="K52" i="1"/>
  <c r="L51" i="1"/>
  <c r="N51" i="1" s="1"/>
  <c r="R51" i="1" s="1"/>
  <c r="M51" i="1" l="1"/>
  <c r="L52" i="1"/>
  <c r="N52" i="1" s="1"/>
  <c r="K53" i="1"/>
  <c r="R52" i="1" l="1"/>
  <c r="L53" i="1"/>
  <c r="N53" i="1" s="1"/>
  <c r="R53" i="1" s="1"/>
  <c r="K54" i="1"/>
  <c r="M52" i="1"/>
  <c r="M53" i="1" l="1"/>
  <c r="L54" i="1"/>
  <c r="N54" i="1" s="1"/>
  <c r="K55" i="1"/>
  <c r="R54" i="1" l="1"/>
  <c r="L55" i="1"/>
  <c r="N55" i="1" s="1"/>
  <c r="M54" i="1"/>
  <c r="K56" i="1"/>
  <c r="R55" i="1" l="1"/>
  <c r="L56" i="1"/>
  <c r="N56" i="1" s="1"/>
  <c r="R56" i="1" s="1"/>
  <c r="K57" i="1"/>
  <c r="M55" i="1"/>
  <c r="L57" i="1" l="1"/>
  <c r="N57" i="1" s="1"/>
  <c r="K58" i="1"/>
  <c r="M56" i="1"/>
  <c r="M57" i="1" l="1"/>
  <c r="L58" i="1"/>
  <c r="N58" i="1" s="1"/>
  <c r="R57" i="1"/>
  <c r="K59" i="1"/>
  <c r="R58" i="1" l="1"/>
  <c r="L59" i="1"/>
  <c r="N59" i="1" s="1"/>
  <c r="K60" i="1"/>
  <c r="K61" i="1" s="1"/>
  <c r="M58" i="1"/>
  <c r="K62" i="1" l="1"/>
  <c r="K63" i="1" s="1"/>
  <c r="M59" i="1"/>
  <c r="L61" i="1"/>
  <c r="N61" i="1" s="1"/>
  <c r="R59" i="1"/>
  <c r="L60" i="1"/>
  <c r="N60" i="1" s="1"/>
  <c r="L62" i="1" l="1"/>
  <c r="N62" i="1" s="1"/>
  <c r="R62" i="1" s="1"/>
  <c r="R61" i="1"/>
  <c r="R60" i="1"/>
  <c r="M60" i="1"/>
  <c r="M61" i="1" s="1"/>
  <c r="L63" i="1"/>
  <c r="N63" i="1" s="1"/>
  <c r="K64" i="1"/>
  <c r="M62" i="1" l="1"/>
  <c r="M63" i="1" s="1"/>
  <c r="R63" i="1"/>
  <c r="L64" i="1"/>
  <c r="N64" i="1" s="1"/>
  <c r="K65" i="1"/>
  <c r="M64" i="1" l="1"/>
  <c r="K66" i="1"/>
  <c r="L65" i="1"/>
  <c r="N65" i="1" s="1"/>
  <c r="R65" i="1" s="1"/>
  <c r="R64" i="1"/>
  <c r="L66" i="1" l="1"/>
  <c r="N66" i="1" s="1"/>
  <c r="M65" i="1"/>
  <c r="K67" i="1"/>
  <c r="M66" i="1" l="1"/>
  <c r="L67" i="1"/>
  <c r="N67" i="1" s="1"/>
  <c r="K68" i="1"/>
  <c r="M67" i="1"/>
  <c r="R66" i="1"/>
  <c r="L68" i="1" l="1"/>
  <c r="N68" i="1" s="1"/>
  <c r="K69" i="1"/>
  <c r="R67" i="1"/>
  <c r="L69" i="1" l="1"/>
  <c r="N69" i="1" s="1"/>
  <c r="M68" i="1"/>
  <c r="M69" i="1" s="1"/>
  <c r="R68" i="1"/>
  <c r="K70" i="1"/>
  <c r="K71" i="1" s="1"/>
  <c r="R69" i="1" l="1"/>
  <c r="L71" i="1"/>
  <c r="N71" i="1" s="1"/>
  <c r="L70" i="1"/>
  <c r="N70" i="1" s="1"/>
  <c r="K72" i="1"/>
  <c r="R70" i="1" l="1"/>
  <c r="R71" i="1"/>
  <c r="M70" i="1"/>
  <c r="M71" i="1" s="1"/>
  <c r="L72" i="1"/>
  <c r="N72" i="1" s="1"/>
  <c r="R72" i="1" s="1"/>
  <c r="K73" i="1"/>
  <c r="K74" i="1" s="1"/>
  <c r="L74" i="1" l="1"/>
  <c r="N74" i="1" s="1"/>
  <c r="L73" i="1"/>
  <c r="N73" i="1" s="1"/>
  <c r="K75" i="1"/>
  <c r="M72" i="1"/>
  <c r="L75" i="1" l="1"/>
  <c r="N75" i="1" s="1"/>
  <c r="K76" i="1"/>
  <c r="R73" i="1"/>
  <c r="R75" i="1"/>
  <c r="M73" i="1"/>
  <c r="M74" i="1" s="1"/>
  <c r="M75" i="1" s="1"/>
  <c r="K77" i="1"/>
  <c r="R74" i="1"/>
  <c r="L77" i="1" l="1"/>
  <c r="N77" i="1" s="1"/>
  <c r="L76" i="1"/>
  <c r="N76" i="1" s="1"/>
  <c r="K78" i="1"/>
  <c r="L78" i="1" l="1"/>
  <c r="N78" i="1" s="1"/>
  <c r="R76" i="1"/>
  <c r="R77" i="1"/>
  <c r="K79" i="1"/>
  <c r="M76" i="1"/>
  <c r="M77" i="1" s="1"/>
  <c r="R78" i="1"/>
  <c r="M78" i="1" l="1"/>
  <c r="L79" i="1"/>
  <c r="N79" i="1" s="1"/>
  <c r="K80" i="1"/>
  <c r="M79" i="1" l="1"/>
  <c r="L80" i="1"/>
  <c r="N80" i="1" s="1"/>
  <c r="K81" i="1"/>
  <c r="R79" i="1"/>
  <c r="K82" i="1"/>
  <c r="L82" i="1" l="1"/>
  <c r="N82" i="1" s="1"/>
  <c r="M80" i="1"/>
  <c r="K83" i="1"/>
  <c r="L83" i="1" s="1"/>
  <c r="N83" i="1" s="1"/>
  <c r="L81" i="1"/>
  <c r="N81" i="1" s="1"/>
  <c r="R80" i="1"/>
  <c r="R81" i="1" l="1"/>
  <c r="R82" i="1"/>
  <c r="R83" i="1"/>
  <c r="K84" i="1"/>
  <c r="M81" i="1"/>
  <c r="M82" i="1" s="1"/>
  <c r="M83" i="1" s="1"/>
  <c r="L84" i="1" l="1"/>
  <c r="N84" i="1" s="1"/>
  <c r="K85" i="1"/>
  <c r="K86" i="1" s="1"/>
  <c r="L86" i="1" s="1"/>
  <c r="N86" i="1" s="1"/>
  <c r="L85" i="1" l="1"/>
  <c r="N85" i="1" s="1"/>
  <c r="K87" i="1"/>
  <c r="R86" i="1"/>
  <c r="R84" i="1"/>
  <c r="R85" i="1"/>
  <c r="M84" i="1"/>
  <c r="M85" i="1" s="1"/>
  <c r="M86" i="1" s="1"/>
  <c r="K88" i="1" l="1"/>
  <c r="L87" i="1"/>
  <c r="N87" i="1" s="1"/>
  <c r="L88" i="1" l="1"/>
  <c r="N88" i="1" s="1"/>
  <c r="K89" i="1"/>
  <c r="R88" i="1"/>
  <c r="R87" i="1"/>
  <c r="M87" i="1"/>
  <c r="M88" i="1" s="1"/>
  <c r="K90" i="1" l="1"/>
  <c r="L89" i="1"/>
  <c r="N89" i="1" s="1"/>
  <c r="R89" i="1" l="1"/>
  <c r="M89" i="1"/>
  <c r="K91" i="1"/>
  <c r="L90" i="1"/>
  <c r="N90" i="1" s="1"/>
  <c r="K92" i="1"/>
  <c r="K93" i="1" s="1"/>
  <c r="M90" i="1" l="1"/>
  <c r="K94" i="1"/>
  <c r="L94" i="1" s="1"/>
  <c r="N94" i="1" s="1"/>
  <c r="L93" i="1"/>
  <c r="N93" i="1" s="1"/>
  <c r="L92" i="1"/>
  <c r="N92" i="1" s="1"/>
  <c r="L91" i="1"/>
  <c r="N91" i="1" s="1"/>
  <c r="R90" i="1"/>
  <c r="M91" i="1" l="1"/>
  <c r="M92" i="1" s="1"/>
  <c r="M93" i="1" s="1"/>
  <c r="M94" i="1" s="1"/>
  <c r="R94" i="1"/>
  <c r="R91" i="1"/>
  <c r="R93" i="1"/>
  <c r="R92" i="1"/>
  <c r="K95" i="1"/>
  <c r="L95" i="1" l="1"/>
  <c r="K96" i="1"/>
  <c r="K97" i="1"/>
  <c r="L97" i="1" l="1"/>
  <c r="N97" i="1" s="1"/>
  <c r="L96" i="1"/>
  <c r="N96" i="1" s="1"/>
  <c r="K98" i="1"/>
  <c r="N95" i="1"/>
  <c r="M95" i="1"/>
  <c r="M96" i="1" s="1"/>
  <c r="M97" i="1" s="1"/>
  <c r="R95" i="1" l="1"/>
  <c r="R97" i="1"/>
  <c r="R96" i="1"/>
  <c r="K99" i="1"/>
  <c r="L98" i="1"/>
  <c r="N98" i="1" s="1"/>
  <c r="K100" i="1" l="1"/>
  <c r="L99" i="1"/>
  <c r="N99" i="1" s="1"/>
  <c r="M98" i="1"/>
  <c r="R98" i="1"/>
  <c r="M99" i="1" l="1"/>
  <c r="R99" i="1"/>
  <c r="L100" i="1"/>
  <c r="N100" i="1" s="1"/>
  <c r="K101" i="1"/>
  <c r="L101" i="1" l="1"/>
  <c r="N101" i="1" s="1"/>
  <c r="R101" i="1" s="1"/>
  <c r="K102" i="1"/>
  <c r="K103" i="1" s="1"/>
  <c r="R100" i="1"/>
  <c r="M100" i="1"/>
  <c r="M101" i="1" s="1"/>
  <c r="L103" i="1" l="1"/>
  <c r="N103" i="1" s="1"/>
  <c r="L102" i="1"/>
  <c r="N102" i="1" s="1"/>
  <c r="K104" i="1"/>
  <c r="L104" i="1" l="1"/>
  <c r="N104" i="1" s="1"/>
  <c r="R104" i="1" s="1"/>
  <c r="K105" i="1"/>
  <c r="M102" i="1"/>
  <c r="M103" i="1" s="1"/>
  <c r="R103" i="1"/>
  <c r="R102" i="1"/>
  <c r="M104" i="1" l="1"/>
  <c r="L105" i="1"/>
  <c r="N105" i="1" s="1"/>
  <c r="K106" i="1"/>
  <c r="M105" i="1" l="1"/>
  <c r="L106" i="1"/>
  <c r="N106" i="1" s="1"/>
  <c r="K107" i="1"/>
  <c r="R105" i="1"/>
  <c r="L107" i="1" l="1"/>
  <c r="N107" i="1" s="1"/>
  <c r="R106" i="1"/>
  <c r="K108" i="1"/>
  <c r="L108" i="1" s="1"/>
  <c r="N108" i="1" s="1"/>
  <c r="M106" i="1"/>
  <c r="M107" i="1" l="1"/>
  <c r="M108" i="1"/>
  <c r="K109" i="1"/>
  <c r="L109" i="1"/>
  <c r="N109" i="1" s="1"/>
  <c r="K110" i="1"/>
  <c r="L110" i="1" s="1"/>
  <c r="N110" i="1" s="1"/>
  <c r="R109" i="1"/>
  <c r="R107" i="1"/>
  <c r="R108" i="1"/>
  <c r="M109" i="1" l="1"/>
  <c r="K111" i="1"/>
  <c r="M110" i="1"/>
  <c r="R110" i="1"/>
  <c r="L111" i="1" l="1"/>
  <c r="N111" i="1" s="1"/>
  <c r="K112" i="1"/>
  <c r="R111" i="1" l="1"/>
  <c r="M111" i="1"/>
  <c r="K113" i="1"/>
  <c r="L112" i="1"/>
  <c r="N112" i="1" s="1"/>
  <c r="L113" i="1" l="1"/>
  <c r="N113" i="1" s="1"/>
  <c r="M112" i="1"/>
  <c r="M113" i="1" s="1"/>
  <c r="R112" i="1"/>
  <c r="K114" i="1"/>
  <c r="K115" i="1" l="1"/>
  <c r="K116" i="1" s="1"/>
  <c r="L114" i="1"/>
  <c r="N114" i="1" s="1"/>
  <c r="M114" i="1"/>
  <c r="R113" i="1"/>
  <c r="K117" i="1" l="1"/>
  <c r="L117" i="1" s="1"/>
  <c r="N117" i="1" s="1"/>
  <c r="L116" i="1"/>
  <c r="N116" i="1" s="1"/>
  <c r="R114" i="1"/>
  <c r="L115" i="1"/>
  <c r="N115" i="1" s="1"/>
  <c r="R115" i="1" s="1"/>
  <c r="M115" i="1" l="1"/>
  <c r="M116" i="1" s="1"/>
  <c r="M117" i="1" s="1"/>
  <c r="K118" i="1"/>
  <c r="K119" i="1" s="1"/>
  <c r="R116" i="1"/>
  <c r="R117" i="1"/>
  <c r="L119" i="1" l="1"/>
  <c r="N119" i="1" s="1"/>
  <c r="K120" i="1"/>
  <c r="L118" i="1"/>
  <c r="N118" i="1" s="1"/>
  <c r="R118" i="1" l="1"/>
  <c r="K121" i="1"/>
  <c r="L120" i="1"/>
  <c r="N120" i="1" s="1"/>
  <c r="M118" i="1"/>
  <c r="M119" i="1" s="1"/>
  <c r="M120" i="1" s="1"/>
  <c r="R119" i="1"/>
  <c r="K122" i="1" l="1"/>
  <c r="L121" i="1"/>
  <c r="N121" i="1" s="1"/>
  <c r="K123" i="1"/>
  <c r="R120" i="1"/>
  <c r="L123" i="1" l="1"/>
  <c r="N123" i="1" s="1"/>
  <c r="L122" i="1"/>
  <c r="N122" i="1" s="1"/>
  <c r="K124" i="1"/>
  <c r="R121" i="1"/>
  <c r="R122" i="1"/>
  <c r="M121" i="1"/>
  <c r="M122" i="1" s="1"/>
  <c r="M123" i="1" s="1"/>
  <c r="L124" i="1" l="1"/>
  <c r="N124" i="1" s="1"/>
  <c r="K125" i="1"/>
  <c r="R123" i="1"/>
  <c r="K126" i="1" l="1"/>
  <c r="K127" i="1" s="1"/>
  <c r="L125" i="1"/>
  <c r="N125" i="1" s="1"/>
  <c r="R124" i="1"/>
  <c r="M124" i="1"/>
  <c r="M125" i="1" s="1"/>
  <c r="K128" i="1" l="1"/>
  <c r="K129" i="1" s="1"/>
  <c r="L129" i="1" s="1"/>
  <c r="N129" i="1" s="1"/>
  <c r="L127" i="1"/>
  <c r="N127" i="1" s="1"/>
  <c r="R125" i="1"/>
  <c r="L126" i="1"/>
  <c r="N126" i="1" s="1"/>
  <c r="K130" i="1" l="1"/>
  <c r="K131" i="1" s="1"/>
  <c r="L128" i="1"/>
  <c r="N128" i="1" s="1"/>
  <c r="M126" i="1"/>
  <c r="M127" i="1" s="1"/>
  <c r="M128" i="1" s="1"/>
  <c r="M129" i="1" s="1"/>
  <c r="R129" i="1"/>
  <c r="R127" i="1"/>
  <c r="R126" i="1"/>
  <c r="R128" i="1"/>
  <c r="L130" i="1" l="1"/>
  <c r="L131" i="1"/>
  <c r="N131" i="1" s="1"/>
  <c r="K132" i="1"/>
  <c r="N130" i="1" l="1"/>
  <c r="R130" i="1" s="1"/>
  <c r="M130" i="1"/>
  <c r="M131" i="1" s="1"/>
  <c r="L132" i="1"/>
  <c r="N132" i="1" s="1"/>
  <c r="M132" i="1"/>
  <c r="K133" i="1"/>
  <c r="K134" i="1"/>
  <c r="K135" i="1" s="1"/>
  <c r="R131" i="1" l="1"/>
  <c r="R132" i="1"/>
  <c r="L135" i="1"/>
  <c r="N135" i="1" s="1"/>
  <c r="K136" i="1"/>
  <c r="L134" i="1"/>
  <c r="N134" i="1" s="1"/>
  <c r="L133" i="1"/>
  <c r="N133" i="1" s="1"/>
  <c r="M133" i="1" l="1"/>
  <c r="M134" i="1" s="1"/>
  <c r="M135" i="1" s="1"/>
  <c r="M136" i="1" s="1"/>
  <c r="L136" i="1"/>
  <c r="N136" i="1" s="1"/>
  <c r="R136" i="1"/>
  <c r="R134" i="1"/>
  <c r="R133" i="1"/>
  <c r="R135" i="1"/>
  <c r="K137" i="1"/>
  <c r="L137" i="1" l="1"/>
  <c r="N137" i="1" s="1"/>
  <c r="K138" i="1"/>
  <c r="L138" i="1" l="1"/>
  <c r="N138" i="1" s="1"/>
  <c r="R138" i="1" s="1"/>
  <c r="K139" i="1"/>
  <c r="R137" i="1"/>
  <c r="M137" i="1"/>
  <c r="M138" i="1" l="1"/>
  <c r="L139" i="1"/>
  <c r="N139" i="1" s="1"/>
  <c r="K140" i="1"/>
  <c r="L140" i="1" l="1"/>
  <c r="N140" i="1" s="1"/>
  <c r="K141" i="1"/>
  <c r="R140" i="1"/>
  <c r="R139" i="1"/>
  <c r="M139" i="1"/>
  <c r="M140" i="1" s="1"/>
  <c r="L141" i="1" l="1"/>
  <c r="N141" i="1" s="1"/>
  <c r="M141" i="1"/>
  <c r="K142" i="1"/>
  <c r="L142" i="1" l="1"/>
  <c r="N142" i="1" s="1"/>
  <c r="M142" i="1"/>
  <c r="K143" i="1"/>
  <c r="R141" i="1"/>
  <c r="R142" i="1"/>
  <c r="L143" i="1" l="1"/>
  <c r="N143" i="1" s="1"/>
  <c r="M143" i="1"/>
  <c r="K144" i="1"/>
  <c r="R143" i="1" l="1"/>
  <c r="L144" i="1"/>
  <c r="N144" i="1" s="1"/>
  <c r="K145" i="1"/>
  <c r="R144" i="1" l="1"/>
  <c r="L145" i="1"/>
  <c r="N145" i="1" s="1"/>
  <c r="K146" i="1"/>
  <c r="K147" i="1"/>
  <c r="M144" i="1"/>
  <c r="M145" i="1" s="1"/>
  <c r="L147" i="1" l="1"/>
  <c r="N147" i="1" s="1"/>
  <c r="K148" i="1"/>
  <c r="L146" i="1"/>
  <c r="N146" i="1" s="1"/>
  <c r="R145" i="1"/>
  <c r="R147" i="1" l="1"/>
  <c r="R146" i="1"/>
  <c r="M146" i="1"/>
  <c r="M147" i="1" s="1"/>
  <c r="L148" i="1"/>
  <c r="N148" i="1" s="1"/>
  <c r="R148" i="1" s="1"/>
  <c r="K149" i="1"/>
  <c r="K150" i="1" s="1"/>
  <c r="M148" i="1" l="1"/>
  <c r="L149" i="1"/>
  <c r="N149" i="1" s="1"/>
  <c r="K151" i="1"/>
  <c r="K152" i="1" s="1"/>
  <c r="L150" i="1"/>
  <c r="N150" i="1" s="1"/>
  <c r="L152" i="1" l="1"/>
  <c r="N152" i="1" s="1"/>
  <c r="L151" i="1"/>
  <c r="N151" i="1" s="1"/>
  <c r="R150" i="1"/>
  <c r="K153" i="1"/>
  <c r="R151" i="1"/>
  <c r="R149" i="1"/>
  <c r="M149" i="1"/>
  <c r="M150" i="1" s="1"/>
  <c r="K154" i="1" l="1"/>
  <c r="K155" i="1"/>
  <c r="L155" i="1" s="1"/>
  <c r="N155" i="1" s="1"/>
  <c r="L154" i="1"/>
  <c r="N154" i="1" s="1"/>
  <c r="M151" i="1"/>
  <c r="M152" i="1" s="1"/>
  <c r="R152" i="1"/>
  <c r="L153" i="1"/>
  <c r="N153" i="1" s="1"/>
  <c r="K156" i="1" l="1"/>
  <c r="R153" i="1"/>
  <c r="R154" i="1"/>
  <c r="M153" i="1"/>
  <c r="M154" i="1" s="1"/>
  <c r="M155" i="1" s="1"/>
  <c r="R155" i="1"/>
  <c r="L156" i="1" l="1"/>
  <c r="N156" i="1" s="1"/>
  <c r="M156" i="1"/>
  <c r="K157" i="1"/>
  <c r="L157" i="1" l="1"/>
  <c r="N157" i="1" s="1"/>
  <c r="R156" i="1"/>
  <c r="R157" i="1"/>
  <c r="K158" i="1"/>
  <c r="M157" i="1" l="1"/>
  <c r="L158" i="1"/>
  <c r="N158" i="1" s="1"/>
  <c r="K159" i="1"/>
  <c r="L159" i="1" s="1"/>
  <c r="N159" i="1" s="1"/>
  <c r="M158" i="1"/>
  <c r="M159" i="1" l="1"/>
  <c r="K160" i="1"/>
  <c r="L160" i="1" s="1"/>
  <c r="N160" i="1" s="1"/>
  <c r="K161" i="1"/>
  <c r="L161" i="1" s="1"/>
  <c r="N161" i="1" s="1"/>
  <c r="R159" i="1"/>
  <c r="R158" i="1"/>
  <c r="R161" i="1" l="1"/>
  <c r="K162" i="1"/>
  <c r="L162" i="1" s="1"/>
  <c r="N162" i="1" s="1"/>
  <c r="M160" i="1"/>
  <c r="M161" i="1" s="1"/>
  <c r="R160" i="1"/>
  <c r="M162" i="1" l="1"/>
  <c r="R162" i="1"/>
  <c r="K163" i="1"/>
  <c r="K164" i="1" l="1"/>
  <c r="L163" i="1"/>
  <c r="N163" i="1" s="1"/>
  <c r="R163" i="1" l="1"/>
  <c r="M163" i="1"/>
  <c r="L164" i="1"/>
  <c r="N164" i="1" s="1"/>
  <c r="K165" i="1"/>
  <c r="K166" i="1"/>
  <c r="L166" i="1" s="1"/>
  <c r="N166" i="1" s="1"/>
  <c r="R164" i="1" l="1"/>
  <c r="L165" i="1"/>
  <c r="N165" i="1" s="1"/>
  <c r="R166" i="1" s="1"/>
  <c r="K167" i="1"/>
  <c r="L167" i="1" s="1"/>
  <c r="N167" i="1" s="1"/>
  <c r="M164" i="1"/>
  <c r="K168" i="1" l="1"/>
  <c r="L168" i="1" s="1"/>
  <c r="N168" i="1" s="1"/>
  <c r="R167" i="1"/>
  <c r="R165" i="1"/>
  <c r="K169" i="1"/>
  <c r="R168" i="1"/>
  <c r="M165" i="1"/>
  <c r="M166" i="1" s="1"/>
  <c r="M167" i="1" s="1"/>
  <c r="M168" i="1" s="1"/>
  <c r="K170" i="1" l="1"/>
  <c r="L170" i="1" s="1"/>
  <c r="N170" i="1" s="1"/>
  <c r="L169" i="1"/>
  <c r="N169" i="1" s="1"/>
  <c r="K171" i="1"/>
  <c r="L171" i="1" s="1"/>
  <c r="N171" i="1" s="1"/>
  <c r="R169" i="1" l="1"/>
  <c r="R171" i="1"/>
  <c r="R170" i="1"/>
  <c r="K172" i="1"/>
  <c r="M169" i="1"/>
  <c r="M170" i="1" s="1"/>
  <c r="M171" i="1" s="1"/>
  <c r="L172" i="1" l="1"/>
  <c r="N172" i="1" s="1"/>
  <c r="M172" i="1"/>
  <c r="K173" i="1"/>
  <c r="L173" i="1" l="1"/>
  <c r="N173" i="1" s="1"/>
  <c r="K174" i="1"/>
  <c r="R172" i="1"/>
  <c r="L174" i="1" l="1"/>
  <c r="N174" i="1" s="1"/>
  <c r="K175" i="1"/>
  <c r="R173" i="1"/>
  <c r="M173" i="1"/>
  <c r="M174" i="1" s="1"/>
  <c r="K176" i="1" l="1"/>
  <c r="L175" i="1"/>
  <c r="N175" i="1" s="1"/>
  <c r="K177" i="1"/>
  <c r="M175" i="1"/>
  <c r="R174" i="1"/>
  <c r="R175" i="1" l="1"/>
  <c r="L177" i="1"/>
  <c r="N177" i="1" s="1"/>
  <c r="L176" i="1"/>
  <c r="N176" i="1" s="1"/>
  <c r="K178" i="1"/>
  <c r="K179" i="1"/>
  <c r="R176" i="1" l="1"/>
  <c r="R177" i="1"/>
  <c r="K180" i="1"/>
  <c r="L179" i="1"/>
  <c r="N179" i="1" s="1"/>
  <c r="L178" i="1"/>
  <c r="N178" i="1" s="1"/>
  <c r="R178" i="1" s="1"/>
  <c r="M176" i="1"/>
  <c r="M177" i="1" s="1"/>
  <c r="M178" i="1" s="1"/>
  <c r="L180" i="1" l="1"/>
  <c r="N180" i="1" s="1"/>
  <c r="R180" i="1"/>
  <c r="M179" i="1"/>
  <c r="M180" i="1" s="1"/>
  <c r="K181" i="1"/>
  <c r="R179" i="1"/>
  <c r="L181" i="1" l="1"/>
  <c r="N181" i="1" s="1"/>
  <c r="M181" i="1"/>
  <c r="K182" i="1"/>
  <c r="L182" i="1" s="1"/>
  <c r="N182" i="1" s="1"/>
  <c r="K183" i="1" l="1"/>
  <c r="M182" i="1"/>
  <c r="R182" i="1"/>
  <c r="R181" i="1"/>
  <c r="L183" i="1" l="1"/>
  <c r="N183" i="1" s="1"/>
  <c r="K184" i="1"/>
  <c r="M183" i="1"/>
  <c r="L184" i="1" l="1"/>
  <c r="N184" i="1" s="1"/>
  <c r="M184" i="1"/>
  <c r="K185" i="1"/>
  <c r="K186" i="1" s="1"/>
  <c r="R184" i="1"/>
  <c r="R183" i="1"/>
  <c r="K187" i="1" l="1"/>
  <c r="K188" i="1" s="1"/>
  <c r="L186" i="1"/>
  <c r="N186" i="1" s="1"/>
  <c r="L185" i="1"/>
  <c r="N185" i="1" s="1"/>
  <c r="L188" i="1" l="1"/>
  <c r="N188" i="1" s="1"/>
  <c r="K189" i="1"/>
  <c r="R185" i="1"/>
  <c r="R186" i="1"/>
  <c r="M185" i="1"/>
  <c r="M186" i="1" s="1"/>
  <c r="L187" i="1"/>
  <c r="N187" i="1" s="1"/>
  <c r="M187" i="1" l="1"/>
  <c r="M188" i="1" s="1"/>
  <c r="L189" i="1"/>
  <c r="N189" i="1" s="1"/>
  <c r="R187" i="1"/>
  <c r="K190" i="1"/>
  <c r="R188" i="1"/>
  <c r="M189" i="1" l="1"/>
  <c r="L190" i="1"/>
  <c r="N190" i="1" s="1"/>
  <c r="K191" i="1"/>
  <c r="K192" i="1"/>
  <c r="M190" i="1"/>
  <c r="R189" i="1"/>
  <c r="L192" i="1" l="1"/>
  <c r="N192" i="1" s="1"/>
  <c r="L191" i="1"/>
  <c r="N191" i="1" s="1"/>
  <c r="K193" i="1"/>
  <c r="R190" i="1"/>
  <c r="R191" i="1"/>
  <c r="M191" i="1"/>
  <c r="M192" i="1" s="1"/>
  <c r="K194" i="1"/>
  <c r="L194" i="1" l="1"/>
  <c r="N194" i="1" s="1"/>
  <c r="L193" i="1"/>
  <c r="N193" i="1" s="1"/>
  <c r="M193" i="1"/>
  <c r="M194" i="1" s="1"/>
  <c r="K195" i="1"/>
  <c r="K196" i="1"/>
  <c r="L196" i="1" s="1"/>
  <c r="N196" i="1" s="1"/>
  <c r="R192" i="1"/>
  <c r="L195" i="1" l="1"/>
  <c r="N195" i="1" s="1"/>
  <c r="M195" i="1"/>
  <c r="M196" i="1" s="1"/>
  <c r="R193" i="1"/>
  <c r="R196" i="1"/>
  <c r="K197" i="1"/>
  <c r="K198" i="1" s="1"/>
  <c r="L198" i="1" s="1"/>
  <c r="N198" i="1" s="1"/>
  <c r="R194" i="1"/>
  <c r="R195" i="1"/>
  <c r="K199" i="1" l="1"/>
  <c r="L199" i="1" s="1"/>
  <c r="N199" i="1" s="1"/>
  <c r="K200" i="1"/>
  <c r="L200" i="1" s="1"/>
  <c r="N200" i="1" s="1"/>
  <c r="R200" i="1"/>
  <c r="L197" i="1"/>
  <c r="N197" i="1" s="1"/>
  <c r="R197" i="1" s="1"/>
  <c r="R199" i="1" l="1"/>
  <c r="M197" i="1"/>
  <c r="M198" i="1" s="1"/>
  <c r="M199" i="1" s="1"/>
  <c r="M200" i="1" s="1"/>
  <c r="R198" i="1"/>
  <c r="K201" i="1"/>
  <c r="K202" i="1"/>
  <c r="L202" i="1" s="1"/>
  <c r="N202" i="1" s="1"/>
  <c r="L201" i="1" l="1"/>
  <c r="N201" i="1" s="1"/>
  <c r="M201" i="1"/>
  <c r="M202" i="1" s="1"/>
  <c r="K203" i="1"/>
  <c r="L203" i="1" l="1"/>
  <c r="N203" i="1" s="1"/>
  <c r="K204" i="1"/>
  <c r="M203" i="1"/>
  <c r="K205" i="1"/>
  <c r="L205" i="1" s="1"/>
  <c r="N205" i="1" s="1"/>
  <c r="R202" i="1"/>
  <c r="R201" i="1"/>
  <c r="R203" i="1"/>
  <c r="K206" i="1" l="1"/>
  <c r="L204" i="1"/>
  <c r="N204" i="1" s="1"/>
  <c r="K207" i="1"/>
  <c r="L207" i="1" s="1"/>
  <c r="N207" i="1" s="1"/>
  <c r="R205" i="1"/>
  <c r="R204" i="1" l="1"/>
  <c r="L206" i="1"/>
  <c r="N206" i="1" s="1"/>
  <c r="R207" i="1" s="1"/>
  <c r="K208" i="1"/>
  <c r="M204" i="1"/>
  <c r="M205" i="1" s="1"/>
  <c r="M206" i="1" s="1"/>
  <c r="M207" i="1" s="1"/>
  <c r="K209" i="1" l="1"/>
  <c r="L208" i="1"/>
  <c r="N208" i="1" s="1"/>
  <c r="R208" i="1" s="1"/>
  <c r="R206" i="1"/>
  <c r="L209" i="1" l="1"/>
  <c r="N209" i="1" s="1"/>
  <c r="R209" i="1" s="1"/>
  <c r="K210" i="1"/>
  <c r="M208" i="1"/>
  <c r="M209" i="1" s="1"/>
  <c r="L210" i="1" l="1"/>
  <c r="N210" i="1" s="1"/>
  <c r="K211" i="1"/>
  <c r="L211" i="1" l="1"/>
  <c r="N211" i="1" s="1"/>
  <c r="K212" i="1"/>
  <c r="R210" i="1"/>
  <c r="R211" i="1"/>
  <c r="M210" i="1"/>
  <c r="M211" i="1" s="1"/>
  <c r="L212" i="1" l="1"/>
  <c r="N212" i="1" s="1"/>
  <c r="K213" i="1"/>
  <c r="K214" i="1" l="1"/>
  <c r="L213" i="1"/>
  <c r="N213" i="1" s="1"/>
  <c r="R212" i="1"/>
  <c r="R213" i="1"/>
  <c r="M212" i="1"/>
  <c r="M213" i="1" s="1"/>
  <c r="L214" i="1" l="1"/>
  <c r="N214" i="1" s="1"/>
  <c r="R214" i="1" s="1"/>
  <c r="K215" i="1"/>
  <c r="K216" i="1" l="1"/>
  <c r="L216" i="1" s="1"/>
  <c r="N216" i="1" s="1"/>
  <c r="L215" i="1"/>
  <c r="N215" i="1" s="1"/>
  <c r="K217" i="1"/>
  <c r="L217" i="1" s="1"/>
  <c r="N217" i="1" s="1"/>
  <c r="R215" i="1"/>
  <c r="M214" i="1"/>
  <c r="M215" i="1" s="1"/>
  <c r="M216" i="1" s="1"/>
  <c r="M217" i="1" l="1"/>
  <c r="K218" i="1"/>
  <c r="R216" i="1"/>
  <c r="R217" i="1"/>
  <c r="L218" i="1" l="1"/>
  <c r="N218" i="1" s="1"/>
  <c r="K219" i="1"/>
  <c r="M218" i="1"/>
  <c r="L219" i="1" l="1"/>
  <c r="N219" i="1" s="1"/>
  <c r="K220" i="1"/>
  <c r="R219" i="1"/>
  <c r="R218" i="1"/>
  <c r="L220" i="1" l="1"/>
  <c r="N220" i="1" s="1"/>
  <c r="K221" i="1"/>
  <c r="L221" i="1" s="1"/>
  <c r="N221" i="1" s="1"/>
  <c r="R221" i="1" s="1"/>
  <c r="R220" i="1"/>
  <c r="M219" i="1"/>
  <c r="M220" i="1" s="1"/>
  <c r="M221" i="1" l="1"/>
  <c r="K222" i="1"/>
  <c r="L222" i="1" s="1"/>
  <c r="N222" i="1" s="1"/>
  <c r="R222" i="1" s="1"/>
  <c r="M222" i="1" l="1"/>
  <c r="K223" i="1"/>
  <c r="L223" i="1" s="1"/>
  <c r="N223" i="1" s="1"/>
  <c r="R223" i="1" s="1"/>
  <c r="M223" i="1" l="1"/>
  <c r="K224" i="1"/>
  <c r="L224" i="1" l="1"/>
  <c r="N224" i="1" s="1"/>
  <c r="K225" i="1"/>
  <c r="M224" i="1"/>
  <c r="K226" i="1" l="1"/>
  <c r="L225" i="1"/>
  <c r="R224" i="1"/>
  <c r="N225" i="1" l="1"/>
  <c r="M225" i="1"/>
  <c r="L226" i="1"/>
  <c r="N226" i="1" s="1"/>
  <c r="R226" i="1" s="1"/>
  <c r="K227" i="1"/>
  <c r="L227" i="1" l="1"/>
  <c r="N227" i="1" s="1"/>
  <c r="K228" i="1"/>
  <c r="M226" i="1"/>
  <c r="M227" i="1" s="1"/>
  <c r="R225" i="1"/>
  <c r="R227" i="1"/>
  <c r="L228" i="1" l="1"/>
  <c r="N228" i="1" s="1"/>
  <c r="K229" i="1"/>
  <c r="L229" i="1" l="1"/>
  <c r="N229" i="1" s="1"/>
  <c r="K230" i="1"/>
  <c r="R229" i="1"/>
  <c r="R228" i="1"/>
  <c r="M228" i="1"/>
  <c r="M229" i="1" s="1"/>
  <c r="K231" i="1" l="1"/>
  <c r="L231" i="1" s="1"/>
  <c r="N231" i="1" s="1"/>
  <c r="L230" i="1"/>
  <c r="K232" i="1"/>
  <c r="K233" i="1" s="1"/>
  <c r="L233" i="1"/>
  <c r="N233" i="1" s="1"/>
  <c r="L232" i="1"/>
  <c r="N232" i="1" s="1"/>
  <c r="K234" i="1"/>
  <c r="N230" i="1" l="1"/>
  <c r="M230" i="1"/>
  <c r="M231" i="1" s="1"/>
  <c r="M232" i="1" s="1"/>
  <c r="M233" i="1" s="1"/>
  <c r="K235" i="1"/>
  <c r="L234" i="1"/>
  <c r="N234" i="1" s="1"/>
  <c r="R230" i="1" l="1"/>
  <c r="R232" i="1"/>
  <c r="R231" i="1"/>
  <c r="R233" i="1"/>
  <c r="R234" i="1"/>
  <c r="L235" i="1"/>
  <c r="N235" i="1" s="1"/>
  <c r="R235" i="1" s="1"/>
  <c r="K236" i="1"/>
  <c r="M234" i="1"/>
  <c r="L236" i="1" l="1"/>
  <c r="N236" i="1" s="1"/>
  <c r="K237" i="1"/>
  <c r="K238" i="1"/>
  <c r="K239" i="1" s="1"/>
  <c r="R236" i="1"/>
  <c r="M235" i="1"/>
  <c r="M236" i="1" s="1"/>
  <c r="K240" i="1" l="1"/>
  <c r="L240" i="1" s="1"/>
  <c r="N240" i="1" s="1"/>
  <c r="L239" i="1"/>
  <c r="N239" i="1" s="1"/>
  <c r="L237" i="1"/>
  <c r="N237" i="1" s="1"/>
  <c r="K241" i="1"/>
  <c r="L238" i="1"/>
  <c r="N238" i="1" s="1"/>
  <c r="M237" i="1" l="1"/>
  <c r="M238" i="1"/>
  <c r="M239" i="1" s="1"/>
  <c r="M240" i="1" s="1"/>
  <c r="R237" i="1"/>
  <c r="R240" i="1"/>
  <c r="R239" i="1"/>
  <c r="R238" i="1"/>
  <c r="L241" i="1"/>
  <c r="N241" i="1" s="1"/>
  <c r="R241" i="1" s="1"/>
  <c r="K242" i="1"/>
  <c r="M241" i="1" l="1"/>
  <c r="L242" i="1"/>
  <c r="N242" i="1" s="1"/>
  <c r="K243" i="1"/>
  <c r="L243" i="1" l="1"/>
  <c r="N243" i="1" s="1"/>
  <c r="K244" i="1"/>
  <c r="R242" i="1"/>
  <c r="M242" i="1"/>
  <c r="M243" i="1" s="1"/>
  <c r="K245" i="1" l="1"/>
  <c r="L244" i="1"/>
  <c r="N244" i="1" s="1"/>
  <c r="K246" i="1"/>
  <c r="L246" i="1" s="1"/>
  <c r="N246" i="1" s="1"/>
  <c r="M244" i="1"/>
  <c r="R243" i="1"/>
  <c r="K247" i="1" l="1"/>
  <c r="K248" i="1" s="1"/>
  <c r="R244" i="1"/>
  <c r="L245" i="1"/>
  <c r="N245" i="1" s="1"/>
  <c r="K249" i="1" l="1"/>
  <c r="L248" i="1"/>
  <c r="N248" i="1" s="1"/>
  <c r="K250" i="1"/>
  <c r="K251" i="1" s="1"/>
  <c r="L247" i="1"/>
  <c r="N247" i="1" s="1"/>
  <c r="R246" i="1"/>
  <c r="R247" i="1"/>
  <c r="R248" i="1"/>
  <c r="M245" i="1"/>
  <c r="M246" i="1" s="1"/>
  <c r="M247" i="1" s="1"/>
  <c r="M248" i="1" s="1"/>
  <c r="L249" i="1"/>
  <c r="N249" i="1" s="1"/>
  <c r="R245" i="1"/>
  <c r="L250" i="1" l="1"/>
  <c r="N250" i="1" s="1"/>
  <c r="L251" i="1"/>
  <c r="N251" i="1" s="1"/>
  <c r="R249" i="1"/>
  <c r="R250" i="1"/>
  <c r="M249" i="1"/>
  <c r="M250" i="1" s="1"/>
  <c r="M251" i="1" s="1"/>
  <c r="K252" i="1"/>
  <c r="R251" i="1"/>
  <c r="K253" i="1" l="1"/>
  <c r="L252" i="1"/>
  <c r="N252" i="1" s="1"/>
  <c r="K254" i="1"/>
  <c r="K255" i="1" s="1"/>
  <c r="L255" i="1" l="1"/>
  <c r="N255" i="1" s="1"/>
  <c r="M252" i="1"/>
  <c r="L254" i="1"/>
  <c r="N254" i="1" s="1"/>
  <c r="R252" i="1"/>
  <c r="R254" i="1"/>
  <c r="L253" i="1"/>
  <c r="N253" i="1" s="1"/>
  <c r="K256" i="1"/>
  <c r="M253" i="1" l="1"/>
  <c r="K257" i="1"/>
  <c r="M254" i="1"/>
  <c r="M255" i="1" s="1"/>
  <c r="L256" i="1"/>
  <c r="N256" i="1" s="1"/>
  <c r="K258" i="1"/>
  <c r="R253" i="1"/>
  <c r="R255" i="1"/>
  <c r="K259" i="1" l="1"/>
  <c r="L259" i="1" s="1"/>
  <c r="N259" i="1" s="1"/>
  <c r="L258" i="1"/>
  <c r="N258" i="1" s="1"/>
  <c r="R258" i="1"/>
  <c r="M256" i="1"/>
  <c r="R256" i="1"/>
  <c r="L257" i="1"/>
  <c r="N257" i="1" s="1"/>
  <c r="R257" i="1" s="1"/>
  <c r="R259" i="1"/>
  <c r="K260" i="1"/>
  <c r="M257" i="1" l="1"/>
  <c r="M258" i="1" s="1"/>
  <c r="M259" i="1" s="1"/>
  <c r="L260" i="1"/>
  <c r="N260" i="1" s="1"/>
  <c r="K261" i="1"/>
  <c r="L261" i="1" l="1"/>
  <c r="N261" i="1" s="1"/>
  <c r="R261" i="1" s="1"/>
  <c r="K262" i="1"/>
  <c r="R260" i="1"/>
  <c r="M260" i="1"/>
  <c r="M261" i="1" s="1"/>
  <c r="K263" i="1" l="1"/>
  <c r="L262" i="1"/>
  <c r="N262" i="1" s="1"/>
  <c r="L263" i="1" l="1"/>
  <c r="N263" i="1" s="1"/>
  <c r="R263" i="1"/>
  <c r="K264" i="1"/>
  <c r="M262" i="1"/>
  <c r="M263" i="1" s="1"/>
  <c r="R262" i="1"/>
  <c r="L264" i="1" l="1"/>
  <c r="N264" i="1" s="1"/>
  <c r="K265" i="1"/>
  <c r="L265" i="1" l="1"/>
  <c r="N265" i="1" s="1"/>
  <c r="K266" i="1"/>
  <c r="M264" i="1"/>
  <c r="M265" i="1" s="1"/>
  <c r="R264" i="1"/>
  <c r="R265" i="1" l="1"/>
  <c r="K267" i="1"/>
  <c r="L266" i="1"/>
  <c r="N266" i="1" s="1"/>
  <c r="R266" i="1" l="1"/>
  <c r="L267" i="1"/>
  <c r="N267" i="1" s="1"/>
  <c r="R267" i="1" s="1"/>
  <c r="K268" i="1"/>
  <c r="K269" i="1"/>
  <c r="K270" i="1" s="1"/>
  <c r="M266" i="1"/>
  <c r="M267" i="1" s="1"/>
  <c r="L269" i="1" l="1"/>
  <c r="N269" i="1" s="1"/>
  <c r="L270" i="1"/>
  <c r="N270" i="1" s="1"/>
  <c r="L268" i="1"/>
  <c r="N268" i="1" s="1"/>
  <c r="K271" i="1"/>
  <c r="K272" i="1" l="1"/>
  <c r="L271" i="1"/>
  <c r="N271" i="1" s="1"/>
  <c r="R271" i="1" s="1"/>
  <c r="R268" i="1"/>
  <c r="R270" i="1"/>
  <c r="R269" i="1"/>
  <c r="M268" i="1"/>
  <c r="M269" i="1" s="1"/>
  <c r="M270" i="1" s="1"/>
  <c r="M271" i="1" s="1"/>
  <c r="K273" i="1" l="1"/>
  <c r="L273" i="1" s="1"/>
  <c r="N273" i="1" s="1"/>
  <c r="R273" i="1" s="1"/>
  <c r="M272" i="1"/>
  <c r="L272" i="1"/>
  <c r="N272" i="1" s="1"/>
  <c r="R272" i="1" s="1"/>
  <c r="K274" i="1" l="1"/>
  <c r="L274" i="1" s="1"/>
  <c r="N274" i="1" s="1"/>
  <c r="R274" i="1" s="1"/>
  <c r="M273" i="1"/>
  <c r="M274" i="1" s="1"/>
  <c r="K275" i="1"/>
  <c r="L275" i="1" s="1"/>
  <c r="N275" i="1" s="1"/>
  <c r="K276" i="1" l="1"/>
  <c r="R275" i="1"/>
  <c r="M275" i="1"/>
  <c r="K277" i="1" l="1"/>
  <c r="L277" i="1" s="1"/>
  <c r="N277" i="1" s="1"/>
  <c r="L276" i="1"/>
  <c r="N276" i="1" s="1"/>
  <c r="R276" i="1" l="1"/>
  <c r="K279" i="1"/>
  <c r="L279" i="1" s="1"/>
  <c r="N279" i="1" s="1"/>
  <c r="R279" i="1" s="1"/>
  <c r="M276" i="1"/>
  <c r="M277" i="1" s="1"/>
  <c r="R277" i="1"/>
  <c r="K278" i="1"/>
  <c r="L278" i="1" s="1"/>
  <c r="N278" i="1" s="1"/>
  <c r="R278" i="1" s="1"/>
  <c r="K280" i="1" l="1"/>
  <c r="L280" i="1" s="1"/>
  <c r="N280" i="1" s="1"/>
  <c r="M278" i="1"/>
  <c r="M279" i="1" s="1"/>
  <c r="M280" i="1" s="1"/>
  <c r="K281" i="1" l="1"/>
  <c r="L281" i="1" s="1"/>
  <c r="N281" i="1" s="1"/>
  <c r="R281" i="1" s="1"/>
  <c r="R280" i="1"/>
  <c r="M281" i="1" l="1"/>
  <c r="K283" i="1"/>
  <c r="K282" i="1"/>
  <c r="L282" i="1" s="1"/>
  <c r="N282" i="1" s="1"/>
  <c r="R282" i="1" s="1"/>
  <c r="M282" i="1"/>
  <c r="M283" i="1" l="1"/>
  <c r="M284" i="1" s="1"/>
  <c r="K284" i="1"/>
  <c r="L284" i="1" s="1"/>
  <c r="N284" i="1" s="1"/>
  <c r="R284" i="1" s="1"/>
  <c r="L283" i="1"/>
  <c r="N283" i="1" s="1"/>
  <c r="R283" i="1" s="1"/>
  <c r="K285" i="1" l="1"/>
  <c r="K286" i="1" l="1"/>
  <c r="L286" i="1" s="1"/>
  <c r="N286" i="1" s="1"/>
  <c r="L285" i="1"/>
  <c r="K287" i="1"/>
  <c r="L287" i="1" s="1"/>
  <c r="N287" i="1" s="1"/>
  <c r="N285" i="1" l="1"/>
  <c r="M285" i="1"/>
  <c r="M286" i="1" s="1"/>
  <c r="M287" i="1" s="1"/>
  <c r="K288" i="1"/>
  <c r="R285" i="1" l="1"/>
  <c r="R286" i="1"/>
  <c r="R287" i="1"/>
  <c r="K289" i="1"/>
  <c r="L289" i="1" s="1"/>
  <c r="N289" i="1" s="1"/>
  <c r="L288" i="1"/>
  <c r="N288" i="1" s="1"/>
  <c r="R289" i="1" s="1"/>
  <c r="K292" i="1" l="1"/>
  <c r="L292" i="1" s="1"/>
  <c r="N292" i="1" s="1"/>
  <c r="R292" i="1" s="1"/>
  <c r="R290" i="1"/>
  <c r="R288" i="1"/>
  <c r="K290" i="1"/>
  <c r="L290" i="1" s="1"/>
  <c r="N290" i="1" s="1"/>
  <c r="M288" i="1"/>
  <c r="M289" i="1" s="1"/>
  <c r="M290" i="1" s="1"/>
  <c r="K291" i="1"/>
  <c r="L291" i="1" s="1"/>
  <c r="N291" i="1" s="1"/>
  <c r="R291" i="1" s="1"/>
  <c r="M291" i="1" l="1"/>
  <c r="M292" i="1" s="1"/>
  <c r="K293" i="1"/>
  <c r="L293" i="1" s="1"/>
  <c r="N293" i="1" s="1"/>
  <c r="R293" i="1" s="1"/>
  <c r="M293" i="1" l="1"/>
  <c r="K294" i="1"/>
  <c r="L294" i="1" s="1"/>
  <c r="N294" i="1" s="1"/>
  <c r="R294" i="1" s="1"/>
  <c r="M294" i="1" l="1"/>
  <c r="M2" i="1" s="1"/>
</calcChain>
</file>

<file path=xl/sharedStrings.xml><?xml version="1.0" encoding="utf-8"?>
<sst xmlns="http://schemas.openxmlformats.org/spreadsheetml/2006/main" count="23" uniqueCount="21">
  <si>
    <t>Time</t>
  </si>
  <si>
    <t>Time Delta</t>
  </si>
  <si>
    <t>Position</t>
  </si>
  <si>
    <t>Speed</t>
  </si>
  <si>
    <t>Accel</t>
  </si>
  <si>
    <t>Jerk</t>
  </si>
  <si>
    <t>Elapsed Time</t>
  </si>
  <si>
    <t>Running Average Speed</t>
  </si>
  <si>
    <t>Overall</t>
  </si>
  <si>
    <t>Average</t>
  </si>
  <si>
    <t>Incr. Dist.</t>
  </si>
  <si>
    <t>Bin</t>
  </si>
  <si>
    <t>More</t>
  </si>
  <si>
    <t>Frequency</t>
  </si>
  <si>
    <t>Total</t>
  </si>
  <si>
    <t>Corrected Incr. Distance</t>
  </si>
  <si>
    <t>Corr. Inc. Dist.</t>
  </si>
  <si>
    <t>Corr. Tot. Dist.</t>
  </si>
  <si>
    <t>Avg. Speed</t>
  </si>
  <si>
    <t>min. 5 Time Delta</t>
  </si>
  <si>
    <t>Time Delta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</si>
</sst>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8" formatCode="0.0%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'2023-01-02_23_45_12_position_hi'!$C$5</c:f>
              <c:strCache>
                <c:ptCount val="1"/>
                <c:pt idx="0">
                  <c:v>Time Delta</c:v>
                </c:pt>
              </c:strCache>
            </c:strRef>
          </c:tx>
          <c:marker>
            <c:symbol val="none"/>
          </c:marker>
          <c:xVal>
            <c:numRef>
              <c:f>'2023-01-02_23_45_12_position_hi'!$A$6:$A$294</c:f>
              <c:numCache>
                <c:formatCode>General</c:formatCode>
                <c:ptCount val="289"/>
                <c:pt idx="0">
                  <c:v>1672721092.0869</c:v>
                </c:pt>
                <c:pt idx="1">
                  <c:v>1672721092.16851</c:v>
                </c:pt>
                <c:pt idx="2">
                  <c:v>1672721092.2501199</c:v>
                </c:pt>
                <c:pt idx="3">
                  <c:v>1672721092.29109</c:v>
                </c:pt>
                <c:pt idx="4">
                  <c:v>1672721092.36234</c:v>
                </c:pt>
                <c:pt idx="5">
                  <c:v>1672721092.4639299</c:v>
                </c:pt>
                <c:pt idx="6">
                  <c:v>1672721092.50493</c:v>
                </c:pt>
                <c:pt idx="7">
                  <c:v>1672721092.5460601</c:v>
                </c:pt>
                <c:pt idx="8">
                  <c:v>1672721092.5869999</c:v>
                </c:pt>
                <c:pt idx="9">
                  <c:v>1672721092.68858</c:v>
                </c:pt>
                <c:pt idx="10">
                  <c:v>1672721092.72966</c:v>
                </c:pt>
                <c:pt idx="11">
                  <c:v>1672721092.7706499</c:v>
                </c:pt>
                <c:pt idx="12">
                  <c:v>1672721092.8115699</c:v>
                </c:pt>
                <c:pt idx="13">
                  <c:v>1672721092.85252</c:v>
                </c:pt>
                <c:pt idx="14">
                  <c:v>1672721092.9237499</c:v>
                </c:pt>
                <c:pt idx="15">
                  <c:v>1672721093.07582</c:v>
                </c:pt>
                <c:pt idx="16">
                  <c:v>1672721093.14709</c:v>
                </c:pt>
                <c:pt idx="17">
                  <c:v>1672721093.2486701</c:v>
                </c:pt>
                <c:pt idx="18">
                  <c:v>1672721093.34023</c:v>
                </c:pt>
                <c:pt idx="19">
                  <c:v>1672721093.47206</c:v>
                </c:pt>
                <c:pt idx="20">
                  <c:v>1672721093.51297</c:v>
                </c:pt>
                <c:pt idx="21">
                  <c:v>1672721093.55391</c:v>
                </c:pt>
                <c:pt idx="22">
                  <c:v>1672721093.59481</c:v>
                </c:pt>
                <c:pt idx="23">
                  <c:v>1672721093.7266099</c:v>
                </c:pt>
                <c:pt idx="24">
                  <c:v>1672721093.76753</c:v>
                </c:pt>
                <c:pt idx="25">
                  <c:v>1672721093.8085201</c:v>
                </c:pt>
                <c:pt idx="26">
                  <c:v>1672721093.8494599</c:v>
                </c:pt>
                <c:pt idx="27">
                  <c:v>1672721093.8903999</c:v>
                </c:pt>
                <c:pt idx="28">
                  <c:v>1672721093.99192</c:v>
                </c:pt>
                <c:pt idx="29">
                  <c:v>1672721094.0328701</c:v>
                </c:pt>
                <c:pt idx="30">
                  <c:v>1672721094.0738101</c:v>
                </c:pt>
                <c:pt idx="31">
                  <c:v>1672721094.14501</c:v>
                </c:pt>
                <c:pt idx="32">
                  <c:v>1672721094.2465899</c:v>
                </c:pt>
                <c:pt idx="33">
                  <c:v>1672721094.3178899</c:v>
                </c:pt>
                <c:pt idx="34">
                  <c:v>1672721094.3588099</c:v>
                </c:pt>
                <c:pt idx="35">
                  <c:v>1672721094.39975</c:v>
                </c:pt>
                <c:pt idx="36">
                  <c:v>1672721094.44068</c:v>
                </c:pt>
                <c:pt idx="37">
                  <c:v>1672721094.54231</c:v>
                </c:pt>
                <c:pt idx="38">
                  <c:v>1672721094.58323</c:v>
                </c:pt>
                <c:pt idx="39">
                  <c:v>1672721094.62413</c:v>
                </c:pt>
                <c:pt idx="40">
                  <c:v>1672721094.66502</c:v>
                </c:pt>
                <c:pt idx="41">
                  <c:v>1672721094.8271999</c:v>
                </c:pt>
                <c:pt idx="42">
                  <c:v>1672721094.86812</c:v>
                </c:pt>
                <c:pt idx="43">
                  <c:v>1672721094.90903</c:v>
                </c:pt>
                <c:pt idx="44">
                  <c:v>1672721094.94996</c:v>
                </c:pt>
                <c:pt idx="45">
                  <c:v>1672721095.0211799</c:v>
                </c:pt>
                <c:pt idx="46">
                  <c:v>1672721095.0924301</c:v>
                </c:pt>
                <c:pt idx="47">
                  <c:v>1672721095.1333699</c:v>
                </c:pt>
                <c:pt idx="48">
                  <c:v>1672721095.1742899</c:v>
                </c:pt>
                <c:pt idx="49">
                  <c:v>1672721095.21521</c:v>
                </c:pt>
                <c:pt idx="50">
                  <c:v>1672721095.3773701</c:v>
                </c:pt>
                <c:pt idx="51">
                  <c:v>1672721095.4182799</c:v>
                </c:pt>
                <c:pt idx="52">
                  <c:v>1672721095.4591999</c:v>
                </c:pt>
                <c:pt idx="53">
                  <c:v>1672721095.56072</c:v>
                </c:pt>
                <c:pt idx="54">
                  <c:v>1672721095.63204</c:v>
                </c:pt>
                <c:pt idx="55">
                  <c:v>1672721095.67308</c:v>
                </c:pt>
                <c:pt idx="56">
                  <c:v>1672721095.71401</c:v>
                </c:pt>
                <c:pt idx="57">
                  <c:v>1672721095.78526</c:v>
                </c:pt>
                <c:pt idx="58">
                  <c:v>1672721095.9170899</c:v>
                </c:pt>
                <c:pt idx="59">
                  <c:v>1672721095.95805</c:v>
                </c:pt>
                <c:pt idx="60">
                  <c:v>1672721096.0292599</c:v>
                </c:pt>
                <c:pt idx="61">
                  <c:v>1672721096.13079</c:v>
                </c:pt>
                <c:pt idx="62">
                  <c:v>1672721096.1717</c:v>
                </c:pt>
                <c:pt idx="63">
                  <c:v>1672721096.21263</c:v>
                </c:pt>
                <c:pt idx="64">
                  <c:v>1672721096.25365</c:v>
                </c:pt>
                <c:pt idx="65">
                  <c:v>1672721096.38551</c:v>
                </c:pt>
                <c:pt idx="66">
                  <c:v>1672721096.4567201</c:v>
                </c:pt>
                <c:pt idx="67">
                  <c:v>1672721096.5279901</c:v>
                </c:pt>
                <c:pt idx="68">
                  <c:v>1672721096.5992301</c:v>
                </c:pt>
                <c:pt idx="69">
                  <c:v>1672721096.7012501</c:v>
                </c:pt>
                <c:pt idx="70">
                  <c:v>1672721096.74297</c:v>
                </c:pt>
                <c:pt idx="71">
                  <c:v>1672721096.7848699</c:v>
                </c:pt>
                <c:pt idx="72">
                  <c:v>1672721096.8269899</c:v>
                </c:pt>
                <c:pt idx="73">
                  <c:v>1672721096.8994901</c:v>
                </c:pt>
                <c:pt idx="74">
                  <c:v>1672721096.9414001</c:v>
                </c:pt>
                <c:pt idx="75">
                  <c:v>1672721096.98332</c:v>
                </c:pt>
                <c:pt idx="76">
                  <c:v>1672721097.0252199</c:v>
                </c:pt>
                <c:pt idx="77">
                  <c:v>1672721097.12831</c:v>
                </c:pt>
                <c:pt idx="78">
                  <c:v>1672721097.17433</c:v>
                </c:pt>
                <c:pt idx="79">
                  <c:v>1672721097.2978001</c:v>
                </c:pt>
                <c:pt idx="80">
                  <c:v>1672721097.3398299</c:v>
                </c:pt>
                <c:pt idx="81">
                  <c:v>1672721097.4123099</c:v>
                </c:pt>
                <c:pt idx="82">
                  <c:v>1672721097.4544499</c:v>
                </c:pt>
                <c:pt idx="83">
                  <c:v>1672721097.69994</c:v>
                </c:pt>
                <c:pt idx="84">
                  <c:v>1672721097.7420399</c:v>
                </c:pt>
                <c:pt idx="85">
                  <c:v>1672721097.7839401</c:v>
                </c:pt>
                <c:pt idx="86">
                  <c:v>1672721097.82601</c:v>
                </c:pt>
                <c:pt idx="87">
                  <c:v>1672721097.8678999</c:v>
                </c:pt>
                <c:pt idx="88">
                  <c:v>1672721097.97086</c:v>
                </c:pt>
                <c:pt idx="89">
                  <c:v>1672721098.0434101</c:v>
                </c:pt>
                <c:pt idx="90">
                  <c:v>1672721098.2892001</c:v>
                </c:pt>
                <c:pt idx="91">
                  <c:v>1672721098.4126699</c:v>
                </c:pt>
                <c:pt idx="92">
                  <c:v>1672721098.4546499</c:v>
                </c:pt>
                <c:pt idx="93">
                  <c:v>1672721098.66992</c:v>
                </c:pt>
                <c:pt idx="94">
                  <c:v>1672721098.8341</c:v>
                </c:pt>
                <c:pt idx="95">
                  <c:v>1672721098.95751</c:v>
                </c:pt>
                <c:pt idx="96">
                  <c:v>1672721099.0910299</c:v>
                </c:pt>
                <c:pt idx="97">
                  <c:v>1672721099.1329601</c:v>
                </c:pt>
                <c:pt idx="98">
                  <c:v>1672721099.1749699</c:v>
                </c:pt>
                <c:pt idx="99">
                  <c:v>1672721099.2169001</c:v>
                </c:pt>
                <c:pt idx="100">
                  <c:v>1672721099.25892</c:v>
                </c:pt>
                <c:pt idx="101">
                  <c:v>1672721099.3619399</c:v>
                </c:pt>
                <c:pt idx="102">
                  <c:v>1672721099.4038601</c:v>
                </c:pt>
                <c:pt idx="103">
                  <c:v>1672721099.44576</c:v>
                </c:pt>
                <c:pt idx="104">
                  <c:v>1672721099.4876399</c:v>
                </c:pt>
                <c:pt idx="105">
                  <c:v>1672721099.5906501</c:v>
                </c:pt>
                <c:pt idx="106">
                  <c:v>1672721099.63255</c:v>
                </c:pt>
                <c:pt idx="107">
                  <c:v>1672721099.67451</c:v>
                </c:pt>
                <c:pt idx="108">
                  <c:v>1672721099.7163899</c:v>
                </c:pt>
                <c:pt idx="109">
                  <c:v>1672721099.75841</c:v>
                </c:pt>
                <c:pt idx="110">
                  <c:v>1672721099.8308899</c:v>
                </c:pt>
                <c:pt idx="111">
                  <c:v>1672721099.9339299</c:v>
                </c:pt>
                <c:pt idx="112">
                  <c:v>1672721099.9758601</c:v>
                </c:pt>
                <c:pt idx="113">
                  <c:v>1672721100.0483401</c:v>
                </c:pt>
                <c:pt idx="114">
                  <c:v>1672721100.1212001</c:v>
                </c:pt>
                <c:pt idx="115">
                  <c:v>1672721100.16311</c:v>
                </c:pt>
                <c:pt idx="116">
                  <c:v>1672721100.2049899</c:v>
                </c:pt>
                <c:pt idx="117">
                  <c:v>1672721100.2469499</c:v>
                </c:pt>
                <c:pt idx="118">
                  <c:v>1672721100.3193901</c:v>
                </c:pt>
                <c:pt idx="119">
                  <c:v>1672721100.42239</c:v>
                </c:pt>
                <c:pt idx="120">
                  <c:v>1672721100.46437</c:v>
                </c:pt>
                <c:pt idx="121">
                  <c:v>1672721100.5063901</c:v>
                </c:pt>
                <c:pt idx="122">
                  <c:v>1672721100.60936</c:v>
                </c:pt>
                <c:pt idx="123">
                  <c:v>1672721100.6817999</c:v>
                </c:pt>
                <c:pt idx="124">
                  <c:v>1672721100.7237999</c:v>
                </c:pt>
                <c:pt idx="125">
                  <c:v>1672721100.7657001</c:v>
                </c:pt>
                <c:pt idx="126">
                  <c:v>1672721100.80758</c:v>
                </c:pt>
                <c:pt idx="127">
                  <c:v>1672721100.9105799</c:v>
                </c:pt>
                <c:pt idx="128">
                  <c:v>1672721100.9525101</c:v>
                </c:pt>
                <c:pt idx="129">
                  <c:v>1672721101.0262401</c:v>
                </c:pt>
                <c:pt idx="130">
                  <c:v>1672721101.06934</c:v>
                </c:pt>
                <c:pt idx="131">
                  <c:v>1672721101.1725199</c:v>
                </c:pt>
                <c:pt idx="132">
                  <c:v>1672721101.21437</c:v>
                </c:pt>
                <c:pt idx="133">
                  <c:v>1672721101.25634</c:v>
                </c:pt>
                <c:pt idx="134">
                  <c:v>1672721101.2983601</c:v>
                </c:pt>
                <c:pt idx="135">
                  <c:v>1672721101.3709199</c:v>
                </c:pt>
                <c:pt idx="136">
                  <c:v>1672721101.4739799</c:v>
                </c:pt>
                <c:pt idx="137">
                  <c:v>1672721101.5158899</c:v>
                </c:pt>
                <c:pt idx="138">
                  <c:v>1672721101.55778</c:v>
                </c:pt>
                <c:pt idx="139">
                  <c:v>1672721101.59971</c:v>
                </c:pt>
                <c:pt idx="140">
                  <c:v>1672721101.7637999</c:v>
                </c:pt>
                <c:pt idx="141">
                  <c:v>1672721101.8057599</c:v>
                </c:pt>
                <c:pt idx="142">
                  <c:v>1672721101.8477199</c:v>
                </c:pt>
                <c:pt idx="143">
                  <c:v>1672721101.8896101</c:v>
                </c:pt>
                <c:pt idx="144">
                  <c:v>1672721101.99261</c:v>
                </c:pt>
                <c:pt idx="145">
                  <c:v>1672721102.03456</c:v>
                </c:pt>
                <c:pt idx="146">
                  <c:v>1672721102.0764799</c:v>
                </c:pt>
                <c:pt idx="147">
                  <c:v>1672721102.1185501</c:v>
                </c:pt>
                <c:pt idx="148">
                  <c:v>1672721102.16043</c:v>
                </c:pt>
                <c:pt idx="149">
                  <c:v>1672721102.26718</c:v>
                </c:pt>
                <c:pt idx="150">
                  <c:v>1672721102.34005</c:v>
                </c:pt>
                <c:pt idx="151">
                  <c:v>1672721102.3822</c:v>
                </c:pt>
                <c:pt idx="152">
                  <c:v>1672721102.4242799</c:v>
                </c:pt>
                <c:pt idx="153">
                  <c:v>1672721102.5580201</c:v>
                </c:pt>
                <c:pt idx="154">
                  <c:v>1672721102.5999801</c:v>
                </c:pt>
                <c:pt idx="155">
                  <c:v>1672721102.64201</c:v>
                </c:pt>
                <c:pt idx="156">
                  <c:v>1672721102.6840701</c:v>
                </c:pt>
                <c:pt idx="157">
                  <c:v>1672721102.8789699</c:v>
                </c:pt>
                <c:pt idx="158">
                  <c:v>1672721102.92099</c:v>
                </c:pt>
                <c:pt idx="159">
                  <c:v>1672721102.96297</c:v>
                </c:pt>
                <c:pt idx="160">
                  <c:v>1672721103.00488</c:v>
                </c:pt>
                <c:pt idx="161">
                  <c:v>1672721103.1385</c:v>
                </c:pt>
                <c:pt idx="162">
                  <c:v>1672721103.1805501</c:v>
                </c:pt>
                <c:pt idx="163">
                  <c:v>1672721103.2225499</c:v>
                </c:pt>
                <c:pt idx="164">
                  <c:v>1672721103.2949901</c:v>
                </c:pt>
                <c:pt idx="165">
                  <c:v>1672721103.45906</c:v>
                </c:pt>
                <c:pt idx="166">
                  <c:v>1672721103.5011301</c:v>
                </c:pt>
                <c:pt idx="167">
                  <c:v>1672721103.5431099</c:v>
                </c:pt>
                <c:pt idx="168">
                  <c:v>1672721103.6461301</c:v>
                </c:pt>
                <c:pt idx="169">
                  <c:v>1672721103.7186</c:v>
                </c:pt>
                <c:pt idx="170">
                  <c:v>1672721103.76051</c:v>
                </c:pt>
                <c:pt idx="171">
                  <c:v>1672721103.8025</c:v>
                </c:pt>
                <c:pt idx="172">
                  <c:v>1672721103.8749499</c:v>
                </c:pt>
                <c:pt idx="173">
                  <c:v>1672721103.97809</c:v>
                </c:pt>
                <c:pt idx="174">
                  <c:v>1672721104.02001</c:v>
                </c:pt>
                <c:pt idx="175">
                  <c:v>1672721104.12309</c:v>
                </c:pt>
                <c:pt idx="176">
                  <c:v>1672721104.16503</c:v>
                </c:pt>
                <c:pt idx="177">
                  <c:v>1672721104.2375801</c:v>
                </c:pt>
                <c:pt idx="178">
                  <c:v>1672721104.2795801</c:v>
                </c:pt>
                <c:pt idx="179">
                  <c:v>1672721104.3215799</c:v>
                </c:pt>
                <c:pt idx="180">
                  <c:v>1672721104.4246099</c:v>
                </c:pt>
                <c:pt idx="181">
                  <c:v>1672721104.4971499</c:v>
                </c:pt>
                <c:pt idx="182">
                  <c:v>1672721104.5390699</c:v>
                </c:pt>
                <c:pt idx="183">
                  <c:v>1672721104.6420701</c:v>
                </c:pt>
                <c:pt idx="184">
                  <c:v>1672721104.7146201</c:v>
                </c:pt>
                <c:pt idx="185">
                  <c:v>1672721104.75651</c:v>
                </c:pt>
                <c:pt idx="186">
                  <c:v>1672721104.79848</c:v>
                </c:pt>
                <c:pt idx="187">
                  <c:v>1672721104.8708999</c:v>
                </c:pt>
                <c:pt idx="188">
                  <c:v>1672721104.9739001</c:v>
                </c:pt>
                <c:pt idx="189">
                  <c:v>1672721105.0464101</c:v>
                </c:pt>
                <c:pt idx="190">
                  <c:v>1672721105.08831</c:v>
                </c:pt>
                <c:pt idx="191">
                  <c:v>1672721105.22194</c:v>
                </c:pt>
                <c:pt idx="192">
                  <c:v>1672721105.2944601</c:v>
                </c:pt>
                <c:pt idx="193">
                  <c:v>1672721105.3364</c:v>
                </c:pt>
                <c:pt idx="194">
                  <c:v>1672721105.37837</c:v>
                </c:pt>
                <c:pt idx="195">
                  <c:v>1672721105.4203501</c:v>
                </c:pt>
                <c:pt idx="196">
                  <c:v>1672721105.5539501</c:v>
                </c:pt>
                <c:pt idx="197">
                  <c:v>1672721105.59584</c:v>
                </c:pt>
                <c:pt idx="198">
                  <c:v>1672721105.6377101</c:v>
                </c:pt>
                <c:pt idx="199">
                  <c:v>1672721105.80179</c:v>
                </c:pt>
                <c:pt idx="200">
                  <c:v>1672721105.8438399</c:v>
                </c:pt>
                <c:pt idx="201">
                  <c:v>1672721105.8858399</c:v>
                </c:pt>
                <c:pt idx="202">
                  <c:v>1672721105.92781</c:v>
                </c:pt>
                <c:pt idx="203">
                  <c:v>1672721106.0613999</c:v>
                </c:pt>
                <c:pt idx="204">
                  <c:v>1672721106.10337</c:v>
                </c:pt>
                <c:pt idx="205">
                  <c:v>1672721106.1453099</c:v>
                </c:pt>
                <c:pt idx="206">
                  <c:v>1672721106.18731</c:v>
                </c:pt>
                <c:pt idx="207">
                  <c:v>1672721106.3819499</c:v>
                </c:pt>
                <c:pt idx="208">
                  <c:v>1672721106.4238901</c:v>
                </c:pt>
                <c:pt idx="209">
                  <c:v>1672721106.4658301</c:v>
                </c:pt>
                <c:pt idx="210">
                  <c:v>1672721106.50776</c:v>
                </c:pt>
                <c:pt idx="211">
                  <c:v>1672721106.6413701</c:v>
                </c:pt>
                <c:pt idx="212">
                  <c:v>1672721106.68325</c:v>
                </c:pt>
                <c:pt idx="213">
                  <c:v>1672721106.7251699</c:v>
                </c:pt>
                <c:pt idx="214">
                  <c:v>1672721106.91976</c:v>
                </c:pt>
                <c:pt idx="215">
                  <c:v>1672721106.9616799</c:v>
                </c:pt>
                <c:pt idx="216">
                  <c:v>1672721107.0035601</c:v>
                </c:pt>
                <c:pt idx="217">
                  <c:v>1672721107.0760801</c:v>
                </c:pt>
                <c:pt idx="218">
                  <c:v>1672721107.2097399</c:v>
                </c:pt>
                <c:pt idx="219">
                  <c:v>1672721107.45802</c:v>
                </c:pt>
                <c:pt idx="220">
                  <c:v>1672721107.5000999</c:v>
                </c:pt>
                <c:pt idx="221">
                  <c:v>1672721107.54217</c:v>
                </c:pt>
                <c:pt idx="222">
                  <c:v>1672721107.58409</c:v>
                </c:pt>
                <c:pt idx="223">
                  <c:v>1672721107.7178099</c:v>
                </c:pt>
                <c:pt idx="224">
                  <c:v>1672721107.75981</c:v>
                </c:pt>
                <c:pt idx="225">
                  <c:v>1672721107.8019099</c:v>
                </c:pt>
                <c:pt idx="226">
                  <c:v>1672721107.8438201</c:v>
                </c:pt>
                <c:pt idx="227">
                  <c:v>1672721107.94678</c:v>
                </c:pt>
                <c:pt idx="228">
                  <c:v>1672721108.0192101</c:v>
                </c:pt>
                <c:pt idx="229">
                  <c:v>1672721108.0917201</c:v>
                </c:pt>
                <c:pt idx="230">
                  <c:v>1672721108.1642001</c:v>
                </c:pt>
                <c:pt idx="231">
                  <c:v>1672721108.2672601</c:v>
                </c:pt>
                <c:pt idx="232">
                  <c:v>1672721108.3092201</c:v>
                </c:pt>
                <c:pt idx="233">
                  <c:v>1672721108.3512299</c:v>
                </c:pt>
                <c:pt idx="234">
                  <c:v>1672721108.4236901</c:v>
                </c:pt>
                <c:pt idx="235">
                  <c:v>1672721108.52666</c:v>
                </c:pt>
                <c:pt idx="236">
                  <c:v>1672721108.56863</c:v>
                </c:pt>
                <c:pt idx="237">
                  <c:v>1672721108.6717601</c:v>
                </c:pt>
                <c:pt idx="238">
                  <c:v>1672721108.80527</c:v>
                </c:pt>
                <c:pt idx="239">
                  <c:v>1672721108.84726</c:v>
                </c:pt>
                <c:pt idx="240">
                  <c:v>1672721108.88921</c:v>
                </c:pt>
                <c:pt idx="241">
                  <c:v>1672721108.9923301</c:v>
                </c:pt>
                <c:pt idx="242">
                  <c:v>1672721109.0648501</c:v>
                </c:pt>
                <c:pt idx="243">
                  <c:v>1672721109.1067801</c:v>
                </c:pt>
                <c:pt idx="244">
                  <c:v>1672721109.14869</c:v>
                </c:pt>
                <c:pt idx="245">
                  <c:v>1672721109.3434601</c:v>
                </c:pt>
                <c:pt idx="246">
                  <c:v>1672721109.38555</c:v>
                </c:pt>
                <c:pt idx="247">
                  <c:v>1672721109.42747</c:v>
                </c:pt>
                <c:pt idx="248">
                  <c:v>1672721109.4693799</c:v>
                </c:pt>
                <c:pt idx="249">
                  <c:v>1672721109.57249</c:v>
                </c:pt>
                <c:pt idx="250">
                  <c:v>1672721109.61444</c:v>
                </c:pt>
                <c:pt idx="251">
                  <c:v>1672721109.6563599</c:v>
                </c:pt>
                <c:pt idx="252">
                  <c:v>1672721109.69836</c:v>
                </c:pt>
                <c:pt idx="253">
                  <c:v>1672721109.8929701</c:v>
                </c:pt>
                <c:pt idx="254">
                  <c:v>1672721109.9349</c:v>
                </c:pt>
                <c:pt idx="255">
                  <c:v>1672721109.97679</c:v>
                </c:pt>
                <c:pt idx="256">
                  <c:v>1672721110.0187099</c:v>
                </c:pt>
                <c:pt idx="257">
                  <c:v>1672721110.1524401</c:v>
                </c:pt>
                <c:pt idx="258">
                  <c:v>1672721110.1944201</c:v>
                </c:pt>
                <c:pt idx="259">
                  <c:v>1672721110.2363901</c:v>
                </c:pt>
                <c:pt idx="260">
                  <c:v>1672721110.3088701</c:v>
                </c:pt>
                <c:pt idx="261">
                  <c:v>1672721110.3302701</c:v>
                </c:pt>
                <c:pt idx="262">
                  <c:v>1672721110.34145</c:v>
                </c:pt>
                <c:pt idx="263">
                  <c:v>1672721110.35269</c:v>
                </c:pt>
                <c:pt idx="264">
                  <c:v>1672721110.3741601</c:v>
                </c:pt>
                <c:pt idx="265">
                  <c:v>1672721110.4161401</c:v>
                </c:pt>
                <c:pt idx="266">
                  <c:v>1672721110.4580801</c:v>
                </c:pt>
                <c:pt idx="267">
                  <c:v>1672721110.49981</c:v>
                </c:pt>
                <c:pt idx="268">
                  <c:v>1672721110.5415101</c:v>
                </c:pt>
                <c:pt idx="269">
                  <c:v>1672721110.6747701</c:v>
                </c:pt>
                <c:pt idx="270">
                  <c:v>1672721110.71679</c:v>
                </c:pt>
                <c:pt idx="271">
                  <c:v>1672721110.75878</c:v>
                </c:pt>
                <c:pt idx="272">
                  <c:v>1672721110.8006599</c:v>
                </c:pt>
                <c:pt idx="273">
                  <c:v>1672721110.9647801</c:v>
                </c:pt>
                <c:pt idx="274">
                  <c:v>1672721111.0067699</c:v>
                </c:pt>
                <c:pt idx="275">
                  <c:v>1672721111.04865</c:v>
                </c:pt>
                <c:pt idx="276">
                  <c:v>1672721111.09059</c:v>
                </c:pt>
                <c:pt idx="277">
                  <c:v>1672721111.2239399</c:v>
                </c:pt>
                <c:pt idx="278">
                  <c:v>1672721111.26599</c:v>
                </c:pt>
                <c:pt idx="279">
                  <c:v>1672721111.30791</c:v>
                </c:pt>
                <c:pt idx="280">
                  <c:v>1672721111.3803401</c:v>
                </c:pt>
                <c:pt idx="281">
                  <c:v>1672721111.5445199</c:v>
                </c:pt>
                <c:pt idx="282">
                  <c:v>1672721111.5864699</c:v>
                </c:pt>
                <c:pt idx="283">
                  <c:v>1672721111.62835</c:v>
                </c:pt>
                <c:pt idx="284">
                  <c:v>1672721111.7314</c:v>
                </c:pt>
                <c:pt idx="285">
                  <c:v>1672721111.80387</c:v>
                </c:pt>
                <c:pt idx="286">
                  <c:v>1672721111.8457401</c:v>
                </c:pt>
                <c:pt idx="287">
                  <c:v>1672721111.9182999</c:v>
                </c:pt>
                <c:pt idx="288">
                  <c:v>1672721112.0518301</c:v>
                </c:pt>
              </c:numCache>
            </c:numRef>
          </c:xVal>
          <c:yVal>
            <c:numRef>
              <c:f>'2023-01-02_23_45_12_position_hi'!$C$6:$C$294</c:f>
              <c:numCache>
                <c:formatCode>General</c:formatCode>
                <c:ptCount val="289"/>
                <c:pt idx="0">
                  <c:v>0</c:v>
                </c:pt>
                <c:pt idx="1">
                  <c:v>8.1606600000000001E-2</c:v>
                </c:pt>
                <c:pt idx="2">
                  <c:v>8.1606600000000001E-2</c:v>
                </c:pt>
                <c:pt idx="3">
                  <c:v>4.0979099999999997E-2</c:v>
                </c:pt>
                <c:pt idx="4">
                  <c:v>7.1243299999999996E-2</c:v>
                </c:pt>
                <c:pt idx="5">
                  <c:v>0.101588</c:v>
                </c:pt>
                <c:pt idx="6">
                  <c:v>4.1008000000000003E-2</c:v>
                </c:pt>
                <c:pt idx="7">
                  <c:v>4.1121699999999997E-2</c:v>
                </c:pt>
                <c:pt idx="8">
                  <c:v>4.0947699999999997E-2</c:v>
                </c:pt>
                <c:pt idx="9">
                  <c:v>0.1015785</c:v>
                </c:pt>
                <c:pt idx="10">
                  <c:v>4.1081199999999998E-2</c:v>
                </c:pt>
                <c:pt idx="11">
                  <c:v>4.0982499999999998E-2</c:v>
                </c:pt>
                <c:pt idx="12">
                  <c:v>4.0927900000000003E-2</c:v>
                </c:pt>
                <c:pt idx="13">
                  <c:v>4.0946000000000003E-2</c:v>
                </c:pt>
                <c:pt idx="14">
                  <c:v>7.1228700000000006E-2</c:v>
                </c:pt>
                <c:pt idx="15">
                  <c:v>0.1520696</c:v>
                </c:pt>
                <c:pt idx="16">
                  <c:v>7.1275000000000005E-2</c:v>
                </c:pt>
                <c:pt idx="17">
                  <c:v>0.101578</c:v>
                </c:pt>
                <c:pt idx="18">
                  <c:v>9.1554899999999995E-2</c:v>
                </c:pt>
                <c:pt idx="19">
                  <c:v>0.13183020000000001</c:v>
                </c:pt>
                <c:pt idx="20">
                  <c:v>4.0918599999999999E-2</c:v>
                </c:pt>
                <c:pt idx="21">
                  <c:v>4.09307E-2</c:v>
                </c:pt>
                <c:pt idx="22">
                  <c:v>4.0902099999999997E-2</c:v>
                </c:pt>
                <c:pt idx="23">
                  <c:v>0.1318047</c:v>
                </c:pt>
                <c:pt idx="24">
                  <c:v>4.09203E-2</c:v>
                </c:pt>
                <c:pt idx="25">
                  <c:v>4.0988700000000003E-2</c:v>
                </c:pt>
                <c:pt idx="26">
                  <c:v>4.0943100000000003E-2</c:v>
                </c:pt>
                <c:pt idx="27">
                  <c:v>4.09384E-2</c:v>
                </c:pt>
                <c:pt idx="28">
                  <c:v>0.10151839999999999</c:v>
                </c:pt>
                <c:pt idx="29">
                  <c:v>4.0953900000000001E-2</c:v>
                </c:pt>
                <c:pt idx="30">
                  <c:v>4.0931700000000001E-2</c:v>
                </c:pt>
                <c:pt idx="31">
                  <c:v>7.1206099999999994E-2</c:v>
                </c:pt>
                <c:pt idx="32">
                  <c:v>0.1015754</c:v>
                </c:pt>
                <c:pt idx="33">
                  <c:v>7.1307200000000001E-2</c:v>
                </c:pt>
                <c:pt idx="34">
                  <c:v>4.09126E-2</c:v>
                </c:pt>
                <c:pt idx="35">
                  <c:v>4.0945299999999997E-2</c:v>
                </c:pt>
                <c:pt idx="36">
                  <c:v>4.0925499999999997E-2</c:v>
                </c:pt>
                <c:pt idx="37">
                  <c:v>0.1016302</c:v>
                </c:pt>
                <c:pt idx="38">
                  <c:v>4.09179E-2</c:v>
                </c:pt>
                <c:pt idx="39">
                  <c:v>4.0903599999999998E-2</c:v>
                </c:pt>
                <c:pt idx="40">
                  <c:v>4.0893100000000002E-2</c:v>
                </c:pt>
                <c:pt idx="41">
                  <c:v>0.16217799999999999</c:v>
                </c:pt>
                <c:pt idx="42">
                  <c:v>4.0914800000000001E-2</c:v>
                </c:pt>
                <c:pt idx="43">
                  <c:v>4.0918099999999999E-2</c:v>
                </c:pt>
                <c:pt idx="44">
                  <c:v>4.0925700000000002E-2</c:v>
                </c:pt>
                <c:pt idx="45">
                  <c:v>7.1222800000000003E-2</c:v>
                </c:pt>
                <c:pt idx="46">
                  <c:v>7.1250400000000005E-2</c:v>
                </c:pt>
                <c:pt idx="47">
                  <c:v>4.0939299999999998E-2</c:v>
                </c:pt>
                <c:pt idx="48">
                  <c:v>4.0915E-2</c:v>
                </c:pt>
                <c:pt idx="49">
                  <c:v>4.0919999999999998E-2</c:v>
                </c:pt>
                <c:pt idx="50">
                  <c:v>0.16216369999999999</c:v>
                </c:pt>
                <c:pt idx="51">
                  <c:v>4.0909800000000003E-2</c:v>
                </c:pt>
                <c:pt idx="52">
                  <c:v>4.0922199999999999E-2</c:v>
                </c:pt>
                <c:pt idx="53">
                  <c:v>0.1015158</c:v>
                </c:pt>
                <c:pt idx="54">
                  <c:v>7.1322899999999995E-2</c:v>
                </c:pt>
                <c:pt idx="55">
                  <c:v>4.1034899999999999E-2</c:v>
                </c:pt>
                <c:pt idx="56">
                  <c:v>4.09307E-2</c:v>
                </c:pt>
                <c:pt idx="57">
                  <c:v>7.1250900000000006E-2</c:v>
                </c:pt>
                <c:pt idx="58">
                  <c:v>0.13183210000000001</c:v>
                </c:pt>
                <c:pt idx="59">
                  <c:v>4.09582E-2</c:v>
                </c:pt>
                <c:pt idx="60">
                  <c:v>7.12121E-2</c:v>
                </c:pt>
                <c:pt idx="61">
                  <c:v>0.1015255</c:v>
                </c:pt>
                <c:pt idx="62">
                  <c:v>4.0909800000000003E-2</c:v>
                </c:pt>
                <c:pt idx="63">
                  <c:v>4.0933400000000002E-2</c:v>
                </c:pt>
                <c:pt idx="64">
                  <c:v>4.1019199999999999E-2</c:v>
                </c:pt>
                <c:pt idx="65">
                  <c:v>0.13186290000000001</c:v>
                </c:pt>
                <c:pt idx="66">
                  <c:v>7.1209900000000007E-2</c:v>
                </c:pt>
                <c:pt idx="67">
                  <c:v>7.1268300000000007E-2</c:v>
                </c:pt>
                <c:pt idx="68">
                  <c:v>7.1235900000000005E-2</c:v>
                </c:pt>
                <c:pt idx="69">
                  <c:v>0.1020281</c:v>
                </c:pt>
                <c:pt idx="70">
                  <c:v>4.17118E-2</c:v>
                </c:pt>
                <c:pt idx="71">
                  <c:v>4.1905600000000001E-2</c:v>
                </c:pt>
                <c:pt idx="72">
                  <c:v>4.2120499999999998E-2</c:v>
                </c:pt>
                <c:pt idx="73">
                  <c:v>7.2496699999999997E-2</c:v>
                </c:pt>
                <c:pt idx="74">
                  <c:v>4.19099E-2</c:v>
                </c:pt>
                <c:pt idx="75">
                  <c:v>4.1923000000000002E-2</c:v>
                </c:pt>
                <c:pt idx="76">
                  <c:v>4.1902799999999997E-2</c:v>
                </c:pt>
                <c:pt idx="77">
                  <c:v>0.10308150000000001</c:v>
                </c:pt>
                <c:pt idx="78">
                  <c:v>4.6029300000000002E-2</c:v>
                </c:pt>
                <c:pt idx="79">
                  <c:v>0.1234624</c:v>
                </c:pt>
                <c:pt idx="80">
                  <c:v>4.20325E-2</c:v>
                </c:pt>
                <c:pt idx="81">
                  <c:v>7.2484499999999993E-2</c:v>
                </c:pt>
                <c:pt idx="82">
                  <c:v>4.2139799999999998E-2</c:v>
                </c:pt>
                <c:pt idx="83">
                  <c:v>0.24548320000000001</c:v>
                </c:pt>
                <c:pt idx="84">
                  <c:v>4.2100899999999997E-2</c:v>
                </c:pt>
                <c:pt idx="85">
                  <c:v>4.1903299999999997E-2</c:v>
                </c:pt>
                <c:pt idx="86">
                  <c:v>4.20728E-2</c:v>
                </c:pt>
                <c:pt idx="87">
                  <c:v>4.1886300000000001E-2</c:v>
                </c:pt>
                <c:pt idx="88">
                  <c:v>0.1029596</c:v>
                </c:pt>
                <c:pt idx="89">
                  <c:v>7.2545499999999999E-2</c:v>
                </c:pt>
                <c:pt idx="90">
                  <c:v>0.24579619999999999</c:v>
                </c:pt>
                <c:pt idx="91">
                  <c:v>0.12346600000000001</c:v>
                </c:pt>
                <c:pt idx="92">
                  <c:v>4.1986500000000003E-2</c:v>
                </c:pt>
                <c:pt idx="93">
                  <c:v>0.21526120000000001</c:v>
                </c:pt>
                <c:pt idx="94">
                  <c:v>0.1641891</c:v>
                </c:pt>
                <c:pt idx="95">
                  <c:v>0.123404</c:v>
                </c:pt>
                <c:pt idx="96">
                  <c:v>0.13352349999999999</c:v>
                </c:pt>
                <c:pt idx="97">
                  <c:v>4.19304E-2</c:v>
                </c:pt>
                <c:pt idx="98">
                  <c:v>4.2004100000000003E-2</c:v>
                </c:pt>
                <c:pt idx="99">
                  <c:v>4.1932799999999999E-2</c:v>
                </c:pt>
                <c:pt idx="100">
                  <c:v>4.2016299999999999E-2</c:v>
                </c:pt>
                <c:pt idx="101">
                  <c:v>0.10302</c:v>
                </c:pt>
                <c:pt idx="102">
                  <c:v>4.1920899999999997E-2</c:v>
                </c:pt>
                <c:pt idx="103">
                  <c:v>4.1905600000000001E-2</c:v>
                </c:pt>
                <c:pt idx="104">
                  <c:v>4.1875599999999999E-2</c:v>
                </c:pt>
                <c:pt idx="105">
                  <c:v>0.1030099</c:v>
                </c:pt>
                <c:pt idx="106">
                  <c:v>4.1900199999999999E-2</c:v>
                </c:pt>
                <c:pt idx="107">
                  <c:v>4.1961900000000003E-2</c:v>
                </c:pt>
                <c:pt idx="108">
                  <c:v>4.1876099999999999E-2</c:v>
                </c:pt>
                <c:pt idx="109">
                  <c:v>4.2025300000000002E-2</c:v>
                </c:pt>
                <c:pt idx="110">
                  <c:v>7.2475899999999996E-2</c:v>
                </c:pt>
                <c:pt idx="111">
                  <c:v>0.1030409</c:v>
                </c:pt>
                <c:pt idx="112">
                  <c:v>4.19292E-2</c:v>
                </c:pt>
                <c:pt idx="113">
                  <c:v>7.2487099999999999E-2</c:v>
                </c:pt>
                <c:pt idx="114">
                  <c:v>7.2852799999999995E-2</c:v>
                </c:pt>
                <c:pt idx="115">
                  <c:v>4.1916099999999998E-2</c:v>
                </c:pt>
                <c:pt idx="116">
                  <c:v>4.1876799999999999E-2</c:v>
                </c:pt>
                <c:pt idx="117">
                  <c:v>4.1959000000000003E-2</c:v>
                </c:pt>
                <c:pt idx="118">
                  <c:v>7.2442999999999994E-2</c:v>
                </c:pt>
                <c:pt idx="119">
                  <c:v>0.1030021</c:v>
                </c:pt>
                <c:pt idx="120">
                  <c:v>4.1980000000000003E-2</c:v>
                </c:pt>
                <c:pt idx="121">
                  <c:v>4.2010800000000001E-2</c:v>
                </c:pt>
                <c:pt idx="122">
                  <c:v>0.1029704</c:v>
                </c:pt>
                <c:pt idx="123">
                  <c:v>7.2446300000000005E-2</c:v>
                </c:pt>
                <c:pt idx="124">
                  <c:v>4.1994999999999998E-2</c:v>
                </c:pt>
                <c:pt idx="125">
                  <c:v>4.1904900000000002E-2</c:v>
                </c:pt>
                <c:pt idx="126">
                  <c:v>4.1874399999999999E-2</c:v>
                </c:pt>
                <c:pt idx="127">
                  <c:v>0.1030056</c:v>
                </c:pt>
                <c:pt idx="128">
                  <c:v>4.1924999999999997E-2</c:v>
                </c:pt>
                <c:pt idx="129">
                  <c:v>7.3729000000000003E-2</c:v>
                </c:pt>
                <c:pt idx="130">
                  <c:v>4.3106600000000002E-2</c:v>
                </c:pt>
                <c:pt idx="131">
                  <c:v>0.10317949999999999</c:v>
                </c:pt>
                <c:pt idx="132">
                  <c:v>4.1847700000000002E-2</c:v>
                </c:pt>
                <c:pt idx="133">
                  <c:v>4.1973099999999999E-2</c:v>
                </c:pt>
                <c:pt idx="134">
                  <c:v>4.2021999999999997E-2</c:v>
                </c:pt>
                <c:pt idx="135">
                  <c:v>7.2551699999999997E-2</c:v>
                </c:pt>
                <c:pt idx="136">
                  <c:v>0.10305880000000001</c:v>
                </c:pt>
                <c:pt idx="137">
                  <c:v>4.1913699999999998E-2</c:v>
                </c:pt>
                <c:pt idx="138">
                  <c:v>4.1887800000000003E-2</c:v>
                </c:pt>
                <c:pt idx="139">
                  <c:v>4.1936399999999999E-2</c:v>
                </c:pt>
                <c:pt idx="140">
                  <c:v>0.1640868</c:v>
                </c:pt>
                <c:pt idx="141">
                  <c:v>4.1958599999999999E-2</c:v>
                </c:pt>
                <c:pt idx="142">
                  <c:v>4.1960699999999997E-2</c:v>
                </c:pt>
                <c:pt idx="143">
                  <c:v>4.1885899999999997E-2</c:v>
                </c:pt>
                <c:pt idx="144">
                  <c:v>0.1030025</c:v>
                </c:pt>
                <c:pt idx="145">
                  <c:v>4.1949E-2</c:v>
                </c:pt>
                <c:pt idx="146">
                  <c:v>4.1921100000000003E-2</c:v>
                </c:pt>
                <c:pt idx="147">
                  <c:v>4.2069000000000002E-2</c:v>
                </c:pt>
                <c:pt idx="148">
                  <c:v>4.1885400000000003E-2</c:v>
                </c:pt>
                <c:pt idx="149">
                  <c:v>0.10674409999999999</c:v>
                </c:pt>
                <c:pt idx="150">
                  <c:v>7.2872900000000004E-2</c:v>
                </c:pt>
                <c:pt idx="151">
                  <c:v>4.21553E-2</c:v>
                </c:pt>
                <c:pt idx="152">
                  <c:v>4.2074199999999999E-2</c:v>
                </c:pt>
                <c:pt idx="153">
                  <c:v>0.133739</c:v>
                </c:pt>
                <c:pt idx="154">
                  <c:v>4.1961900000000003E-2</c:v>
                </c:pt>
                <c:pt idx="155">
                  <c:v>4.2029900000000002E-2</c:v>
                </c:pt>
                <c:pt idx="156">
                  <c:v>4.2063499999999997E-2</c:v>
                </c:pt>
                <c:pt idx="157">
                  <c:v>0.1948984</c:v>
                </c:pt>
                <c:pt idx="158">
                  <c:v>4.2018199999999999E-2</c:v>
                </c:pt>
                <c:pt idx="159">
                  <c:v>4.1981499999999998E-2</c:v>
                </c:pt>
                <c:pt idx="160">
                  <c:v>4.1907300000000001E-2</c:v>
                </c:pt>
                <c:pt idx="161">
                  <c:v>0.13362309999999999</c:v>
                </c:pt>
                <c:pt idx="162">
                  <c:v>4.2048200000000001E-2</c:v>
                </c:pt>
                <c:pt idx="163">
                  <c:v>4.2001200000000002E-2</c:v>
                </c:pt>
                <c:pt idx="164">
                  <c:v>7.2434899999999997E-2</c:v>
                </c:pt>
                <c:pt idx="165">
                  <c:v>0.16407469999999999</c:v>
                </c:pt>
                <c:pt idx="166">
                  <c:v>4.2074E-2</c:v>
                </c:pt>
                <c:pt idx="167">
                  <c:v>4.19753E-2</c:v>
                </c:pt>
                <c:pt idx="168">
                  <c:v>0.1030214</c:v>
                </c:pt>
                <c:pt idx="169">
                  <c:v>7.2471900000000006E-2</c:v>
                </c:pt>
                <c:pt idx="170">
                  <c:v>4.1906100000000002E-2</c:v>
                </c:pt>
                <c:pt idx="171">
                  <c:v>4.1993900000000001E-2</c:v>
                </c:pt>
                <c:pt idx="172">
                  <c:v>7.2446099999999999E-2</c:v>
                </c:pt>
                <c:pt idx="173">
                  <c:v>0.1031387</c:v>
                </c:pt>
                <c:pt idx="174">
                  <c:v>4.1925700000000003E-2</c:v>
                </c:pt>
                <c:pt idx="175">
                  <c:v>0.10308050000000001</c:v>
                </c:pt>
                <c:pt idx="176">
                  <c:v>4.19321E-2</c:v>
                </c:pt>
                <c:pt idx="177">
                  <c:v>7.2558899999999996E-2</c:v>
                </c:pt>
                <c:pt idx="178">
                  <c:v>4.1991899999999999E-2</c:v>
                </c:pt>
                <c:pt idx="179">
                  <c:v>4.2004800000000002E-2</c:v>
                </c:pt>
                <c:pt idx="180">
                  <c:v>0.1030278</c:v>
                </c:pt>
                <c:pt idx="181">
                  <c:v>7.2539599999999996E-2</c:v>
                </c:pt>
                <c:pt idx="182">
                  <c:v>4.1923299999999997E-2</c:v>
                </c:pt>
                <c:pt idx="183">
                  <c:v>0.10300280000000001</c:v>
                </c:pt>
                <c:pt idx="184">
                  <c:v>7.2541999999999995E-2</c:v>
                </c:pt>
                <c:pt idx="185">
                  <c:v>4.1895399999999999E-2</c:v>
                </c:pt>
                <c:pt idx="186">
                  <c:v>4.1968100000000001E-2</c:v>
                </c:pt>
                <c:pt idx="187">
                  <c:v>7.2419899999999995E-2</c:v>
                </c:pt>
                <c:pt idx="188">
                  <c:v>0.1030037</c:v>
                </c:pt>
                <c:pt idx="189">
                  <c:v>7.2508100000000006E-2</c:v>
                </c:pt>
                <c:pt idx="190">
                  <c:v>4.1894199999999999E-2</c:v>
                </c:pt>
                <c:pt idx="191">
                  <c:v>0.1336319</c:v>
                </c:pt>
                <c:pt idx="192">
                  <c:v>7.25219E-2</c:v>
                </c:pt>
                <c:pt idx="193">
                  <c:v>4.1944500000000003E-2</c:v>
                </c:pt>
                <c:pt idx="194">
                  <c:v>4.1964099999999997E-2</c:v>
                </c:pt>
                <c:pt idx="195">
                  <c:v>4.1978799999999997E-2</c:v>
                </c:pt>
                <c:pt idx="196">
                  <c:v>0.133606</c:v>
                </c:pt>
                <c:pt idx="197">
                  <c:v>4.18882E-2</c:v>
                </c:pt>
                <c:pt idx="198">
                  <c:v>4.1870600000000001E-2</c:v>
                </c:pt>
                <c:pt idx="199">
                  <c:v>0.16408110000000001</c:v>
                </c:pt>
                <c:pt idx="200">
                  <c:v>4.2049599999999999E-2</c:v>
                </c:pt>
                <c:pt idx="201">
                  <c:v>4.19929E-2</c:v>
                </c:pt>
                <c:pt idx="202">
                  <c:v>4.19741E-2</c:v>
                </c:pt>
                <c:pt idx="203">
                  <c:v>0.1335876</c:v>
                </c:pt>
                <c:pt idx="204">
                  <c:v>4.1972599999999999E-2</c:v>
                </c:pt>
                <c:pt idx="205">
                  <c:v>4.1938099999999999E-2</c:v>
                </c:pt>
                <c:pt idx="206">
                  <c:v>4.2002400000000002E-2</c:v>
                </c:pt>
                <c:pt idx="207">
                  <c:v>0.1946397</c:v>
                </c:pt>
                <c:pt idx="208">
                  <c:v>4.1941399999999997E-2</c:v>
                </c:pt>
                <c:pt idx="209">
                  <c:v>4.1936899999999999E-2</c:v>
                </c:pt>
                <c:pt idx="210">
                  <c:v>4.1931900000000001E-2</c:v>
                </c:pt>
                <c:pt idx="211">
                  <c:v>0.13360859999999999</c:v>
                </c:pt>
                <c:pt idx="212">
                  <c:v>4.1883200000000002E-2</c:v>
                </c:pt>
                <c:pt idx="213">
                  <c:v>4.1920199999999998E-2</c:v>
                </c:pt>
                <c:pt idx="214">
                  <c:v>0.1945865</c:v>
                </c:pt>
                <c:pt idx="215">
                  <c:v>4.1921100000000003E-2</c:v>
                </c:pt>
                <c:pt idx="216">
                  <c:v>4.1875599999999999E-2</c:v>
                </c:pt>
                <c:pt idx="217">
                  <c:v>7.2522199999999995E-2</c:v>
                </c:pt>
                <c:pt idx="218">
                  <c:v>0.1336629</c:v>
                </c:pt>
                <c:pt idx="219">
                  <c:v>0.24827979999999999</c:v>
                </c:pt>
                <c:pt idx="220">
                  <c:v>4.2078699999999997E-2</c:v>
                </c:pt>
                <c:pt idx="221">
                  <c:v>4.20728E-2</c:v>
                </c:pt>
                <c:pt idx="222">
                  <c:v>4.1918499999999997E-2</c:v>
                </c:pt>
                <c:pt idx="223">
                  <c:v>0.13371630000000001</c:v>
                </c:pt>
                <c:pt idx="224">
                  <c:v>4.2000099999999999E-2</c:v>
                </c:pt>
                <c:pt idx="225">
                  <c:v>4.2098799999999999E-2</c:v>
                </c:pt>
                <c:pt idx="226">
                  <c:v>4.1909500000000002E-2</c:v>
                </c:pt>
                <c:pt idx="227">
                  <c:v>0.1029615</c:v>
                </c:pt>
                <c:pt idx="228">
                  <c:v>7.2432999999999997E-2</c:v>
                </c:pt>
                <c:pt idx="229">
                  <c:v>7.2511699999999998E-2</c:v>
                </c:pt>
                <c:pt idx="230">
                  <c:v>7.2482599999999994E-2</c:v>
                </c:pt>
                <c:pt idx="231">
                  <c:v>0.10305739999999999</c:v>
                </c:pt>
                <c:pt idx="232">
                  <c:v>4.1955699999999999E-2</c:v>
                </c:pt>
                <c:pt idx="233">
                  <c:v>4.20127E-2</c:v>
                </c:pt>
                <c:pt idx="234">
                  <c:v>7.2464700000000007E-2</c:v>
                </c:pt>
                <c:pt idx="235">
                  <c:v>0.1029625</c:v>
                </c:pt>
                <c:pt idx="236">
                  <c:v>4.1977199999999999E-2</c:v>
                </c:pt>
                <c:pt idx="237">
                  <c:v>0.103128</c:v>
                </c:pt>
                <c:pt idx="238">
                  <c:v>0.13350989999999999</c:v>
                </c:pt>
                <c:pt idx="239">
                  <c:v>4.1986900000000001E-2</c:v>
                </c:pt>
                <c:pt idx="240">
                  <c:v>4.1953600000000001E-2</c:v>
                </c:pt>
                <c:pt idx="241">
                  <c:v>0.103117</c:v>
                </c:pt>
                <c:pt idx="242">
                  <c:v>7.2518600000000003E-2</c:v>
                </c:pt>
                <c:pt idx="243">
                  <c:v>4.1934699999999998E-2</c:v>
                </c:pt>
                <c:pt idx="244">
                  <c:v>4.1903299999999997E-2</c:v>
                </c:pt>
                <c:pt idx="245">
                  <c:v>0.19477249999999999</c:v>
                </c:pt>
                <c:pt idx="246">
                  <c:v>4.2088E-2</c:v>
                </c:pt>
                <c:pt idx="247">
                  <c:v>4.1922800000000003E-2</c:v>
                </c:pt>
                <c:pt idx="248">
                  <c:v>4.19104E-2</c:v>
                </c:pt>
                <c:pt idx="249">
                  <c:v>0.1031065</c:v>
                </c:pt>
                <c:pt idx="250">
                  <c:v>4.1952099999999999E-2</c:v>
                </c:pt>
                <c:pt idx="251">
                  <c:v>4.1918499999999997E-2</c:v>
                </c:pt>
                <c:pt idx="252">
                  <c:v>4.2002900000000003E-2</c:v>
                </c:pt>
                <c:pt idx="253">
                  <c:v>0.19461249999999999</c:v>
                </c:pt>
                <c:pt idx="254">
                  <c:v>4.1930700000000001E-2</c:v>
                </c:pt>
                <c:pt idx="255">
                  <c:v>4.1882000000000003E-2</c:v>
                </c:pt>
                <c:pt idx="256">
                  <c:v>4.1924000000000003E-2</c:v>
                </c:pt>
                <c:pt idx="257">
                  <c:v>0.13372919999999999</c:v>
                </c:pt>
                <c:pt idx="258">
                  <c:v>4.1982699999999998E-2</c:v>
                </c:pt>
                <c:pt idx="259">
                  <c:v>4.1965700000000002E-2</c:v>
                </c:pt>
                <c:pt idx="260">
                  <c:v>7.2480699999999995E-2</c:v>
                </c:pt>
                <c:pt idx="261">
                  <c:v>2.1400499999999999E-2</c:v>
                </c:pt>
                <c:pt idx="262">
                  <c:v>1.11854E-2</c:v>
                </c:pt>
                <c:pt idx="263">
                  <c:v>1.1231700000000001E-2</c:v>
                </c:pt>
                <c:pt idx="264">
                  <c:v>2.14787E-2</c:v>
                </c:pt>
                <c:pt idx="265">
                  <c:v>4.19724E-2</c:v>
                </c:pt>
                <c:pt idx="266">
                  <c:v>4.1944299999999997E-2</c:v>
                </c:pt>
                <c:pt idx="267">
                  <c:v>4.1733699999999999E-2</c:v>
                </c:pt>
                <c:pt idx="268">
                  <c:v>4.1697699999999997E-2</c:v>
                </c:pt>
                <c:pt idx="269">
                  <c:v>0.13325670000000001</c:v>
                </c:pt>
                <c:pt idx="270">
                  <c:v>4.2025800000000002E-2</c:v>
                </c:pt>
                <c:pt idx="271">
                  <c:v>4.1980999999999997E-2</c:v>
                </c:pt>
                <c:pt idx="272">
                  <c:v>4.1884400000000002E-2</c:v>
                </c:pt>
                <c:pt idx="273">
                  <c:v>0.16412260000000001</c:v>
                </c:pt>
                <c:pt idx="274">
                  <c:v>4.1986900000000001E-2</c:v>
                </c:pt>
                <c:pt idx="275">
                  <c:v>4.1880800000000003E-2</c:v>
                </c:pt>
                <c:pt idx="276">
                  <c:v>4.1940699999999997E-2</c:v>
                </c:pt>
                <c:pt idx="277">
                  <c:v>0.13334579999999999</c:v>
                </c:pt>
                <c:pt idx="278">
                  <c:v>4.2057499999999998E-2</c:v>
                </c:pt>
                <c:pt idx="279">
                  <c:v>4.1918999999999998E-2</c:v>
                </c:pt>
                <c:pt idx="280">
                  <c:v>7.2423000000000001E-2</c:v>
                </c:pt>
                <c:pt idx="281">
                  <c:v>0.1641803</c:v>
                </c:pt>
                <c:pt idx="282">
                  <c:v>4.1953600000000001E-2</c:v>
                </c:pt>
                <c:pt idx="283">
                  <c:v>4.18766E-2</c:v>
                </c:pt>
                <c:pt idx="284">
                  <c:v>0.10305640000000001</c:v>
                </c:pt>
                <c:pt idx="285">
                  <c:v>7.2469199999999998E-2</c:v>
                </c:pt>
                <c:pt idx="286">
                  <c:v>4.18708E-2</c:v>
                </c:pt>
                <c:pt idx="287">
                  <c:v>7.2561500000000001E-2</c:v>
                </c:pt>
                <c:pt idx="28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'2023-01-02_23_45_12_position_hi'!$G$5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'2023-01-02_23_45_12_position_hi'!$A$6:$A$294</c:f>
              <c:numCache>
                <c:formatCode>General</c:formatCode>
                <c:ptCount val="289"/>
                <c:pt idx="0">
                  <c:v>1672721092.0869</c:v>
                </c:pt>
                <c:pt idx="1">
                  <c:v>1672721092.16851</c:v>
                </c:pt>
                <c:pt idx="2">
                  <c:v>1672721092.2501199</c:v>
                </c:pt>
                <c:pt idx="3">
                  <c:v>1672721092.29109</c:v>
                </c:pt>
                <c:pt idx="4">
                  <c:v>1672721092.36234</c:v>
                </c:pt>
                <c:pt idx="5">
                  <c:v>1672721092.4639299</c:v>
                </c:pt>
                <c:pt idx="6">
                  <c:v>1672721092.50493</c:v>
                </c:pt>
                <c:pt idx="7">
                  <c:v>1672721092.5460601</c:v>
                </c:pt>
                <c:pt idx="8">
                  <c:v>1672721092.5869999</c:v>
                </c:pt>
                <c:pt idx="9">
                  <c:v>1672721092.68858</c:v>
                </c:pt>
                <c:pt idx="10">
                  <c:v>1672721092.72966</c:v>
                </c:pt>
                <c:pt idx="11">
                  <c:v>1672721092.7706499</c:v>
                </c:pt>
                <c:pt idx="12">
                  <c:v>1672721092.8115699</c:v>
                </c:pt>
                <c:pt idx="13">
                  <c:v>1672721092.85252</c:v>
                </c:pt>
                <c:pt idx="14">
                  <c:v>1672721092.9237499</c:v>
                </c:pt>
                <c:pt idx="15">
                  <c:v>1672721093.07582</c:v>
                </c:pt>
                <c:pt idx="16">
                  <c:v>1672721093.14709</c:v>
                </c:pt>
                <c:pt idx="17">
                  <c:v>1672721093.2486701</c:v>
                </c:pt>
                <c:pt idx="18">
                  <c:v>1672721093.34023</c:v>
                </c:pt>
                <c:pt idx="19">
                  <c:v>1672721093.47206</c:v>
                </c:pt>
                <c:pt idx="20">
                  <c:v>1672721093.51297</c:v>
                </c:pt>
                <c:pt idx="21">
                  <c:v>1672721093.55391</c:v>
                </c:pt>
                <c:pt idx="22">
                  <c:v>1672721093.59481</c:v>
                </c:pt>
                <c:pt idx="23">
                  <c:v>1672721093.7266099</c:v>
                </c:pt>
                <c:pt idx="24">
                  <c:v>1672721093.76753</c:v>
                </c:pt>
                <c:pt idx="25">
                  <c:v>1672721093.8085201</c:v>
                </c:pt>
                <c:pt idx="26">
                  <c:v>1672721093.8494599</c:v>
                </c:pt>
                <c:pt idx="27">
                  <c:v>1672721093.8903999</c:v>
                </c:pt>
                <c:pt idx="28">
                  <c:v>1672721093.99192</c:v>
                </c:pt>
                <c:pt idx="29">
                  <c:v>1672721094.0328701</c:v>
                </c:pt>
                <c:pt idx="30">
                  <c:v>1672721094.0738101</c:v>
                </c:pt>
                <c:pt idx="31">
                  <c:v>1672721094.14501</c:v>
                </c:pt>
                <c:pt idx="32">
                  <c:v>1672721094.2465899</c:v>
                </c:pt>
                <c:pt idx="33">
                  <c:v>1672721094.3178899</c:v>
                </c:pt>
                <c:pt idx="34">
                  <c:v>1672721094.3588099</c:v>
                </c:pt>
                <c:pt idx="35">
                  <c:v>1672721094.39975</c:v>
                </c:pt>
                <c:pt idx="36">
                  <c:v>1672721094.44068</c:v>
                </c:pt>
                <c:pt idx="37">
                  <c:v>1672721094.54231</c:v>
                </c:pt>
                <c:pt idx="38">
                  <c:v>1672721094.58323</c:v>
                </c:pt>
                <c:pt idx="39">
                  <c:v>1672721094.62413</c:v>
                </c:pt>
                <c:pt idx="40">
                  <c:v>1672721094.66502</c:v>
                </c:pt>
                <c:pt idx="41">
                  <c:v>1672721094.8271999</c:v>
                </c:pt>
                <c:pt idx="42">
                  <c:v>1672721094.86812</c:v>
                </c:pt>
                <c:pt idx="43">
                  <c:v>1672721094.90903</c:v>
                </c:pt>
                <c:pt idx="44">
                  <c:v>1672721094.94996</c:v>
                </c:pt>
                <c:pt idx="45">
                  <c:v>1672721095.0211799</c:v>
                </c:pt>
                <c:pt idx="46">
                  <c:v>1672721095.0924301</c:v>
                </c:pt>
                <c:pt idx="47">
                  <c:v>1672721095.1333699</c:v>
                </c:pt>
                <c:pt idx="48">
                  <c:v>1672721095.1742899</c:v>
                </c:pt>
                <c:pt idx="49">
                  <c:v>1672721095.21521</c:v>
                </c:pt>
                <c:pt idx="50">
                  <c:v>1672721095.3773701</c:v>
                </c:pt>
                <c:pt idx="51">
                  <c:v>1672721095.4182799</c:v>
                </c:pt>
                <c:pt idx="52">
                  <c:v>1672721095.4591999</c:v>
                </c:pt>
                <c:pt idx="53">
                  <c:v>1672721095.56072</c:v>
                </c:pt>
                <c:pt idx="54">
                  <c:v>1672721095.63204</c:v>
                </c:pt>
                <c:pt idx="55">
                  <c:v>1672721095.67308</c:v>
                </c:pt>
                <c:pt idx="56">
                  <c:v>1672721095.71401</c:v>
                </c:pt>
                <c:pt idx="57">
                  <c:v>1672721095.78526</c:v>
                </c:pt>
                <c:pt idx="58">
                  <c:v>1672721095.9170899</c:v>
                </c:pt>
                <c:pt idx="59">
                  <c:v>1672721095.95805</c:v>
                </c:pt>
                <c:pt idx="60">
                  <c:v>1672721096.0292599</c:v>
                </c:pt>
                <c:pt idx="61">
                  <c:v>1672721096.13079</c:v>
                </c:pt>
                <c:pt idx="62">
                  <c:v>1672721096.1717</c:v>
                </c:pt>
                <c:pt idx="63">
                  <c:v>1672721096.21263</c:v>
                </c:pt>
                <c:pt idx="64">
                  <c:v>1672721096.25365</c:v>
                </c:pt>
                <c:pt idx="65">
                  <c:v>1672721096.38551</c:v>
                </c:pt>
                <c:pt idx="66">
                  <c:v>1672721096.4567201</c:v>
                </c:pt>
                <c:pt idx="67">
                  <c:v>1672721096.5279901</c:v>
                </c:pt>
                <c:pt idx="68">
                  <c:v>1672721096.5992301</c:v>
                </c:pt>
                <c:pt idx="69">
                  <c:v>1672721096.7012501</c:v>
                </c:pt>
                <c:pt idx="70">
                  <c:v>1672721096.74297</c:v>
                </c:pt>
                <c:pt idx="71">
                  <c:v>1672721096.7848699</c:v>
                </c:pt>
                <c:pt idx="72">
                  <c:v>1672721096.8269899</c:v>
                </c:pt>
                <c:pt idx="73">
                  <c:v>1672721096.8994901</c:v>
                </c:pt>
                <c:pt idx="74">
                  <c:v>1672721096.9414001</c:v>
                </c:pt>
                <c:pt idx="75">
                  <c:v>1672721096.98332</c:v>
                </c:pt>
                <c:pt idx="76">
                  <c:v>1672721097.0252199</c:v>
                </c:pt>
                <c:pt idx="77">
                  <c:v>1672721097.12831</c:v>
                </c:pt>
                <c:pt idx="78">
                  <c:v>1672721097.17433</c:v>
                </c:pt>
                <c:pt idx="79">
                  <c:v>1672721097.2978001</c:v>
                </c:pt>
                <c:pt idx="80">
                  <c:v>1672721097.3398299</c:v>
                </c:pt>
                <c:pt idx="81">
                  <c:v>1672721097.4123099</c:v>
                </c:pt>
                <c:pt idx="82">
                  <c:v>1672721097.4544499</c:v>
                </c:pt>
                <c:pt idx="83">
                  <c:v>1672721097.69994</c:v>
                </c:pt>
                <c:pt idx="84">
                  <c:v>1672721097.7420399</c:v>
                </c:pt>
                <c:pt idx="85">
                  <c:v>1672721097.7839401</c:v>
                </c:pt>
                <c:pt idx="86">
                  <c:v>1672721097.82601</c:v>
                </c:pt>
                <c:pt idx="87">
                  <c:v>1672721097.8678999</c:v>
                </c:pt>
                <c:pt idx="88">
                  <c:v>1672721097.97086</c:v>
                </c:pt>
                <c:pt idx="89">
                  <c:v>1672721098.0434101</c:v>
                </c:pt>
                <c:pt idx="90">
                  <c:v>1672721098.2892001</c:v>
                </c:pt>
                <c:pt idx="91">
                  <c:v>1672721098.4126699</c:v>
                </c:pt>
                <c:pt idx="92">
                  <c:v>1672721098.4546499</c:v>
                </c:pt>
                <c:pt idx="93">
                  <c:v>1672721098.66992</c:v>
                </c:pt>
                <c:pt idx="94">
                  <c:v>1672721098.8341</c:v>
                </c:pt>
                <c:pt idx="95">
                  <c:v>1672721098.95751</c:v>
                </c:pt>
                <c:pt idx="96">
                  <c:v>1672721099.0910299</c:v>
                </c:pt>
                <c:pt idx="97">
                  <c:v>1672721099.1329601</c:v>
                </c:pt>
                <c:pt idx="98">
                  <c:v>1672721099.1749699</c:v>
                </c:pt>
                <c:pt idx="99">
                  <c:v>1672721099.2169001</c:v>
                </c:pt>
                <c:pt idx="100">
                  <c:v>1672721099.25892</c:v>
                </c:pt>
                <c:pt idx="101">
                  <c:v>1672721099.3619399</c:v>
                </c:pt>
                <c:pt idx="102">
                  <c:v>1672721099.4038601</c:v>
                </c:pt>
                <c:pt idx="103">
                  <c:v>1672721099.44576</c:v>
                </c:pt>
                <c:pt idx="104">
                  <c:v>1672721099.4876399</c:v>
                </c:pt>
                <c:pt idx="105">
                  <c:v>1672721099.5906501</c:v>
                </c:pt>
                <c:pt idx="106">
                  <c:v>1672721099.63255</c:v>
                </c:pt>
                <c:pt idx="107">
                  <c:v>1672721099.67451</c:v>
                </c:pt>
                <c:pt idx="108">
                  <c:v>1672721099.7163899</c:v>
                </c:pt>
                <c:pt idx="109">
                  <c:v>1672721099.75841</c:v>
                </c:pt>
                <c:pt idx="110">
                  <c:v>1672721099.8308899</c:v>
                </c:pt>
                <c:pt idx="111">
                  <c:v>1672721099.9339299</c:v>
                </c:pt>
                <c:pt idx="112">
                  <c:v>1672721099.9758601</c:v>
                </c:pt>
                <c:pt idx="113">
                  <c:v>1672721100.0483401</c:v>
                </c:pt>
                <c:pt idx="114">
                  <c:v>1672721100.1212001</c:v>
                </c:pt>
                <c:pt idx="115">
                  <c:v>1672721100.16311</c:v>
                </c:pt>
                <c:pt idx="116">
                  <c:v>1672721100.2049899</c:v>
                </c:pt>
                <c:pt idx="117">
                  <c:v>1672721100.2469499</c:v>
                </c:pt>
                <c:pt idx="118">
                  <c:v>1672721100.3193901</c:v>
                </c:pt>
                <c:pt idx="119">
                  <c:v>1672721100.42239</c:v>
                </c:pt>
                <c:pt idx="120">
                  <c:v>1672721100.46437</c:v>
                </c:pt>
                <c:pt idx="121">
                  <c:v>1672721100.5063901</c:v>
                </c:pt>
                <c:pt idx="122">
                  <c:v>1672721100.60936</c:v>
                </c:pt>
                <c:pt idx="123">
                  <c:v>1672721100.6817999</c:v>
                </c:pt>
                <c:pt idx="124">
                  <c:v>1672721100.7237999</c:v>
                </c:pt>
                <c:pt idx="125">
                  <c:v>1672721100.7657001</c:v>
                </c:pt>
                <c:pt idx="126">
                  <c:v>1672721100.80758</c:v>
                </c:pt>
                <c:pt idx="127">
                  <c:v>1672721100.9105799</c:v>
                </c:pt>
                <c:pt idx="128">
                  <c:v>1672721100.9525101</c:v>
                </c:pt>
                <c:pt idx="129">
                  <c:v>1672721101.0262401</c:v>
                </c:pt>
                <c:pt idx="130">
                  <c:v>1672721101.06934</c:v>
                </c:pt>
                <c:pt idx="131">
                  <c:v>1672721101.1725199</c:v>
                </c:pt>
                <c:pt idx="132">
                  <c:v>1672721101.21437</c:v>
                </c:pt>
                <c:pt idx="133">
                  <c:v>1672721101.25634</c:v>
                </c:pt>
                <c:pt idx="134">
                  <c:v>1672721101.2983601</c:v>
                </c:pt>
                <c:pt idx="135">
                  <c:v>1672721101.3709199</c:v>
                </c:pt>
                <c:pt idx="136">
                  <c:v>1672721101.4739799</c:v>
                </c:pt>
                <c:pt idx="137">
                  <c:v>1672721101.5158899</c:v>
                </c:pt>
                <c:pt idx="138">
                  <c:v>1672721101.55778</c:v>
                </c:pt>
                <c:pt idx="139">
                  <c:v>1672721101.59971</c:v>
                </c:pt>
                <c:pt idx="140">
                  <c:v>1672721101.7637999</c:v>
                </c:pt>
                <c:pt idx="141">
                  <c:v>1672721101.8057599</c:v>
                </c:pt>
                <c:pt idx="142">
                  <c:v>1672721101.8477199</c:v>
                </c:pt>
                <c:pt idx="143">
                  <c:v>1672721101.8896101</c:v>
                </c:pt>
                <c:pt idx="144">
                  <c:v>1672721101.99261</c:v>
                </c:pt>
                <c:pt idx="145">
                  <c:v>1672721102.03456</c:v>
                </c:pt>
                <c:pt idx="146">
                  <c:v>1672721102.0764799</c:v>
                </c:pt>
                <c:pt idx="147">
                  <c:v>1672721102.1185501</c:v>
                </c:pt>
                <c:pt idx="148">
                  <c:v>1672721102.16043</c:v>
                </c:pt>
                <c:pt idx="149">
                  <c:v>1672721102.26718</c:v>
                </c:pt>
                <c:pt idx="150">
                  <c:v>1672721102.34005</c:v>
                </c:pt>
                <c:pt idx="151">
                  <c:v>1672721102.3822</c:v>
                </c:pt>
                <c:pt idx="152">
                  <c:v>1672721102.4242799</c:v>
                </c:pt>
                <c:pt idx="153">
                  <c:v>1672721102.5580201</c:v>
                </c:pt>
                <c:pt idx="154">
                  <c:v>1672721102.5999801</c:v>
                </c:pt>
                <c:pt idx="155">
                  <c:v>1672721102.64201</c:v>
                </c:pt>
                <c:pt idx="156">
                  <c:v>1672721102.6840701</c:v>
                </c:pt>
                <c:pt idx="157">
                  <c:v>1672721102.8789699</c:v>
                </c:pt>
                <c:pt idx="158">
                  <c:v>1672721102.92099</c:v>
                </c:pt>
                <c:pt idx="159">
                  <c:v>1672721102.96297</c:v>
                </c:pt>
                <c:pt idx="160">
                  <c:v>1672721103.00488</c:v>
                </c:pt>
                <c:pt idx="161">
                  <c:v>1672721103.1385</c:v>
                </c:pt>
                <c:pt idx="162">
                  <c:v>1672721103.1805501</c:v>
                </c:pt>
                <c:pt idx="163">
                  <c:v>1672721103.2225499</c:v>
                </c:pt>
                <c:pt idx="164">
                  <c:v>1672721103.2949901</c:v>
                </c:pt>
                <c:pt idx="165">
                  <c:v>1672721103.45906</c:v>
                </c:pt>
                <c:pt idx="166">
                  <c:v>1672721103.5011301</c:v>
                </c:pt>
                <c:pt idx="167">
                  <c:v>1672721103.5431099</c:v>
                </c:pt>
                <c:pt idx="168">
                  <c:v>1672721103.6461301</c:v>
                </c:pt>
                <c:pt idx="169">
                  <c:v>1672721103.7186</c:v>
                </c:pt>
                <c:pt idx="170">
                  <c:v>1672721103.76051</c:v>
                </c:pt>
                <c:pt idx="171">
                  <c:v>1672721103.8025</c:v>
                </c:pt>
                <c:pt idx="172">
                  <c:v>1672721103.8749499</c:v>
                </c:pt>
                <c:pt idx="173">
                  <c:v>1672721103.97809</c:v>
                </c:pt>
                <c:pt idx="174">
                  <c:v>1672721104.02001</c:v>
                </c:pt>
                <c:pt idx="175">
                  <c:v>1672721104.12309</c:v>
                </c:pt>
                <c:pt idx="176">
                  <c:v>1672721104.16503</c:v>
                </c:pt>
                <c:pt idx="177">
                  <c:v>1672721104.2375801</c:v>
                </c:pt>
                <c:pt idx="178">
                  <c:v>1672721104.2795801</c:v>
                </c:pt>
                <c:pt idx="179">
                  <c:v>1672721104.3215799</c:v>
                </c:pt>
                <c:pt idx="180">
                  <c:v>1672721104.4246099</c:v>
                </c:pt>
                <c:pt idx="181">
                  <c:v>1672721104.4971499</c:v>
                </c:pt>
                <c:pt idx="182">
                  <c:v>1672721104.5390699</c:v>
                </c:pt>
                <c:pt idx="183">
                  <c:v>1672721104.6420701</c:v>
                </c:pt>
                <c:pt idx="184">
                  <c:v>1672721104.7146201</c:v>
                </c:pt>
                <c:pt idx="185">
                  <c:v>1672721104.75651</c:v>
                </c:pt>
                <c:pt idx="186">
                  <c:v>1672721104.79848</c:v>
                </c:pt>
                <c:pt idx="187">
                  <c:v>1672721104.8708999</c:v>
                </c:pt>
                <c:pt idx="188">
                  <c:v>1672721104.9739001</c:v>
                </c:pt>
                <c:pt idx="189">
                  <c:v>1672721105.0464101</c:v>
                </c:pt>
                <c:pt idx="190">
                  <c:v>1672721105.08831</c:v>
                </c:pt>
                <c:pt idx="191">
                  <c:v>1672721105.22194</c:v>
                </c:pt>
                <c:pt idx="192">
                  <c:v>1672721105.2944601</c:v>
                </c:pt>
                <c:pt idx="193">
                  <c:v>1672721105.3364</c:v>
                </c:pt>
                <c:pt idx="194">
                  <c:v>1672721105.37837</c:v>
                </c:pt>
                <c:pt idx="195">
                  <c:v>1672721105.4203501</c:v>
                </c:pt>
                <c:pt idx="196">
                  <c:v>1672721105.5539501</c:v>
                </c:pt>
                <c:pt idx="197">
                  <c:v>1672721105.59584</c:v>
                </c:pt>
                <c:pt idx="198">
                  <c:v>1672721105.6377101</c:v>
                </c:pt>
                <c:pt idx="199">
                  <c:v>1672721105.80179</c:v>
                </c:pt>
                <c:pt idx="200">
                  <c:v>1672721105.8438399</c:v>
                </c:pt>
                <c:pt idx="201">
                  <c:v>1672721105.8858399</c:v>
                </c:pt>
                <c:pt idx="202">
                  <c:v>1672721105.92781</c:v>
                </c:pt>
                <c:pt idx="203">
                  <c:v>1672721106.0613999</c:v>
                </c:pt>
                <c:pt idx="204">
                  <c:v>1672721106.10337</c:v>
                </c:pt>
                <c:pt idx="205">
                  <c:v>1672721106.1453099</c:v>
                </c:pt>
                <c:pt idx="206">
                  <c:v>1672721106.18731</c:v>
                </c:pt>
                <c:pt idx="207">
                  <c:v>1672721106.3819499</c:v>
                </c:pt>
                <c:pt idx="208">
                  <c:v>1672721106.4238901</c:v>
                </c:pt>
                <c:pt idx="209">
                  <c:v>1672721106.4658301</c:v>
                </c:pt>
                <c:pt idx="210">
                  <c:v>1672721106.50776</c:v>
                </c:pt>
                <c:pt idx="211">
                  <c:v>1672721106.6413701</c:v>
                </c:pt>
                <c:pt idx="212">
                  <c:v>1672721106.68325</c:v>
                </c:pt>
                <c:pt idx="213">
                  <c:v>1672721106.7251699</c:v>
                </c:pt>
                <c:pt idx="214">
                  <c:v>1672721106.91976</c:v>
                </c:pt>
                <c:pt idx="215">
                  <c:v>1672721106.9616799</c:v>
                </c:pt>
                <c:pt idx="216">
                  <c:v>1672721107.0035601</c:v>
                </c:pt>
                <c:pt idx="217">
                  <c:v>1672721107.0760801</c:v>
                </c:pt>
                <c:pt idx="218">
                  <c:v>1672721107.2097399</c:v>
                </c:pt>
                <c:pt idx="219">
                  <c:v>1672721107.45802</c:v>
                </c:pt>
                <c:pt idx="220">
                  <c:v>1672721107.5000999</c:v>
                </c:pt>
                <c:pt idx="221">
                  <c:v>1672721107.54217</c:v>
                </c:pt>
                <c:pt idx="222">
                  <c:v>1672721107.58409</c:v>
                </c:pt>
                <c:pt idx="223">
                  <c:v>1672721107.7178099</c:v>
                </c:pt>
                <c:pt idx="224">
                  <c:v>1672721107.75981</c:v>
                </c:pt>
                <c:pt idx="225">
                  <c:v>1672721107.8019099</c:v>
                </c:pt>
                <c:pt idx="226">
                  <c:v>1672721107.8438201</c:v>
                </c:pt>
                <c:pt idx="227">
                  <c:v>1672721107.94678</c:v>
                </c:pt>
                <c:pt idx="228">
                  <c:v>1672721108.0192101</c:v>
                </c:pt>
                <c:pt idx="229">
                  <c:v>1672721108.0917201</c:v>
                </c:pt>
                <c:pt idx="230">
                  <c:v>1672721108.1642001</c:v>
                </c:pt>
                <c:pt idx="231">
                  <c:v>1672721108.2672601</c:v>
                </c:pt>
                <c:pt idx="232">
                  <c:v>1672721108.3092201</c:v>
                </c:pt>
                <c:pt idx="233">
                  <c:v>1672721108.3512299</c:v>
                </c:pt>
                <c:pt idx="234">
                  <c:v>1672721108.4236901</c:v>
                </c:pt>
                <c:pt idx="235">
                  <c:v>1672721108.52666</c:v>
                </c:pt>
                <c:pt idx="236">
                  <c:v>1672721108.56863</c:v>
                </c:pt>
                <c:pt idx="237">
                  <c:v>1672721108.6717601</c:v>
                </c:pt>
                <c:pt idx="238">
                  <c:v>1672721108.80527</c:v>
                </c:pt>
                <c:pt idx="239">
                  <c:v>1672721108.84726</c:v>
                </c:pt>
                <c:pt idx="240">
                  <c:v>1672721108.88921</c:v>
                </c:pt>
                <c:pt idx="241">
                  <c:v>1672721108.9923301</c:v>
                </c:pt>
                <c:pt idx="242">
                  <c:v>1672721109.0648501</c:v>
                </c:pt>
                <c:pt idx="243">
                  <c:v>1672721109.1067801</c:v>
                </c:pt>
                <c:pt idx="244">
                  <c:v>1672721109.14869</c:v>
                </c:pt>
                <c:pt idx="245">
                  <c:v>1672721109.3434601</c:v>
                </c:pt>
                <c:pt idx="246">
                  <c:v>1672721109.38555</c:v>
                </c:pt>
                <c:pt idx="247">
                  <c:v>1672721109.42747</c:v>
                </c:pt>
                <c:pt idx="248">
                  <c:v>1672721109.4693799</c:v>
                </c:pt>
                <c:pt idx="249">
                  <c:v>1672721109.57249</c:v>
                </c:pt>
                <c:pt idx="250">
                  <c:v>1672721109.61444</c:v>
                </c:pt>
                <c:pt idx="251">
                  <c:v>1672721109.6563599</c:v>
                </c:pt>
                <c:pt idx="252">
                  <c:v>1672721109.69836</c:v>
                </c:pt>
                <c:pt idx="253">
                  <c:v>1672721109.8929701</c:v>
                </c:pt>
                <c:pt idx="254">
                  <c:v>1672721109.9349</c:v>
                </c:pt>
                <c:pt idx="255">
                  <c:v>1672721109.97679</c:v>
                </c:pt>
                <c:pt idx="256">
                  <c:v>1672721110.0187099</c:v>
                </c:pt>
                <c:pt idx="257">
                  <c:v>1672721110.1524401</c:v>
                </c:pt>
                <c:pt idx="258">
                  <c:v>1672721110.1944201</c:v>
                </c:pt>
                <c:pt idx="259">
                  <c:v>1672721110.2363901</c:v>
                </c:pt>
                <c:pt idx="260">
                  <c:v>1672721110.3088701</c:v>
                </c:pt>
                <c:pt idx="261">
                  <c:v>1672721110.3302701</c:v>
                </c:pt>
                <c:pt idx="262">
                  <c:v>1672721110.34145</c:v>
                </c:pt>
                <c:pt idx="263">
                  <c:v>1672721110.35269</c:v>
                </c:pt>
                <c:pt idx="264">
                  <c:v>1672721110.3741601</c:v>
                </c:pt>
                <c:pt idx="265">
                  <c:v>1672721110.4161401</c:v>
                </c:pt>
                <c:pt idx="266">
                  <c:v>1672721110.4580801</c:v>
                </c:pt>
                <c:pt idx="267">
                  <c:v>1672721110.49981</c:v>
                </c:pt>
                <c:pt idx="268">
                  <c:v>1672721110.5415101</c:v>
                </c:pt>
                <c:pt idx="269">
                  <c:v>1672721110.6747701</c:v>
                </c:pt>
                <c:pt idx="270">
                  <c:v>1672721110.71679</c:v>
                </c:pt>
                <c:pt idx="271">
                  <c:v>1672721110.75878</c:v>
                </c:pt>
                <c:pt idx="272">
                  <c:v>1672721110.8006599</c:v>
                </c:pt>
                <c:pt idx="273">
                  <c:v>1672721110.9647801</c:v>
                </c:pt>
                <c:pt idx="274">
                  <c:v>1672721111.0067699</c:v>
                </c:pt>
                <c:pt idx="275">
                  <c:v>1672721111.04865</c:v>
                </c:pt>
                <c:pt idx="276">
                  <c:v>1672721111.09059</c:v>
                </c:pt>
                <c:pt idx="277">
                  <c:v>1672721111.2239399</c:v>
                </c:pt>
                <c:pt idx="278">
                  <c:v>1672721111.26599</c:v>
                </c:pt>
                <c:pt idx="279">
                  <c:v>1672721111.30791</c:v>
                </c:pt>
                <c:pt idx="280">
                  <c:v>1672721111.3803401</c:v>
                </c:pt>
                <c:pt idx="281">
                  <c:v>1672721111.5445199</c:v>
                </c:pt>
                <c:pt idx="282">
                  <c:v>1672721111.5864699</c:v>
                </c:pt>
                <c:pt idx="283">
                  <c:v>1672721111.62835</c:v>
                </c:pt>
                <c:pt idx="284">
                  <c:v>1672721111.7314</c:v>
                </c:pt>
                <c:pt idx="285">
                  <c:v>1672721111.80387</c:v>
                </c:pt>
                <c:pt idx="286">
                  <c:v>1672721111.8457401</c:v>
                </c:pt>
                <c:pt idx="287">
                  <c:v>1672721111.9182999</c:v>
                </c:pt>
                <c:pt idx="288">
                  <c:v>1672721112.0518301</c:v>
                </c:pt>
              </c:numCache>
            </c:numRef>
          </c:xVal>
          <c:yVal>
            <c:numRef>
              <c:f>'2023-01-02_23_45_12_position_hi'!$G$6:$G$294</c:f>
              <c:numCache>
                <c:formatCode>General</c:formatCode>
                <c:ptCount val="289"/>
                <c:pt idx="0">
                  <c:v>0</c:v>
                </c:pt>
                <c:pt idx="1">
                  <c:v>0.3063477</c:v>
                </c:pt>
                <c:pt idx="2">
                  <c:v>0.3063477</c:v>
                </c:pt>
                <c:pt idx="3">
                  <c:v>0.61006640000000001</c:v>
                </c:pt>
                <c:pt idx="4">
                  <c:v>0.35091030000000001</c:v>
                </c:pt>
                <c:pt idx="5">
                  <c:v>0.24609200000000001</c:v>
                </c:pt>
                <c:pt idx="6">
                  <c:v>0.60963719999999999</c:v>
                </c:pt>
                <c:pt idx="7">
                  <c:v>0.60795120000000002</c:v>
                </c:pt>
                <c:pt idx="8">
                  <c:v>0.6105353</c:v>
                </c:pt>
                <c:pt idx="9">
                  <c:v>0.2461151</c:v>
                </c:pt>
                <c:pt idx="10">
                  <c:v>0.60855099999999995</c:v>
                </c:pt>
                <c:pt idx="11">
                  <c:v>0.61001669999999997</c:v>
                </c:pt>
                <c:pt idx="12">
                  <c:v>0.61083050000000005</c:v>
                </c:pt>
                <c:pt idx="13">
                  <c:v>0.61056010000000005</c:v>
                </c:pt>
                <c:pt idx="14">
                  <c:v>0.35098190000000001</c:v>
                </c:pt>
                <c:pt idx="15">
                  <c:v>0.1643984</c:v>
                </c:pt>
                <c:pt idx="16">
                  <c:v>0.35075410000000001</c:v>
                </c:pt>
                <c:pt idx="17">
                  <c:v>0.24611630000000001</c:v>
                </c:pt>
                <c:pt idx="18">
                  <c:v>0.27306029999999998</c:v>
                </c:pt>
                <c:pt idx="19">
                  <c:v>0.1896379</c:v>
                </c:pt>
                <c:pt idx="20">
                  <c:v>0.61096930000000005</c:v>
                </c:pt>
                <c:pt idx="21">
                  <c:v>0.61078779999999999</c:v>
                </c:pt>
                <c:pt idx="22">
                  <c:v>0.61121499999999995</c:v>
                </c:pt>
                <c:pt idx="23">
                  <c:v>0.1896746</c:v>
                </c:pt>
                <c:pt idx="24">
                  <c:v>0.6109443</c:v>
                </c:pt>
                <c:pt idx="25">
                  <c:v>0.60992440000000003</c:v>
                </c:pt>
                <c:pt idx="26">
                  <c:v>0.6106028</c:v>
                </c:pt>
                <c:pt idx="27">
                  <c:v>0.61067389999999999</c:v>
                </c:pt>
                <c:pt idx="28">
                  <c:v>0.2462608</c:v>
                </c:pt>
                <c:pt idx="29">
                  <c:v>0.61044290000000001</c:v>
                </c:pt>
                <c:pt idx="30">
                  <c:v>0.61077349999999997</c:v>
                </c:pt>
                <c:pt idx="31">
                  <c:v>0.35109360000000001</c:v>
                </c:pt>
                <c:pt idx="32">
                  <c:v>0.2461226</c:v>
                </c:pt>
                <c:pt idx="33">
                  <c:v>0.35059580000000001</c:v>
                </c:pt>
                <c:pt idx="34">
                  <c:v>0.61105830000000005</c:v>
                </c:pt>
                <c:pt idx="35">
                  <c:v>0.61057079999999997</c:v>
                </c:pt>
                <c:pt idx="36">
                  <c:v>0.61086600000000002</c:v>
                </c:pt>
                <c:pt idx="37">
                  <c:v>0.24598980000000001</c:v>
                </c:pt>
                <c:pt idx="38">
                  <c:v>0.61097990000000002</c:v>
                </c:pt>
                <c:pt idx="39">
                  <c:v>0.6111936</c:v>
                </c:pt>
                <c:pt idx="40">
                  <c:v>0.61135039999999996</c:v>
                </c:pt>
                <c:pt idx="41">
                  <c:v>0.1541516</c:v>
                </c:pt>
                <c:pt idx="42">
                  <c:v>0.61102619999999996</c:v>
                </c:pt>
                <c:pt idx="43">
                  <c:v>0.61097639999999998</c:v>
                </c:pt>
                <c:pt idx="44">
                  <c:v>0.61086249999999997</c:v>
                </c:pt>
                <c:pt idx="45">
                  <c:v>0.35101130000000003</c:v>
                </c:pt>
                <c:pt idx="46">
                  <c:v>0.35087499999999999</c:v>
                </c:pt>
                <c:pt idx="47">
                  <c:v>0.61065970000000003</c:v>
                </c:pt>
                <c:pt idx="48">
                  <c:v>0.61102270000000003</c:v>
                </c:pt>
                <c:pt idx="49">
                  <c:v>0.61094789999999999</c:v>
                </c:pt>
                <c:pt idx="50">
                  <c:v>0.1541652</c:v>
                </c:pt>
                <c:pt idx="51">
                  <c:v>0.61110100000000001</c:v>
                </c:pt>
                <c:pt idx="52">
                  <c:v>0.61091589999999996</c:v>
                </c:pt>
                <c:pt idx="53">
                  <c:v>0.24626719999999999</c:v>
                </c:pt>
                <c:pt idx="54">
                  <c:v>0.35051850000000001</c:v>
                </c:pt>
                <c:pt idx="55">
                  <c:v>0.60923700000000003</c:v>
                </c:pt>
                <c:pt idx="56">
                  <c:v>0.61078779999999999</c:v>
                </c:pt>
                <c:pt idx="57">
                  <c:v>0.35087269999999998</c:v>
                </c:pt>
                <c:pt idx="58">
                  <c:v>0.1896351</c:v>
                </c:pt>
                <c:pt idx="59">
                  <c:v>0.61037889999999995</c:v>
                </c:pt>
                <c:pt idx="60">
                  <c:v>0.35106419999999999</c:v>
                </c:pt>
                <c:pt idx="61">
                  <c:v>0.2462434</c:v>
                </c:pt>
                <c:pt idx="62">
                  <c:v>0.61110100000000001</c:v>
                </c:pt>
                <c:pt idx="63">
                  <c:v>0.61074859999999997</c:v>
                </c:pt>
                <c:pt idx="64">
                  <c:v>0.60947070000000003</c:v>
                </c:pt>
                <c:pt idx="65">
                  <c:v>0.18959090000000001</c:v>
                </c:pt>
                <c:pt idx="66">
                  <c:v>0.35107470000000002</c:v>
                </c:pt>
                <c:pt idx="67">
                  <c:v>0.35078700000000002</c:v>
                </c:pt>
                <c:pt idx="68">
                  <c:v>0.3509467</c:v>
                </c:pt>
                <c:pt idx="69">
                  <c:v>0.24503050000000001</c:v>
                </c:pt>
                <c:pt idx="70">
                  <c:v>0.59935070000000001</c:v>
                </c:pt>
                <c:pt idx="71">
                  <c:v>0.59657839999999995</c:v>
                </c:pt>
                <c:pt idx="72">
                  <c:v>0.59353579999999995</c:v>
                </c:pt>
                <c:pt idx="73">
                  <c:v>0.34484350000000003</c:v>
                </c:pt>
                <c:pt idx="74">
                  <c:v>0.59651730000000003</c:v>
                </c:pt>
                <c:pt idx="75">
                  <c:v>0.59633069999999999</c:v>
                </c:pt>
                <c:pt idx="76">
                  <c:v>0.59661909999999996</c:v>
                </c:pt>
                <c:pt idx="77">
                  <c:v>0.24252660000000001</c:v>
                </c:pt>
                <c:pt idx="78">
                  <c:v>0.54313199999999995</c:v>
                </c:pt>
                <c:pt idx="79">
                  <c:v>0.2024907</c:v>
                </c:pt>
                <c:pt idx="80">
                  <c:v>0.59477809999999998</c:v>
                </c:pt>
                <c:pt idx="81">
                  <c:v>0.34490140000000002</c:v>
                </c:pt>
                <c:pt idx="82">
                  <c:v>0.59326380000000001</c:v>
                </c:pt>
                <c:pt idx="83">
                  <c:v>0.10184</c:v>
                </c:pt>
                <c:pt idx="84">
                  <c:v>0.59381139999999999</c:v>
                </c:pt>
                <c:pt idx="85">
                  <c:v>0.59661229999999998</c:v>
                </c:pt>
                <c:pt idx="86">
                  <c:v>0.59420850000000003</c:v>
                </c:pt>
                <c:pt idx="87">
                  <c:v>0.59685339999999998</c:v>
                </c:pt>
                <c:pt idx="88">
                  <c:v>0.24281359999999999</c:v>
                </c:pt>
                <c:pt idx="89">
                  <c:v>0.34461120000000001</c:v>
                </c:pt>
                <c:pt idx="90">
                  <c:v>0.1017103</c:v>
                </c:pt>
                <c:pt idx="91">
                  <c:v>0.2024849</c:v>
                </c:pt>
                <c:pt idx="92">
                  <c:v>0.59543000000000001</c:v>
                </c:pt>
                <c:pt idx="93">
                  <c:v>0.11613800000000001</c:v>
                </c:pt>
                <c:pt idx="94">
                  <c:v>0.1522635</c:v>
                </c:pt>
                <c:pt idx="95">
                  <c:v>0.20258660000000001</c:v>
                </c:pt>
                <c:pt idx="96">
                  <c:v>0.18723300000000001</c:v>
                </c:pt>
                <c:pt idx="97">
                  <c:v>0.59622560000000002</c:v>
                </c:pt>
                <c:pt idx="98">
                  <c:v>0.59517989999999998</c:v>
                </c:pt>
                <c:pt idx="99">
                  <c:v>0.59619169999999999</c:v>
                </c:pt>
                <c:pt idx="100">
                  <c:v>0.59500759999999997</c:v>
                </c:pt>
                <c:pt idx="101">
                  <c:v>0.24267140000000001</c:v>
                </c:pt>
                <c:pt idx="102">
                  <c:v>0.59636120000000004</c:v>
                </c:pt>
                <c:pt idx="103">
                  <c:v>0.59657839999999995</c:v>
                </c:pt>
                <c:pt idx="104">
                  <c:v>0.59700640000000005</c:v>
                </c:pt>
                <c:pt idx="105">
                  <c:v>0.24269499999999999</c:v>
                </c:pt>
                <c:pt idx="106">
                  <c:v>0.59665650000000003</c:v>
                </c:pt>
                <c:pt idx="107">
                  <c:v>0.59577840000000004</c:v>
                </c:pt>
                <c:pt idx="108">
                  <c:v>0.59699959999999996</c:v>
                </c:pt>
                <c:pt idx="109">
                  <c:v>0.59487939999999995</c:v>
                </c:pt>
                <c:pt idx="110">
                  <c:v>0.34494219999999998</c:v>
                </c:pt>
                <c:pt idx="111">
                  <c:v>0.242622</c:v>
                </c:pt>
                <c:pt idx="112">
                  <c:v>0.59624259999999996</c:v>
                </c:pt>
                <c:pt idx="113">
                  <c:v>0.3448889</c:v>
                </c:pt>
                <c:pt idx="114">
                  <c:v>0.3431575</c:v>
                </c:pt>
                <c:pt idx="115">
                  <c:v>0.59642910000000005</c:v>
                </c:pt>
                <c:pt idx="116">
                  <c:v>0.5969894</c:v>
                </c:pt>
                <c:pt idx="117">
                  <c:v>0.59581910000000005</c:v>
                </c:pt>
                <c:pt idx="118">
                  <c:v>0.34509889999999999</c:v>
                </c:pt>
                <c:pt idx="119">
                  <c:v>0.2427136</c:v>
                </c:pt>
                <c:pt idx="120">
                  <c:v>0.59552130000000003</c:v>
                </c:pt>
                <c:pt idx="121">
                  <c:v>0.59508530000000004</c:v>
                </c:pt>
                <c:pt idx="122">
                  <c:v>0.24278830000000001</c:v>
                </c:pt>
                <c:pt idx="123">
                  <c:v>0.34508299999999997</c:v>
                </c:pt>
                <c:pt idx="124">
                  <c:v>0.59530830000000001</c:v>
                </c:pt>
                <c:pt idx="125">
                  <c:v>0.59658860000000002</c:v>
                </c:pt>
                <c:pt idx="126">
                  <c:v>0.59702339999999998</c:v>
                </c:pt>
                <c:pt idx="127">
                  <c:v>0.24270510000000001</c:v>
                </c:pt>
                <c:pt idx="128">
                  <c:v>0.59630360000000004</c:v>
                </c:pt>
                <c:pt idx="129">
                  <c:v>0.33907939999999998</c:v>
                </c:pt>
                <c:pt idx="130">
                  <c:v>0.57995819999999998</c:v>
                </c:pt>
                <c:pt idx="131">
                  <c:v>0.24229629999999999</c:v>
                </c:pt>
                <c:pt idx="132">
                  <c:v>0.5974043</c:v>
                </c:pt>
                <c:pt idx="133">
                  <c:v>0.59561940000000002</c:v>
                </c:pt>
                <c:pt idx="134">
                  <c:v>0.59492659999999997</c:v>
                </c:pt>
                <c:pt idx="135">
                  <c:v>0.34458169999999999</c:v>
                </c:pt>
                <c:pt idx="136">
                  <c:v>0.24257989999999999</c:v>
                </c:pt>
                <c:pt idx="137">
                  <c:v>0.59646299999999997</c:v>
                </c:pt>
                <c:pt idx="138">
                  <c:v>0.59683310000000001</c:v>
                </c:pt>
                <c:pt idx="139">
                  <c:v>0.59614089999999997</c:v>
                </c:pt>
                <c:pt idx="140">
                  <c:v>0.1523584</c:v>
                </c:pt>
                <c:pt idx="141">
                  <c:v>0.59582579999999996</c:v>
                </c:pt>
                <c:pt idx="142">
                  <c:v>0.59579539999999998</c:v>
                </c:pt>
                <c:pt idx="143">
                  <c:v>0.59686019999999995</c:v>
                </c:pt>
                <c:pt idx="144">
                  <c:v>0.24271239999999999</c:v>
                </c:pt>
                <c:pt idx="145">
                  <c:v>0.59596130000000003</c:v>
                </c:pt>
                <c:pt idx="146">
                  <c:v>0.59635780000000005</c:v>
                </c:pt>
                <c:pt idx="147">
                  <c:v>0.59426239999999997</c:v>
                </c:pt>
                <c:pt idx="148">
                  <c:v>0.59686700000000004</c:v>
                </c:pt>
                <c:pt idx="149">
                  <c:v>0.2342051</c:v>
                </c:pt>
                <c:pt idx="150">
                  <c:v>0.34306320000000001</c:v>
                </c:pt>
                <c:pt idx="151">
                  <c:v>0.59304570000000001</c:v>
                </c:pt>
                <c:pt idx="152">
                  <c:v>0.5941883</c:v>
                </c:pt>
                <c:pt idx="153">
                  <c:v>0.18693129999999999</c:v>
                </c:pt>
                <c:pt idx="154">
                  <c:v>0.59577840000000004</c:v>
                </c:pt>
                <c:pt idx="155">
                  <c:v>0.59481519999999999</c:v>
                </c:pt>
                <c:pt idx="156">
                  <c:v>0.59433990000000003</c:v>
                </c:pt>
                <c:pt idx="157">
                  <c:v>0.128272</c:v>
                </c:pt>
                <c:pt idx="158">
                  <c:v>0.59498059999999997</c:v>
                </c:pt>
                <c:pt idx="159">
                  <c:v>0.59550099999999995</c:v>
                </c:pt>
                <c:pt idx="160">
                  <c:v>0.59655460000000005</c:v>
                </c:pt>
                <c:pt idx="161">
                  <c:v>0.18709339999999999</c:v>
                </c:pt>
                <c:pt idx="162">
                  <c:v>0.59455550000000001</c:v>
                </c:pt>
                <c:pt idx="163">
                  <c:v>0.59522039999999998</c:v>
                </c:pt>
                <c:pt idx="164">
                  <c:v>0.34513749999999999</c:v>
                </c:pt>
                <c:pt idx="165">
                  <c:v>0.1523697</c:v>
                </c:pt>
                <c:pt idx="166">
                  <c:v>0.59419169999999999</c:v>
                </c:pt>
                <c:pt idx="167">
                  <c:v>0.59558889999999998</c:v>
                </c:pt>
                <c:pt idx="168">
                  <c:v>0.2426681</c:v>
                </c:pt>
                <c:pt idx="169">
                  <c:v>0.34496149999999998</c:v>
                </c:pt>
                <c:pt idx="170">
                  <c:v>0.59657159999999998</c:v>
                </c:pt>
                <c:pt idx="171">
                  <c:v>0.5953252</c:v>
                </c:pt>
                <c:pt idx="172">
                  <c:v>0.3450841</c:v>
                </c:pt>
                <c:pt idx="173">
                  <c:v>0.2423921</c:v>
                </c:pt>
                <c:pt idx="174">
                  <c:v>0.59629339999999997</c:v>
                </c:pt>
                <c:pt idx="175">
                  <c:v>0.24252889999999999</c:v>
                </c:pt>
                <c:pt idx="176">
                  <c:v>0.59620189999999995</c:v>
                </c:pt>
                <c:pt idx="177">
                  <c:v>0.34454780000000002</c:v>
                </c:pt>
                <c:pt idx="178">
                  <c:v>0.5953522</c:v>
                </c:pt>
                <c:pt idx="179">
                  <c:v>0.59516970000000002</c:v>
                </c:pt>
                <c:pt idx="180">
                  <c:v>0.2426529</c:v>
                </c:pt>
                <c:pt idx="181">
                  <c:v>0.34463949999999999</c:v>
                </c:pt>
                <c:pt idx="182">
                  <c:v>0.5963273</c:v>
                </c:pt>
                <c:pt idx="183">
                  <c:v>0.24271190000000001</c:v>
                </c:pt>
                <c:pt idx="184">
                  <c:v>0.3446282</c:v>
                </c:pt>
                <c:pt idx="185">
                  <c:v>0.59672440000000004</c:v>
                </c:pt>
                <c:pt idx="186">
                  <c:v>0.59569039999999995</c:v>
                </c:pt>
                <c:pt idx="187">
                  <c:v>0.34520909999999999</c:v>
                </c:pt>
                <c:pt idx="188">
                  <c:v>0.2427096</c:v>
                </c:pt>
                <c:pt idx="189">
                  <c:v>0.34478910000000002</c:v>
                </c:pt>
                <c:pt idx="190">
                  <c:v>0.59674139999999998</c:v>
                </c:pt>
                <c:pt idx="191">
                  <c:v>0.187081</c:v>
                </c:pt>
                <c:pt idx="192">
                  <c:v>0.34472330000000001</c:v>
                </c:pt>
                <c:pt idx="193">
                  <c:v>0.59602560000000004</c:v>
                </c:pt>
                <c:pt idx="194">
                  <c:v>0.59574800000000006</c:v>
                </c:pt>
                <c:pt idx="195">
                  <c:v>0.59553820000000002</c:v>
                </c:pt>
                <c:pt idx="196">
                  <c:v>0.18711739999999999</c:v>
                </c:pt>
                <c:pt idx="197">
                  <c:v>0.59682630000000003</c:v>
                </c:pt>
                <c:pt idx="198">
                  <c:v>0.59707770000000004</c:v>
                </c:pt>
                <c:pt idx="199">
                  <c:v>0.15236369999999999</c:v>
                </c:pt>
                <c:pt idx="200">
                  <c:v>0.59453529999999999</c:v>
                </c:pt>
                <c:pt idx="201">
                  <c:v>0.5953387</c:v>
                </c:pt>
                <c:pt idx="202">
                  <c:v>0.59560579999999996</c:v>
                </c:pt>
                <c:pt idx="203">
                  <c:v>0.18714310000000001</c:v>
                </c:pt>
                <c:pt idx="204">
                  <c:v>0.59562610000000005</c:v>
                </c:pt>
                <c:pt idx="205">
                  <c:v>0.59611709999999996</c:v>
                </c:pt>
                <c:pt idx="206">
                  <c:v>0.5952035</c:v>
                </c:pt>
                <c:pt idx="207">
                  <c:v>0.12844249999999999</c:v>
                </c:pt>
                <c:pt idx="208">
                  <c:v>0.59606970000000004</c:v>
                </c:pt>
                <c:pt idx="209">
                  <c:v>0.5961341</c:v>
                </c:pt>
                <c:pt idx="210">
                  <c:v>0.59620530000000005</c:v>
                </c:pt>
                <c:pt idx="211">
                  <c:v>0.18711369999999999</c:v>
                </c:pt>
                <c:pt idx="212">
                  <c:v>0.59689760000000003</c:v>
                </c:pt>
                <c:pt idx="213">
                  <c:v>0.5963714</c:v>
                </c:pt>
                <c:pt idx="214">
                  <c:v>0.1284776</c:v>
                </c:pt>
                <c:pt idx="215">
                  <c:v>0.59635780000000005</c:v>
                </c:pt>
                <c:pt idx="216">
                  <c:v>0.59700640000000005</c:v>
                </c:pt>
                <c:pt idx="217">
                  <c:v>0.34472219999999998</c:v>
                </c:pt>
                <c:pt idx="218">
                  <c:v>0.1870376</c:v>
                </c:pt>
                <c:pt idx="219">
                  <c:v>0.1006928</c:v>
                </c:pt>
                <c:pt idx="220">
                  <c:v>0.59412430000000005</c:v>
                </c:pt>
                <c:pt idx="221">
                  <c:v>0.59420850000000003</c:v>
                </c:pt>
                <c:pt idx="222">
                  <c:v>0.59639520000000001</c:v>
                </c:pt>
                <c:pt idx="223">
                  <c:v>0.18696289999999999</c:v>
                </c:pt>
                <c:pt idx="224">
                  <c:v>0.59523729999999997</c:v>
                </c:pt>
                <c:pt idx="225">
                  <c:v>0.59384170000000003</c:v>
                </c:pt>
                <c:pt idx="226">
                  <c:v>0.5965241</c:v>
                </c:pt>
                <c:pt idx="227">
                  <c:v>0.2428091</c:v>
                </c:pt>
                <c:pt idx="228">
                  <c:v>0.34514660000000003</c:v>
                </c:pt>
                <c:pt idx="229">
                  <c:v>0.34477210000000003</c:v>
                </c:pt>
                <c:pt idx="230">
                  <c:v>0.34491040000000001</c:v>
                </c:pt>
                <c:pt idx="231">
                  <c:v>0.2425833</c:v>
                </c:pt>
                <c:pt idx="232">
                  <c:v>0.59586649999999997</c:v>
                </c:pt>
                <c:pt idx="233">
                  <c:v>0.59505830000000004</c:v>
                </c:pt>
                <c:pt idx="234">
                  <c:v>0.34499550000000001</c:v>
                </c:pt>
                <c:pt idx="235">
                  <c:v>0.24280689999999999</c:v>
                </c:pt>
                <c:pt idx="236">
                  <c:v>0.59556189999999998</c:v>
                </c:pt>
                <c:pt idx="237">
                  <c:v>0.2424173</c:v>
                </c:pt>
                <c:pt idx="238">
                  <c:v>0.1872521</c:v>
                </c:pt>
                <c:pt idx="239">
                  <c:v>0.59542320000000004</c:v>
                </c:pt>
                <c:pt idx="240">
                  <c:v>0.59589689999999995</c:v>
                </c:pt>
                <c:pt idx="241">
                  <c:v>0.24244309999999999</c:v>
                </c:pt>
                <c:pt idx="242">
                  <c:v>0.34473920000000002</c:v>
                </c:pt>
                <c:pt idx="243">
                  <c:v>0.59616460000000004</c:v>
                </c:pt>
                <c:pt idx="244">
                  <c:v>0.59661229999999998</c:v>
                </c:pt>
                <c:pt idx="245">
                  <c:v>0.12835489999999999</c:v>
                </c:pt>
                <c:pt idx="246">
                  <c:v>0.59399310000000005</c:v>
                </c:pt>
                <c:pt idx="247">
                  <c:v>0.59633409999999998</c:v>
                </c:pt>
                <c:pt idx="248">
                  <c:v>0.59651050000000005</c:v>
                </c:pt>
                <c:pt idx="249">
                  <c:v>0.24246770000000001</c:v>
                </c:pt>
                <c:pt idx="250">
                  <c:v>0.59591729999999998</c:v>
                </c:pt>
                <c:pt idx="251">
                  <c:v>0.59639520000000001</c:v>
                </c:pt>
                <c:pt idx="252">
                  <c:v>0.59519679999999997</c:v>
                </c:pt>
                <c:pt idx="253">
                  <c:v>0.1284604</c:v>
                </c:pt>
                <c:pt idx="254">
                  <c:v>0.59622220000000004</c:v>
                </c:pt>
                <c:pt idx="255">
                  <c:v>0.59691459999999996</c:v>
                </c:pt>
                <c:pt idx="256">
                  <c:v>0.59631710000000004</c:v>
                </c:pt>
                <c:pt idx="257">
                  <c:v>0.1869449</c:v>
                </c:pt>
                <c:pt idx="258">
                  <c:v>0.59548409999999996</c:v>
                </c:pt>
                <c:pt idx="259">
                  <c:v>0.59572429999999998</c:v>
                </c:pt>
                <c:pt idx="260">
                  <c:v>0.34491949999999999</c:v>
                </c:pt>
                <c:pt idx="261">
                  <c:v>1.1681995999999999</c:v>
                </c:pt>
                <c:pt idx="262">
                  <c:v>2.2350549000000002</c:v>
                </c:pt>
                <c:pt idx="263">
                  <c:v>2.2258507000000001</c:v>
                </c:pt>
                <c:pt idx="264">
                  <c:v>1.1639463999999999</c:v>
                </c:pt>
                <c:pt idx="265">
                  <c:v>0.59562950000000003</c:v>
                </c:pt>
                <c:pt idx="266">
                  <c:v>0.59602900000000003</c:v>
                </c:pt>
                <c:pt idx="267">
                  <c:v>0.59903569999999995</c:v>
                </c:pt>
                <c:pt idx="268">
                  <c:v>0.59955290000000006</c:v>
                </c:pt>
                <c:pt idx="269">
                  <c:v>0.18760789999999999</c:v>
                </c:pt>
                <c:pt idx="270">
                  <c:v>0.59487259999999997</c:v>
                </c:pt>
                <c:pt idx="271">
                  <c:v>0.59550769999999997</c:v>
                </c:pt>
                <c:pt idx="272">
                  <c:v>0.59688059999999998</c:v>
                </c:pt>
                <c:pt idx="273">
                  <c:v>0.15232519999999999</c:v>
                </c:pt>
                <c:pt idx="274">
                  <c:v>0.59542320000000004</c:v>
                </c:pt>
                <c:pt idx="275">
                  <c:v>0.59693160000000001</c:v>
                </c:pt>
                <c:pt idx="276">
                  <c:v>0.5960799</c:v>
                </c:pt>
                <c:pt idx="277">
                  <c:v>0.18748239999999999</c:v>
                </c:pt>
                <c:pt idx="278">
                  <c:v>0.59442410000000001</c:v>
                </c:pt>
                <c:pt idx="279">
                  <c:v>0.59638840000000004</c:v>
                </c:pt>
                <c:pt idx="280">
                  <c:v>0.34519430000000001</c:v>
                </c:pt>
                <c:pt idx="281">
                  <c:v>0.15227160000000001</c:v>
                </c:pt>
                <c:pt idx="282">
                  <c:v>0.59589689999999995</c:v>
                </c:pt>
                <c:pt idx="283">
                  <c:v>0.59699279999999999</c:v>
                </c:pt>
                <c:pt idx="284">
                  <c:v>0.24258550000000001</c:v>
                </c:pt>
                <c:pt idx="285">
                  <c:v>0.344974</c:v>
                </c:pt>
                <c:pt idx="286">
                  <c:v>0.59707429999999995</c:v>
                </c:pt>
                <c:pt idx="287">
                  <c:v>0.34453529999999999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8800"/>
        <c:axId val="155310336"/>
      </c:scatterChart>
      <c:scatterChart>
        <c:scatterStyle val="lineMarker"/>
        <c:varyColors val="0"/>
        <c:ser>
          <c:idx val="1"/>
          <c:order val="1"/>
          <c:tx>
            <c:strRef>
              <c:f>'2023-01-02_23_45_12_position_hi'!$E$5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'2023-01-02_23_45_12_position_hi'!$A$6:$A$294</c:f>
              <c:numCache>
                <c:formatCode>General</c:formatCode>
                <c:ptCount val="289"/>
                <c:pt idx="0">
                  <c:v>1672721092.0869</c:v>
                </c:pt>
                <c:pt idx="1">
                  <c:v>1672721092.16851</c:v>
                </c:pt>
                <c:pt idx="2">
                  <c:v>1672721092.2501199</c:v>
                </c:pt>
                <c:pt idx="3">
                  <c:v>1672721092.29109</c:v>
                </c:pt>
                <c:pt idx="4">
                  <c:v>1672721092.36234</c:v>
                </c:pt>
                <c:pt idx="5">
                  <c:v>1672721092.4639299</c:v>
                </c:pt>
                <c:pt idx="6">
                  <c:v>1672721092.50493</c:v>
                </c:pt>
                <c:pt idx="7">
                  <c:v>1672721092.5460601</c:v>
                </c:pt>
                <c:pt idx="8">
                  <c:v>1672721092.5869999</c:v>
                </c:pt>
                <c:pt idx="9">
                  <c:v>1672721092.68858</c:v>
                </c:pt>
                <c:pt idx="10">
                  <c:v>1672721092.72966</c:v>
                </c:pt>
                <c:pt idx="11">
                  <c:v>1672721092.7706499</c:v>
                </c:pt>
                <c:pt idx="12">
                  <c:v>1672721092.8115699</c:v>
                </c:pt>
                <c:pt idx="13">
                  <c:v>1672721092.85252</c:v>
                </c:pt>
                <c:pt idx="14">
                  <c:v>1672721092.9237499</c:v>
                </c:pt>
                <c:pt idx="15">
                  <c:v>1672721093.07582</c:v>
                </c:pt>
                <c:pt idx="16">
                  <c:v>1672721093.14709</c:v>
                </c:pt>
                <c:pt idx="17">
                  <c:v>1672721093.2486701</c:v>
                </c:pt>
                <c:pt idx="18">
                  <c:v>1672721093.34023</c:v>
                </c:pt>
                <c:pt idx="19">
                  <c:v>1672721093.47206</c:v>
                </c:pt>
                <c:pt idx="20">
                  <c:v>1672721093.51297</c:v>
                </c:pt>
                <c:pt idx="21">
                  <c:v>1672721093.55391</c:v>
                </c:pt>
                <c:pt idx="22">
                  <c:v>1672721093.59481</c:v>
                </c:pt>
                <c:pt idx="23">
                  <c:v>1672721093.7266099</c:v>
                </c:pt>
                <c:pt idx="24">
                  <c:v>1672721093.76753</c:v>
                </c:pt>
                <c:pt idx="25">
                  <c:v>1672721093.8085201</c:v>
                </c:pt>
                <c:pt idx="26">
                  <c:v>1672721093.8494599</c:v>
                </c:pt>
                <c:pt idx="27">
                  <c:v>1672721093.8903999</c:v>
                </c:pt>
                <c:pt idx="28">
                  <c:v>1672721093.99192</c:v>
                </c:pt>
                <c:pt idx="29">
                  <c:v>1672721094.0328701</c:v>
                </c:pt>
                <c:pt idx="30">
                  <c:v>1672721094.0738101</c:v>
                </c:pt>
                <c:pt idx="31">
                  <c:v>1672721094.14501</c:v>
                </c:pt>
                <c:pt idx="32">
                  <c:v>1672721094.2465899</c:v>
                </c:pt>
                <c:pt idx="33">
                  <c:v>1672721094.3178899</c:v>
                </c:pt>
                <c:pt idx="34">
                  <c:v>1672721094.3588099</c:v>
                </c:pt>
                <c:pt idx="35">
                  <c:v>1672721094.39975</c:v>
                </c:pt>
                <c:pt idx="36">
                  <c:v>1672721094.44068</c:v>
                </c:pt>
                <c:pt idx="37">
                  <c:v>1672721094.54231</c:v>
                </c:pt>
                <c:pt idx="38">
                  <c:v>1672721094.58323</c:v>
                </c:pt>
                <c:pt idx="39">
                  <c:v>1672721094.62413</c:v>
                </c:pt>
                <c:pt idx="40">
                  <c:v>1672721094.66502</c:v>
                </c:pt>
                <c:pt idx="41">
                  <c:v>1672721094.8271999</c:v>
                </c:pt>
                <c:pt idx="42">
                  <c:v>1672721094.86812</c:v>
                </c:pt>
                <c:pt idx="43">
                  <c:v>1672721094.90903</c:v>
                </c:pt>
                <c:pt idx="44">
                  <c:v>1672721094.94996</c:v>
                </c:pt>
                <c:pt idx="45">
                  <c:v>1672721095.0211799</c:v>
                </c:pt>
                <c:pt idx="46">
                  <c:v>1672721095.0924301</c:v>
                </c:pt>
                <c:pt idx="47">
                  <c:v>1672721095.1333699</c:v>
                </c:pt>
                <c:pt idx="48">
                  <c:v>1672721095.1742899</c:v>
                </c:pt>
                <c:pt idx="49">
                  <c:v>1672721095.21521</c:v>
                </c:pt>
                <c:pt idx="50">
                  <c:v>1672721095.3773701</c:v>
                </c:pt>
                <c:pt idx="51">
                  <c:v>1672721095.4182799</c:v>
                </c:pt>
                <c:pt idx="52">
                  <c:v>1672721095.4591999</c:v>
                </c:pt>
                <c:pt idx="53">
                  <c:v>1672721095.56072</c:v>
                </c:pt>
                <c:pt idx="54">
                  <c:v>1672721095.63204</c:v>
                </c:pt>
                <c:pt idx="55">
                  <c:v>1672721095.67308</c:v>
                </c:pt>
                <c:pt idx="56">
                  <c:v>1672721095.71401</c:v>
                </c:pt>
                <c:pt idx="57">
                  <c:v>1672721095.78526</c:v>
                </c:pt>
                <c:pt idx="58">
                  <c:v>1672721095.9170899</c:v>
                </c:pt>
                <c:pt idx="59">
                  <c:v>1672721095.95805</c:v>
                </c:pt>
                <c:pt idx="60">
                  <c:v>1672721096.0292599</c:v>
                </c:pt>
                <c:pt idx="61">
                  <c:v>1672721096.13079</c:v>
                </c:pt>
                <c:pt idx="62">
                  <c:v>1672721096.1717</c:v>
                </c:pt>
                <c:pt idx="63">
                  <c:v>1672721096.21263</c:v>
                </c:pt>
                <c:pt idx="64">
                  <c:v>1672721096.25365</c:v>
                </c:pt>
                <c:pt idx="65">
                  <c:v>1672721096.38551</c:v>
                </c:pt>
                <c:pt idx="66">
                  <c:v>1672721096.4567201</c:v>
                </c:pt>
                <c:pt idx="67">
                  <c:v>1672721096.5279901</c:v>
                </c:pt>
                <c:pt idx="68">
                  <c:v>1672721096.5992301</c:v>
                </c:pt>
                <c:pt idx="69">
                  <c:v>1672721096.7012501</c:v>
                </c:pt>
                <c:pt idx="70">
                  <c:v>1672721096.74297</c:v>
                </c:pt>
                <c:pt idx="71">
                  <c:v>1672721096.7848699</c:v>
                </c:pt>
                <c:pt idx="72">
                  <c:v>1672721096.8269899</c:v>
                </c:pt>
                <c:pt idx="73">
                  <c:v>1672721096.8994901</c:v>
                </c:pt>
                <c:pt idx="74">
                  <c:v>1672721096.9414001</c:v>
                </c:pt>
                <c:pt idx="75">
                  <c:v>1672721096.98332</c:v>
                </c:pt>
                <c:pt idx="76">
                  <c:v>1672721097.0252199</c:v>
                </c:pt>
                <c:pt idx="77">
                  <c:v>1672721097.12831</c:v>
                </c:pt>
                <c:pt idx="78">
                  <c:v>1672721097.17433</c:v>
                </c:pt>
                <c:pt idx="79">
                  <c:v>1672721097.2978001</c:v>
                </c:pt>
                <c:pt idx="80">
                  <c:v>1672721097.3398299</c:v>
                </c:pt>
                <c:pt idx="81">
                  <c:v>1672721097.4123099</c:v>
                </c:pt>
                <c:pt idx="82">
                  <c:v>1672721097.4544499</c:v>
                </c:pt>
                <c:pt idx="83">
                  <c:v>1672721097.69994</c:v>
                </c:pt>
                <c:pt idx="84">
                  <c:v>1672721097.7420399</c:v>
                </c:pt>
                <c:pt idx="85">
                  <c:v>1672721097.7839401</c:v>
                </c:pt>
                <c:pt idx="86">
                  <c:v>1672721097.82601</c:v>
                </c:pt>
                <c:pt idx="87">
                  <c:v>1672721097.8678999</c:v>
                </c:pt>
                <c:pt idx="88">
                  <c:v>1672721097.97086</c:v>
                </c:pt>
                <c:pt idx="89">
                  <c:v>1672721098.0434101</c:v>
                </c:pt>
                <c:pt idx="90">
                  <c:v>1672721098.2892001</c:v>
                </c:pt>
                <c:pt idx="91">
                  <c:v>1672721098.4126699</c:v>
                </c:pt>
                <c:pt idx="92">
                  <c:v>1672721098.4546499</c:v>
                </c:pt>
                <c:pt idx="93">
                  <c:v>1672721098.66992</c:v>
                </c:pt>
                <c:pt idx="94">
                  <c:v>1672721098.8341</c:v>
                </c:pt>
                <c:pt idx="95">
                  <c:v>1672721098.95751</c:v>
                </c:pt>
                <c:pt idx="96">
                  <c:v>1672721099.0910299</c:v>
                </c:pt>
                <c:pt idx="97">
                  <c:v>1672721099.1329601</c:v>
                </c:pt>
                <c:pt idx="98">
                  <c:v>1672721099.1749699</c:v>
                </c:pt>
                <c:pt idx="99">
                  <c:v>1672721099.2169001</c:v>
                </c:pt>
                <c:pt idx="100">
                  <c:v>1672721099.25892</c:v>
                </c:pt>
                <c:pt idx="101">
                  <c:v>1672721099.3619399</c:v>
                </c:pt>
                <c:pt idx="102">
                  <c:v>1672721099.4038601</c:v>
                </c:pt>
                <c:pt idx="103">
                  <c:v>1672721099.44576</c:v>
                </c:pt>
                <c:pt idx="104">
                  <c:v>1672721099.4876399</c:v>
                </c:pt>
                <c:pt idx="105">
                  <c:v>1672721099.5906501</c:v>
                </c:pt>
                <c:pt idx="106">
                  <c:v>1672721099.63255</c:v>
                </c:pt>
                <c:pt idx="107">
                  <c:v>1672721099.67451</c:v>
                </c:pt>
                <c:pt idx="108">
                  <c:v>1672721099.7163899</c:v>
                </c:pt>
                <c:pt idx="109">
                  <c:v>1672721099.75841</c:v>
                </c:pt>
                <c:pt idx="110">
                  <c:v>1672721099.8308899</c:v>
                </c:pt>
                <c:pt idx="111">
                  <c:v>1672721099.9339299</c:v>
                </c:pt>
                <c:pt idx="112">
                  <c:v>1672721099.9758601</c:v>
                </c:pt>
                <c:pt idx="113">
                  <c:v>1672721100.0483401</c:v>
                </c:pt>
                <c:pt idx="114">
                  <c:v>1672721100.1212001</c:v>
                </c:pt>
                <c:pt idx="115">
                  <c:v>1672721100.16311</c:v>
                </c:pt>
                <c:pt idx="116">
                  <c:v>1672721100.2049899</c:v>
                </c:pt>
                <c:pt idx="117">
                  <c:v>1672721100.2469499</c:v>
                </c:pt>
                <c:pt idx="118">
                  <c:v>1672721100.3193901</c:v>
                </c:pt>
                <c:pt idx="119">
                  <c:v>1672721100.42239</c:v>
                </c:pt>
                <c:pt idx="120">
                  <c:v>1672721100.46437</c:v>
                </c:pt>
                <c:pt idx="121">
                  <c:v>1672721100.5063901</c:v>
                </c:pt>
                <c:pt idx="122">
                  <c:v>1672721100.60936</c:v>
                </c:pt>
                <c:pt idx="123">
                  <c:v>1672721100.6817999</c:v>
                </c:pt>
                <c:pt idx="124">
                  <c:v>1672721100.7237999</c:v>
                </c:pt>
                <c:pt idx="125">
                  <c:v>1672721100.7657001</c:v>
                </c:pt>
                <c:pt idx="126">
                  <c:v>1672721100.80758</c:v>
                </c:pt>
                <c:pt idx="127">
                  <c:v>1672721100.9105799</c:v>
                </c:pt>
                <c:pt idx="128">
                  <c:v>1672721100.9525101</c:v>
                </c:pt>
                <c:pt idx="129">
                  <c:v>1672721101.0262401</c:v>
                </c:pt>
                <c:pt idx="130">
                  <c:v>1672721101.06934</c:v>
                </c:pt>
                <c:pt idx="131">
                  <c:v>1672721101.1725199</c:v>
                </c:pt>
                <c:pt idx="132">
                  <c:v>1672721101.21437</c:v>
                </c:pt>
                <c:pt idx="133">
                  <c:v>1672721101.25634</c:v>
                </c:pt>
                <c:pt idx="134">
                  <c:v>1672721101.2983601</c:v>
                </c:pt>
                <c:pt idx="135">
                  <c:v>1672721101.3709199</c:v>
                </c:pt>
                <c:pt idx="136">
                  <c:v>1672721101.4739799</c:v>
                </c:pt>
                <c:pt idx="137">
                  <c:v>1672721101.5158899</c:v>
                </c:pt>
                <c:pt idx="138">
                  <c:v>1672721101.55778</c:v>
                </c:pt>
                <c:pt idx="139">
                  <c:v>1672721101.59971</c:v>
                </c:pt>
                <c:pt idx="140">
                  <c:v>1672721101.7637999</c:v>
                </c:pt>
                <c:pt idx="141">
                  <c:v>1672721101.8057599</c:v>
                </c:pt>
                <c:pt idx="142">
                  <c:v>1672721101.8477199</c:v>
                </c:pt>
                <c:pt idx="143">
                  <c:v>1672721101.8896101</c:v>
                </c:pt>
                <c:pt idx="144">
                  <c:v>1672721101.99261</c:v>
                </c:pt>
                <c:pt idx="145">
                  <c:v>1672721102.03456</c:v>
                </c:pt>
                <c:pt idx="146">
                  <c:v>1672721102.0764799</c:v>
                </c:pt>
                <c:pt idx="147">
                  <c:v>1672721102.1185501</c:v>
                </c:pt>
                <c:pt idx="148">
                  <c:v>1672721102.16043</c:v>
                </c:pt>
                <c:pt idx="149">
                  <c:v>1672721102.26718</c:v>
                </c:pt>
                <c:pt idx="150">
                  <c:v>1672721102.34005</c:v>
                </c:pt>
                <c:pt idx="151">
                  <c:v>1672721102.3822</c:v>
                </c:pt>
                <c:pt idx="152">
                  <c:v>1672721102.4242799</c:v>
                </c:pt>
                <c:pt idx="153">
                  <c:v>1672721102.5580201</c:v>
                </c:pt>
                <c:pt idx="154">
                  <c:v>1672721102.5999801</c:v>
                </c:pt>
                <c:pt idx="155">
                  <c:v>1672721102.64201</c:v>
                </c:pt>
                <c:pt idx="156">
                  <c:v>1672721102.6840701</c:v>
                </c:pt>
                <c:pt idx="157">
                  <c:v>1672721102.8789699</c:v>
                </c:pt>
                <c:pt idx="158">
                  <c:v>1672721102.92099</c:v>
                </c:pt>
                <c:pt idx="159">
                  <c:v>1672721102.96297</c:v>
                </c:pt>
                <c:pt idx="160">
                  <c:v>1672721103.00488</c:v>
                </c:pt>
                <c:pt idx="161">
                  <c:v>1672721103.1385</c:v>
                </c:pt>
                <c:pt idx="162">
                  <c:v>1672721103.1805501</c:v>
                </c:pt>
                <c:pt idx="163">
                  <c:v>1672721103.2225499</c:v>
                </c:pt>
                <c:pt idx="164">
                  <c:v>1672721103.2949901</c:v>
                </c:pt>
                <c:pt idx="165">
                  <c:v>1672721103.45906</c:v>
                </c:pt>
                <c:pt idx="166">
                  <c:v>1672721103.5011301</c:v>
                </c:pt>
                <c:pt idx="167">
                  <c:v>1672721103.5431099</c:v>
                </c:pt>
                <c:pt idx="168">
                  <c:v>1672721103.6461301</c:v>
                </c:pt>
                <c:pt idx="169">
                  <c:v>1672721103.7186</c:v>
                </c:pt>
                <c:pt idx="170">
                  <c:v>1672721103.76051</c:v>
                </c:pt>
                <c:pt idx="171">
                  <c:v>1672721103.8025</c:v>
                </c:pt>
                <c:pt idx="172">
                  <c:v>1672721103.8749499</c:v>
                </c:pt>
                <c:pt idx="173">
                  <c:v>1672721103.97809</c:v>
                </c:pt>
                <c:pt idx="174">
                  <c:v>1672721104.02001</c:v>
                </c:pt>
                <c:pt idx="175">
                  <c:v>1672721104.12309</c:v>
                </c:pt>
                <c:pt idx="176">
                  <c:v>1672721104.16503</c:v>
                </c:pt>
                <c:pt idx="177">
                  <c:v>1672721104.2375801</c:v>
                </c:pt>
                <c:pt idx="178">
                  <c:v>1672721104.2795801</c:v>
                </c:pt>
                <c:pt idx="179">
                  <c:v>1672721104.3215799</c:v>
                </c:pt>
                <c:pt idx="180">
                  <c:v>1672721104.4246099</c:v>
                </c:pt>
                <c:pt idx="181">
                  <c:v>1672721104.4971499</c:v>
                </c:pt>
                <c:pt idx="182">
                  <c:v>1672721104.5390699</c:v>
                </c:pt>
                <c:pt idx="183">
                  <c:v>1672721104.6420701</c:v>
                </c:pt>
                <c:pt idx="184">
                  <c:v>1672721104.7146201</c:v>
                </c:pt>
                <c:pt idx="185">
                  <c:v>1672721104.75651</c:v>
                </c:pt>
                <c:pt idx="186">
                  <c:v>1672721104.79848</c:v>
                </c:pt>
                <c:pt idx="187">
                  <c:v>1672721104.8708999</c:v>
                </c:pt>
                <c:pt idx="188">
                  <c:v>1672721104.9739001</c:v>
                </c:pt>
                <c:pt idx="189">
                  <c:v>1672721105.0464101</c:v>
                </c:pt>
                <c:pt idx="190">
                  <c:v>1672721105.08831</c:v>
                </c:pt>
                <c:pt idx="191">
                  <c:v>1672721105.22194</c:v>
                </c:pt>
                <c:pt idx="192">
                  <c:v>1672721105.2944601</c:v>
                </c:pt>
                <c:pt idx="193">
                  <c:v>1672721105.3364</c:v>
                </c:pt>
                <c:pt idx="194">
                  <c:v>1672721105.37837</c:v>
                </c:pt>
                <c:pt idx="195">
                  <c:v>1672721105.4203501</c:v>
                </c:pt>
                <c:pt idx="196">
                  <c:v>1672721105.5539501</c:v>
                </c:pt>
                <c:pt idx="197">
                  <c:v>1672721105.59584</c:v>
                </c:pt>
                <c:pt idx="198">
                  <c:v>1672721105.6377101</c:v>
                </c:pt>
                <c:pt idx="199">
                  <c:v>1672721105.80179</c:v>
                </c:pt>
                <c:pt idx="200">
                  <c:v>1672721105.8438399</c:v>
                </c:pt>
                <c:pt idx="201">
                  <c:v>1672721105.8858399</c:v>
                </c:pt>
                <c:pt idx="202">
                  <c:v>1672721105.92781</c:v>
                </c:pt>
                <c:pt idx="203">
                  <c:v>1672721106.0613999</c:v>
                </c:pt>
                <c:pt idx="204">
                  <c:v>1672721106.10337</c:v>
                </c:pt>
                <c:pt idx="205">
                  <c:v>1672721106.1453099</c:v>
                </c:pt>
                <c:pt idx="206">
                  <c:v>1672721106.18731</c:v>
                </c:pt>
                <c:pt idx="207">
                  <c:v>1672721106.3819499</c:v>
                </c:pt>
                <c:pt idx="208">
                  <c:v>1672721106.4238901</c:v>
                </c:pt>
                <c:pt idx="209">
                  <c:v>1672721106.4658301</c:v>
                </c:pt>
                <c:pt idx="210">
                  <c:v>1672721106.50776</c:v>
                </c:pt>
                <c:pt idx="211">
                  <c:v>1672721106.6413701</c:v>
                </c:pt>
                <c:pt idx="212">
                  <c:v>1672721106.68325</c:v>
                </c:pt>
                <c:pt idx="213">
                  <c:v>1672721106.7251699</c:v>
                </c:pt>
                <c:pt idx="214">
                  <c:v>1672721106.91976</c:v>
                </c:pt>
                <c:pt idx="215">
                  <c:v>1672721106.9616799</c:v>
                </c:pt>
                <c:pt idx="216">
                  <c:v>1672721107.0035601</c:v>
                </c:pt>
                <c:pt idx="217">
                  <c:v>1672721107.0760801</c:v>
                </c:pt>
                <c:pt idx="218">
                  <c:v>1672721107.2097399</c:v>
                </c:pt>
                <c:pt idx="219">
                  <c:v>1672721107.45802</c:v>
                </c:pt>
                <c:pt idx="220">
                  <c:v>1672721107.5000999</c:v>
                </c:pt>
                <c:pt idx="221">
                  <c:v>1672721107.54217</c:v>
                </c:pt>
                <c:pt idx="222">
                  <c:v>1672721107.58409</c:v>
                </c:pt>
                <c:pt idx="223">
                  <c:v>1672721107.7178099</c:v>
                </c:pt>
                <c:pt idx="224">
                  <c:v>1672721107.75981</c:v>
                </c:pt>
                <c:pt idx="225">
                  <c:v>1672721107.8019099</c:v>
                </c:pt>
                <c:pt idx="226">
                  <c:v>1672721107.8438201</c:v>
                </c:pt>
                <c:pt idx="227">
                  <c:v>1672721107.94678</c:v>
                </c:pt>
                <c:pt idx="228">
                  <c:v>1672721108.0192101</c:v>
                </c:pt>
                <c:pt idx="229">
                  <c:v>1672721108.0917201</c:v>
                </c:pt>
                <c:pt idx="230">
                  <c:v>1672721108.1642001</c:v>
                </c:pt>
                <c:pt idx="231">
                  <c:v>1672721108.2672601</c:v>
                </c:pt>
                <c:pt idx="232">
                  <c:v>1672721108.3092201</c:v>
                </c:pt>
                <c:pt idx="233">
                  <c:v>1672721108.3512299</c:v>
                </c:pt>
                <c:pt idx="234">
                  <c:v>1672721108.4236901</c:v>
                </c:pt>
                <c:pt idx="235">
                  <c:v>1672721108.52666</c:v>
                </c:pt>
                <c:pt idx="236">
                  <c:v>1672721108.56863</c:v>
                </c:pt>
                <c:pt idx="237">
                  <c:v>1672721108.6717601</c:v>
                </c:pt>
                <c:pt idx="238">
                  <c:v>1672721108.80527</c:v>
                </c:pt>
                <c:pt idx="239">
                  <c:v>1672721108.84726</c:v>
                </c:pt>
                <c:pt idx="240">
                  <c:v>1672721108.88921</c:v>
                </c:pt>
                <c:pt idx="241">
                  <c:v>1672721108.9923301</c:v>
                </c:pt>
                <c:pt idx="242">
                  <c:v>1672721109.0648501</c:v>
                </c:pt>
                <c:pt idx="243">
                  <c:v>1672721109.1067801</c:v>
                </c:pt>
                <c:pt idx="244">
                  <c:v>1672721109.14869</c:v>
                </c:pt>
                <c:pt idx="245">
                  <c:v>1672721109.3434601</c:v>
                </c:pt>
                <c:pt idx="246">
                  <c:v>1672721109.38555</c:v>
                </c:pt>
                <c:pt idx="247">
                  <c:v>1672721109.42747</c:v>
                </c:pt>
                <c:pt idx="248">
                  <c:v>1672721109.4693799</c:v>
                </c:pt>
                <c:pt idx="249">
                  <c:v>1672721109.57249</c:v>
                </c:pt>
                <c:pt idx="250">
                  <c:v>1672721109.61444</c:v>
                </c:pt>
                <c:pt idx="251">
                  <c:v>1672721109.6563599</c:v>
                </c:pt>
                <c:pt idx="252">
                  <c:v>1672721109.69836</c:v>
                </c:pt>
                <c:pt idx="253">
                  <c:v>1672721109.8929701</c:v>
                </c:pt>
                <c:pt idx="254">
                  <c:v>1672721109.9349</c:v>
                </c:pt>
                <c:pt idx="255">
                  <c:v>1672721109.97679</c:v>
                </c:pt>
                <c:pt idx="256">
                  <c:v>1672721110.0187099</c:v>
                </c:pt>
                <c:pt idx="257">
                  <c:v>1672721110.1524401</c:v>
                </c:pt>
                <c:pt idx="258">
                  <c:v>1672721110.1944201</c:v>
                </c:pt>
                <c:pt idx="259">
                  <c:v>1672721110.2363901</c:v>
                </c:pt>
                <c:pt idx="260">
                  <c:v>1672721110.3088701</c:v>
                </c:pt>
                <c:pt idx="261">
                  <c:v>1672721110.3302701</c:v>
                </c:pt>
                <c:pt idx="262">
                  <c:v>1672721110.34145</c:v>
                </c:pt>
                <c:pt idx="263">
                  <c:v>1672721110.35269</c:v>
                </c:pt>
                <c:pt idx="264">
                  <c:v>1672721110.3741601</c:v>
                </c:pt>
                <c:pt idx="265">
                  <c:v>1672721110.4161401</c:v>
                </c:pt>
                <c:pt idx="266">
                  <c:v>1672721110.4580801</c:v>
                </c:pt>
                <c:pt idx="267">
                  <c:v>1672721110.49981</c:v>
                </c:pt>
                <c:pt idx="268">
                  <c:v>1672721110.5415101</c:v>
                </c:pt>
                <c:pt idx="269">
                  <c:v>1672721110.6747701</c:v>
                </c:pt>
                <c:pt idx="270">
                  <c:v>1672721110.71679</c:v>
                </c:pt>
                <c:pt idx="271">
                  <c:v>1672721110.75878</c:v>
                </c:pt>
                <c:pt idx="272">
                  <c:v>1672721110.8006599</c:v>
                </c:pt>
                <c:pt idx="273">
                  <c:v>1672721110.9647801</c:v>
                </c:pt>
                <c:pt idx="274">
                  <c:v>1672721111.0067699</c:v>
                </c:pt>
                <c:pt idx="275">
                  <c:v>1672721111.04865</c:v>
                </c:pt>
                <c:pt idx="276">
                  <c:v>1672721111.09059</c:v>
                </c:pt>
                <c:pt idx="277">
                  <c:v>1672721111.2239399</c:v>
                </c:pt>
                <c:pt idx="278">
                  <c:v>1672721111.26599</c:v>
                </c:pt>
                <c:pt idx="279">
                  <c:v>1672721111.30791</c:v>
                </c:pt>
                <c:pt idx="280">
                  <c:v>1672721111.3803401</c:v>
                </c:pt>
                <c:pt idx="281">
                  <c:v>1672721111.5445199</c:v>
                </c:pt>
                <c:pt idx="282">
                  <c:v>1672721111.5864699</c:v>
                </c:pt>
                <c:pt idx="283">
                  <c:v>1672721111.62835</c:v>
                </c:pt>
                <c:pt idx="284">
                  <c:v>1672721111.7314</c:v>
                </c:pt>
                <c:pt idx="285">
                  <c:v>1672721111.80387</c:v>
                </c:pt>
                <c:pt idx="286">
                  <c:v>1672721111.8457401</c:v>
                </c:pt>
                <c:pt idx="287">
                  <c:v>1672721111.9182999</c:v>
                </c:pt>
                <c:pt idx="288">
                  <c:v>1672721112.0518301</c:v>
                </c:pt>
              </c:numCache>
            </c:numRef>
          </c:xVal>
          <c:yVal>
            <c:numRef>
              <c:f>'2023-01-02_23_45_12_position_hi'!$E$6:$E$294</c:f>
              <c:numCache>
                <c:formatCode>General</c:formatCode>
                <c:ptCount val="28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'2023-01-02_23_45_12_position_hi'!$H$5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xVal>
            <c:numRef>
              <c:f>'2023-01-02_23_45_12_position_hi'!$A$6:$A$294</c:f>
              <c:numCache>
                <c:formatCode>General</c:formatCode>
                <c:ptCount val="289"/>
                <c:pt idx="0">
                  <c:v>1672721092.0869</c:v>
                </c:pt>
                <c:pt idx="1">
                  <c:v>1672721092.16851</c:v>
                </c:pt>
                <c:pt idx="2">
                  <c:v>1672721092.2501199</c:v>
                </c:pt>
                <c:pt idx="3">
                  <c:v>1672721092.29109</c:v>
                </c:pt>
                <c:pt idx="4">
                  <c:v>1672721092.36234</c:v>
                </c:pt>
                <c:pt idx="5">
                  <c:v>1672721092.4639299</c:v>
                </c:pt>
                <c:pt idx="6">
                  <c:v>1672721092.50493</c:v>
                </c:pt>
                <c:pt idx="7">
                  <c:v>1672721092.5460601</c:v>
                </c:pt>
                <c:pt idx="8">
                  <c:v>1672721092.5869999</c:v>
                </c:pt>
                <c:pt idx="9">
                  <c:v>1672721092.68858</c:v>
                </c:pt>
                <c:pt idx="10">
                  <c:v>1672721092.72966</c:v>
                </c:pt>
                <c:pt idx="11">
                  <c:v>1672721092.7706499</c:v>
                </c:pt>
                <c:pt idx="12">
                  <c:v>1672721092.8115699</c:v>
                </c:pt>
                <c:pt idx="13">
                  <c:v>1672721092.85252</c:v>
                </c:pt>
                <c:pt idx="14">
                  <c:v>1672721092.9237499</c:v>
                </c:pt>
                <c:pt idx="15">
                  <c:v>1672721093.07582</c:v>
                </c:pt>
                <c:pt idx="16">
                  <c:v>1672721093.14709</c:v>
                </c:pt>
                <c:pt idx="17">
                  <c:v>1672721093.2486701</c:v>
                </c:pt>
                <c:pt idx="18">
                  <c:v>1672721093.34023</c:v>
                </c:pt>
                <c:pt idx="19">
                  <c:v>1672721093.47206</c:v>
                </c:pt>
                <c:pt idx="20">
                  <c:v>1672721093.51297</c:v>
                </c:pt>
                <c:pt idx="21">
                  <c:v>1672721093.55391</c:v>
                </c:pt>
                <c:pt idx="22">
                  <c:v>1672721093.59481</c:v>
                </c:pt>
                <c:pt idx="23">
                  <c:v>1672721093.7266099</c:v>
                </c:pt>
                <c:pt idx="24">
                  <c:v>1672721093.76753</c:v>
                </c:pt>
                <c:pt idx="25">
                  <c:v>1672721093.8085201</c:v>
                </c:pt>
                <c:pt idx="26">
                  <c:v>1672721093.8494599</c:v>
                </c:pt>
                <c:pt idx="27">
                  <c:v>1672721093.8903999</c:v>
                </c:pt>
                <c:pt idx="28">
                  <c:v>1672721093.99192</c:v>
                </c:pt>
                <c:pt idx="29">
                  <c:v>1672721094.0328701</c:v>
                </c:pt>
                <c:pt idx="30">
                  <c:v>1672721094.0738101</c:v>
                </c:pt>
                <c:pt idx="31">
                  <c:v>1672721094.14501</c:v>
                </c:pt>
                <c:pt idx="32">
                  <c:v>1672721094.2465899</c:v>
                </c:pt>
                <c:pt idx="33">
                  <c:v>1672721094.3178899</c:v>
                </c:pt>
                <c:pt idx="34">
                  <c:v>1672721094.3588099</c:v>
                </c:pt>
                <c:pt idx="35">
                  <c:v>1672721094.39975</c:v>
                </c:pt>
                <c:pt idx="36">
                  <c:v>1672721094.44068</c:v>
                </c:pt>
                <c:pt idx="37">
                  <c:v>1672721094.54231</c:v>
                </c:pt>
                <c:pt idx="38">
                  <c:v>1672721094.58323</c:v>
                </c:pt>
                <c:pt idx="39">
                  <c:v>1672721094.62413</c:v>
                </c:pt>
                <c:pt idx="40">
                  <c:v>1672721094.66502</c:v>
                </c:pt>
                <c:pt idx="41">
                  <c:v>1672721094.8271999</c:v>
                </c:pt>
                <c:pt idx="42">
                  <c:v>1672721094.86812</c:v>
                </c:pt>
                <c:pt idx="43">
                  <c:v>1672721094.90903</c:v>
                </c:pt>
                <c:pt idx="44">
                  <c:v>1672721094.94996</c:v>
                </c:pt>
                <c:pt idx="45">
                  <c:v>1672721095.0211799</c:v>
                </c:pt>
                <c:pt idx="46">
                  <c:v>1672721095.0924301</c:v>
                </c:pt>
                <c:pt idx="47">
                  <c:v>1672721095.1333699</c:v>
                </c:pt>
                <c:pt idx="48">
                  <c:v>1672721095.1742899</c:v>
                </c:pt>
                <c:pt idx="49">
                  <c:v>1672721095.21521</c:v>
                </c:pt>
                <c:pt idx="50">
                  <c:v>1672721095.3773701</c:v>
                </c:pt>
                <c:pt idx="51">
                  <c:v>1672721095.4182799</c:v>
                </c:pt>
                <c:pt idx="52">
                  <c:v>1672721095.4591999</c:v>
                </c:pt>
                <c:pt idx="53">
                  <c:v>1672721095.56072</c:v>
                </c:pt>
                <c:pt idx="54">
                  <c:v>1672721095.63204</c:v>
                </c:pt>
                <c:pt idx="55">
                  <c:v>1672721095.67308</c:v>
                </c:pt>
                <c:pt idx="56">
                  <c:v>1672721095.71401</c:v>
                </c:pt>
                <c:pt idx="57">
                  <c:v>1672721095.78526</c:v>
                </c:pt>
                <c:pt idx="58">
                  <c:v>1672721095.9170899</c:v>
                </c:pt>
                <c:pt idx="59">
                  <c:v>1672721095.95805</c:v>
                </c:pt>
                <c:pt idx="60">
                  <c:v>1672721096.0292599</c:v>
                </c:pt>
                <c:pt idx="61">
                  <c:v>1672721096.13079</c:v>
                </c:pt>
                <c:pt idx="62">
                  <c:v>1672721096.1717</c:v>
                </c:pt>
                <c:pt idx="63">
                  <c:v>1672721096.21263</c:v>
                </c:pt>
                <c:pt idx="64">
                  <c:v>1672721096.25365</c:v>
                </c:pt>
                <c:pt idx="65">
                  <c:v>1672721096.38551</c:v>
                </c:pt>
                <c:pt idx="66">
                  <c:v>1672721096.4567201</c:v>
                </c:pt>
                <c:pt idx="67">
                  <c:v>1672721096.5279901</c:v>
                </c:pt>
                <c:pt idx="68">
                  <c:v>1672721096.5992301</c:v>
                </c:pt>
                <c:pt idx="69">
                  <c:v>1672721096.7012501</c:v>
                </c:pt>
                <c:pt idx="70">
                  <c:v>1672721096.74297</c:v>
                </c:pt>
                <c:pt idx="71">
                  <c:v>1672721096.7848699</c:v>
                </c:pt>
                <c:pt idx="72">
                  <c:v>1672721096.8269899</c:v>
                </c:pt>
                <c:pt idx="73">
                  <c:v>1672721096.8994901</c:v>
                </c:pt>
                <c:pt idx="74">
                  <c:v>1672721096.9414001</c:v>
                </c:pt>
                <c:pt idx="75">
                  <c:v>1672721096.98332</c:v>
                </c:pt>
                <c:pt idx="76">
                  <c:v>1672721097.0252199</c:v>
                </c:pt>
                <c:pt idx="77">
                  <c:v>1672721097.12831</c:v>
                </c:pt>
                <c:pt idx="78">
                  <c:v>1672721097.17433</c:v>
                </c:pt>
                <c:pt idx="79">
                  <c:v>1672721097.2978001</c:v>
                </c:pt>
                <c:pt idx="80">
                  <c:v>1672721097.3398299</c:v>
                </c:pt>
                <c:pt idx="81">
                  <c:v>1672721097.4123099</c:v>
                </c:pt>
                <c:pt idx="82">
                  <c:v>1672721097.4544499</c:v>
                </c:pt>
                <c:pt idx="83">
                  <c:v>1672721097.69994</c:v>
                </c:pt>
                <c:pt idx="84">
                  <c:v>1672721097.7420399</c:v>
                </c:pt>
                <c:pt idx="85">
                  <c:v>1672721097.7839401</c:v>
                </c:pt>
                <c:pt idx="86">
                  <c:v>1672721097.82601</c:v>
                </c:pt>
                <c:pt idx="87">
                  <c:v>1672721097.8678999</c:v>
                </c:pt>
                <c:pt idx="88">
                  <c:v>1672721097.97086</c:v>
                </c:pt>
                <c:pt idx="89">
                  <c:v>1672721098.0434101</c:v>
                </c:pt>
                <c:pt idx="90">
                  <c:v>1672721098.2892001</c:v>
                </c:pt>
                <c:pt idx="91">
                  <c:v>1672721098.4126699</c:v>
                </c:pt>
                <c:pt idx="92">
                  <c:v>1672721098.4546499</c:v>
                </c:pt>
                <c:pt idx="93">
                  <c:v>1672721098.66992</c:v>
                </c:pt>
                <c:pt idx="94">
                  <c:v>1672721098.8341</c:v>
                </c:pt>
                <c:pt idx="95">
                  <c:v>1672721098.95751</c:v>
                </c:pt>
                <c:pt idx="96">
                  <c:v>1672721099.0910299</c:v>
                </c:pt>
                <c:pt idx="97">
                  <c:v>1672721099.1329601</c:v>
                </c:pt>
                <c:pt idx="98">
                  <c:v>1672721099.1749699</c:v>
                </c:pt>
                <c:pt idx="99">
                  <c:v>1672721099.2169001</c:v>
                </c:pt>
                <c:pt idx="100">
                  <c:v>1672721099.25892</c:v>
                </c:pt>
                <c:pt idx="101">
                  <c:v>1672721099.3619399</c:v>
                </c:pt>
                <c:pt idx="102">
                  <c:v>1672721099.4038601</c:v>
                </c:pt>
                <c:pt idx="103">
                  <c:v>1672721099.44576</c:v>
                </c:pt>
                <c:pt idx="104">
                  <c:v>1672721099.4876399</c:v>
                </c:pt>
                <c:pt idx="105">
                  <c:v>1672721099.5906501</c:v>
                </c:pt>
                <c:pt idx="106">
                  <c:v>1672721099.63255</c:v>
                </c:pt>
                <c:pt idx="107">
                  <c:v>1672721099.67451</c:v>
                </c:pt>
                <c:pt idx="108">
                  <c:v>1672721099.7163899</c:v>
                </c:pt>
                <c:pt idx="109">
                  <c:v>1672721099.75841</c:v>
                </c:pt>
                <c:pt idx="110">
                  <c:v>1672721099.8308899</c:v>
                </c:pt>
                <c:pt idx="111">
                  <c:v>1672721099.9339299</c:v>
                </c:pt>
                <c:pt idx="112">
                  <c:v>1672721099.9758601</c:v>
                </c:pt>
                <c:pt idx="113">
                  <c:v>1672721100.0483401</c:v>
                </c:pt>
                <c:pt idx="114">
                  <c:v>1672721100.1212001</c:v>
                </c:pt>
                <c:pt idx="115">
                  <c:v>1672721100.16311</c:v>
                </c:pt>
                <c:pt idx="116">
                  <c:v>1672721100.2049899</c:v>
                </c:pt>
                <c:pt idx="117">
                  <c:v>1672721100.2469499</c:v>
                </c:pt>
                <c:pt idx="118">
                  <c:v>1672721100.3193901</c:v>
                </c:pt>
                <c:pt idx="119">
                  <c:v>1672721100.42239</c:v>
                </c:pt>
                <c:pt idx="120">
                  <c:v>1672721100.46437</c:v>
                </c:pt>
                <c:pt idx="121">
                  <c:v>1672721100.5063901</c:v>
                </c:pt>
                <c:pt idx="122">
                  <c:v>1672721100.60936</c:v>
                </c:pt>
                <c:pt idx="123">
                  <c:v>1672721100.6817999</c:v>
                </c:pt>
                <c:pt idx="124">
                  <c:v>1672721100.7237999</c:v>
                </c:pt>
                <c:pt idx="125">
                  <c:v>1672721100.7657001</c:v>
                </c:pt>
                <c:pt idx="126">
                  <c:v>1672721100.80758</c:v>
                </c:pt>
                <c:pt idx="127">
                  <c:v>1672721100.9105799</c:v>
                </c:pt>
                <c:pt idx="128">
                  <c:v>1672721100.9525101</c:v>
                </c:pt>
                <c:pt idx="129">
                  <c:v>1672721101.0262401</c:v>
                </c:pt>
                <c:pt idx="130">
                  <c:v>1672721101.06934</c:v>
                </c:pt>
                <c:pt idx="131">
                  <c:v>1672721101.1725199</c:v>
                </c:pt>
                <c:pt idx="132">
                  <c:v>1672721101.21437</c:v>
                </c:pt>
                <c:pt idx="133">
                  <c:v>1672721101.25634</c:v>
                </c:pt>
                <c:pt idx="134">
                  <c:v>1672721101.2983601</c:v>
                </c:pt>
                <c:pt idx="135">
                  <c:v>1672721101.3709199</c:v>
                </c:pt>
                <c:pt idx="136">
                  <c:v>1672721101.4739799</c:v>
                </c:pt>
                <c:pt idx="137">
                  <c:v>1672721101.5158899</c:v>
                </c:pt>
                <c:pt idx="138">
                  <c:v>1672721101.55778</c:v>
                </c:pt>
                <c:pt idx="139">
                  <c:v>1672721101.59971</c:v>
                </c:pt>
                <c:pt idx="140">
                  <c:v>1672721101.7637999</c:v>
                </c:pt>
                <c:pt idx="141">
                  <c:v>1672721101.8057599</c:v>
                </c:pt>
                <c:pt idx="142">
                  <c:v>1672721101.8477199</c:v>
                </c:pt>
                <c:pt idx="143">
                  <c:v>1672721101.8896101</c:v>
                </c:pt>
                <c:pt idx="144">
                  <c:v>1672721101.99261</c:v>
                </c:pt>
                <c:pt idx="145">
                  <c:v>1672721102.03456</c:v>
                </c:pt>
                <c:pt idx="146">
                  <c:v>1672721102.0764799</c:v>
                </c:pt>
                <c:pt idx="147">
                  <c:v>1672721102.1185501</c:v>
                </c:pt>
                <c:pt idx="148">
                  <c:v>1672721102.16043</c:v>
                </c:pt>
                <c:pt idx="149">
                  <c:v>1672721102.26718</c:v>
                </c:pt>
                <c:pt idx="150">
                  <c:v>1672721102.34005</c:v>
                </c:pt>
                <c:pt idx="151">
                  <c:v>1672721102.3822</c:v>
                </c:pt>
                <c:pt idx="152">
                  <c:v>1672721102.4242799</c:v>
                </c:pt>
                <c:pt idx="153">
                  <c:v>1672721102.5580201</c:v>
                </c:pt>
                <c:pt idx="154">
                  <c:v>1672721102.5999801</c:v>
                </c:pt>
                <c:pt idx="155">
                  <c:v>1672721102.64201</c:v>
                </c:pt>
                <c:pt idx="156">
                  <c:v>1672721102.6840701</c:v>
                </c:pt>
                <c:pt idx="157">
                  <c:v>1672721102.8789699</c:v>
                </c:pt>
                <c:pt idx="158">
                  <c:v>1672721102.92099</c:v>
                </c:pt>
                <c:pt idx="159">
                  <c:v>1672721102.96297</c:v>
                </c:pt>
                <c:pt idx="160">
                  <c:v>1672721103.00488</c:v>
                </c:pt>
                <c:pt idx="161">
                  <c:v>1672721103.1385</c:v>
                </c:pt>
                <c:pt idx="162">
                  <c:v>1672721103.1805501</c:v>
                </c:pt>
                <c:pt idx="163">
                  <c:v>1672721103.2225499</c:v>
                </c:pt>
                <c:pt idx="164">
                  <c:v>1672721103.2949901</c:v>
                </c:pt>
                <c:pt idx="165">
                  <c:v>1672721103.45906</c:v>
                </c:pt>
                <c:pt idx="166">
                  <c:v>1672721103.5011301</c:v>
                </c:pt>
                <c:pt idx="167">
                  <c:v>1672721103.5431099</c:v>
                </c:pt>
                <c:pt idx="168">
                  <c:v>1672721103.6461301</c:v>
                </c:pt>
                <c:pt idx="169">
                  <c:v>1672721103.7186</c:v>
                </c:pt>
                <c:pt idx="170">
                  <c:v>1672721103.76051</c:v>
                </c:pt>
                <c:pt idx="171">
                  <c:v>1672721103.8025</c:v>
                </c:pt>
                <c:pt idx="172">
                  <c:v>1672721103.8749499</c:v>
                </c:pt>
                <c:pt idx="173">
                  <c:v>1672721103.97809</c:v>
                </c:pt>
                <c:pt idx="174">
                  <c:v>1672721104.02001</c:v>
                </c:pt>
                <c:pt idx="175">
                  <c:v>1672721104.12309</c:v>
                </c:pt>
                <c:pt idx="176">
                  <c:v>1672721104.16503</c:v>
                </c:pt>
                <c:pt idx="177">
                  <c:v>1672721104.2375801</c:v>
                </c:pt>
                <c:pt idx="178">
                  <c:v>1672721104.2795801</c:v>
                </c:pt>
                <c:pt idx="179">
                  <c:v>1672721104.3215799</c:v>
                </c:pt>
                <c:pt idx="180">
                  <c:v>1672721104.4246099</c:v>
                </c:pt>
                <c:pt idx="181">
                  <c:v>1672721104.4971499</c:v>
                </c:pt>
                <c:pt idx="182">
                  <c:v>1672721104.5390699</c:v>
                </c:pt>
                <c:pt idx="183">
                  <c:v>1672721104.6420701</c:v>
                </c:pt>
                <c:pt idx="184">
                  <c:v>1672721104.7146201</c:v>
                </c:pt>
                <c:pt idx="185">
                  <c:v>1672721104.75651</c:v>
                </c:pt>
                <c:pt idx="186">
                  <c:v>1672721104.79848</c:v>
                </c:pt>
                <c:pt idx="187">
                  <c:v>1672721104.8708999</c:v>
                </c:pt>
                <c:pt idx="188">
                  <c:v>1672721104.9739001</c:v>
                </c:pt>
                <c:pt idx="189">
                  <c:v>1672721105.0464101</c:v>
                </c:pt>
                <c:pt idx="190">
                  <c:v>1672721105.08831</c:v>
                </c:pt>
                <c:pt idx="191">
                  <c:v>1672721105.22194</c:v>
                </c:pt>
                <c:pt idx="192">
                  <c:v>1672721105.2944601</c:v>
                </c:pt>
                <c:pt idx="193">
                  <c:v>1672721105.3364</c:v>
                </c:pt>
                <c:pt idx="194">
                  <c:v>1672721105.37837</c:v>
                </c:pt>
                <c:pt idx="195">
                  <c:v>1672721105.4203501</c:v>
                </c:pt>
                <c:pt idx="196">
                  <c:v>1672721105.5539501</c:v>
                </c:pt>
                <c:pt idx="197">
                  <c:v>1672721105.59584</c:v>
                </c:pt>
                <c:pt idx="198">
                  <c:v>1672721105.6377101</c:v>
                </c:pt>
                <c:pt idx="199">
                  <c:v>1672721105.80179</c:v>
                </c:pt>
                <c:pt idx="200">
                  <c:v>1672721105.8438399</c:v>
                </c:pt>
                <c:pt idx="201">
                  <c:v>1672721105.8858399</c:v>
                </c:pt>
                <c:pt idx="202">
                  <c:v>1672721105.92781</c:v>
                </c:pt>
                <c:pt idx="203">
                  <c:v>1672721106.0613999</c:v>
                </c:pt>
                <c:pt idx="204">
                  <c:v>1672721106.10337</c:v>
                </c:pt>
                <c:pt idx="205">
                  <c:v>1672721106.1453099</c:v>
                </c:pt>
                <c:pt idx="206">
                  <c:v>1672721106.18731</c:v>
                </c:pt>
                <c:pt idx="207">
                  <c:v>1672721106.3819499</c:v>
                </c:pt>
                <c:pt idx="208">
                  <c:v>1672721106.4238901</c:v>
                </c:pt>
                <c:pt idx="209">
                  <c:v>1672721106.4658301</c:v>
                </c:pt>
                <c:pt idx="210">
                  <c:v>1672721106.50776</c:v>
                </c:pt>
                <c:pt idx="211">
                  <c:v>1672721106.6413701</c:v>
                </c:pt>
                <c:pt idx="212">
                  <c:v>1672721106.68325</c:v>
                </c:pt>
                <c:pt idx="213">
                  <c:v>1672721106.7251699</c:v>
                </c:pt>
                <c:pt idx="214">
                  <c:v>1672721106.91976</c:v>
                </c:pt>
                <c:pt idx="215">
                  <c:v>1672721106.9616799</c:v>
                </c:pt>
                <c:pt idx="216">
                  <c:v>1672721107.0035601</c:v>
                </c:pt>
                <c:pt idx="217">
                  <c:v>1672721107.0760801</c:v>
                </c:pt>
                <c:pt idx="218">
                  <c:v>1672721107.2097399</c:v>
                </c:pt>
                <c:pt idx="219">
                  <c:v>1672721107.45802</c:v>
                </c:pt>
                <c:pt idx="220">
                  <c:v>1672721107.5000999</c:v>
                </c:pt>
                <c:pt idx="221">
                  <c:v>1672721107.54217</c:v>
                </c:pt>
                <c:pt idx="222">
                  <c:v>1672721107.58409</c:v>
                </c:pt>
                <c:pt idx="223">
                  <c:v>1672721107.7178099</c:v>
                </c:pt>
                <c:pt idx="224">
                  <c:v>1672721107.75981</c:v>
                </c:pt>
                <c:pt idx="225">
                  <c:v>1672721107.8019099</c:v>
                </c:pt>
                <c:pt idx="226">
                  <c:v>1672721107.8438201</c:v>
                </c:pt>
                <c:pt idx="227">
                  <c:v>1672721107.94678</c:v>
                </c:pt>
                <c:pt idx="228">
                  <c:v>1672721108.0192101</c:v>
                </c:pt>
                <c:pt idx="229">
                  <c:v>1672721108.0917201</c:v>
                </c:pt>
                <c:pt idx="230">
                  <c:v>1672721108.1642001</c:v>
                </c:pt>
                <c:pt idx="231">
                  <c:v>1672721108.2672601</c:v>
                </c:pt>
                <c:pt idx="232">
                  <c:v>1672721108.3092201</c:v>
                </c:pt>
                <c:pt idx="233">
                  <c:v>1672721108.3512299</c:v>
                </c:pt>
                <c:pt idx="234">
                  <c:v>1672721108.4236901</c:v>
                </c:pt>
                <c:pt idx="235">
                  <c:v>1672721108.52666</c:v>
                </c:pt>
                <c:pt idx="236">
                  <c:v>1672721108.56863</c:v>
                </c:pt>
                <c:pt idx="237">
                  <c:v>1672721108.6717601</c:v>
                </c:pt>
                <c:pt idx="238">
                  <c:v>1672721108.80527</c:v>
                </c:pt>
                <c:pt idx="239">
                  <c:v>1672721108.84726</c:v>
                </c:pt>
                <c:pt idx="240">
                  <c:v>1672721108.88921</c:v>
                </c:pt>
                <c:pt idx="241">
                  <c:v>1672721108.9923301</c:v>
                </c:pt>
                <c:pt idx="242">
                  <c:v>1672721109.0648501</c:v>
                </c:pt>
                <c:pt idx="243">
                  <c:v>1672721109.1067801</c:v>
                </c:pt>
                <c:pt idx="244">
                  <c:v>1672721109.14869</c:v>
                </c:pt>
                <c:pt idx="245">
                  <c:v>1672721109.3434601</c:v>
                </c:pt>
                <c:pt idx="246">
                  <c:v>1672721109.38555</c:v>
                </c:pt>
                <c:pt idx="247">
                  <c:v>1672721109.42747</c:v>
                </c:pt>
                <c:pt idx="248">
                  <c:v>1672721109.4693799</c:v>
                </c:pt>
                <c:pt idx="249">
                  <c:v>1672721109.57249</c:v>
                </c:pt>
                <c:pt idx="250">
                  <c:v>1672721109.61444</c:v>
                </c:pt>
                <c:pt idx="251">
                  <c:v>1672721109.6563599</c:v>
                </c:pt>
                <c:pt idx="252">
                  <c:v>1672721109.69836</c:v>
                </c:pt>
                <c:pt idx="253">
                  <c:v>1672721109.8929701</c:v>
                </c:pt>
                <c:pt idx="254">
                  <c:v>1672721109.9349</c:v>
                </c:pt>
                <c:pt idx="255">
                  <c:v>1672721109.97679</c:v>
                </c:pt>
                <c:pt idx="256">
                  <c:v>1672721110.0187099</c:v>
                </c:pt>
                <c:pt idx="257">
                  <c:v>1672721110.1524401</c:v>
                </c:pt>
                <c:pt idx="258">
                  <c:v>1672721110.1944201</c:v>
                </c:pt>
                <c:pt idx="259">
                  <c:v>1672721110.2363901</c:v>
                </c:pt>
                <c:pt idx="260">
                  <c:v>1672721110.3088701</c:v>
                </c:pt>
                <c:pt idx="261">
                  <c:v>1672721110.3302701</c:v>
                </c:pt>
                <c:pt idx="262">
                  <c:v>1672721110.34145</c:v>
                </c:pt>
                <c:pt idx="263">
                  <c:v>1672721110.35269</c:v>
                </c:pt>
                <c:pt idx="264">
                  <c:v>1672721110.3741601</c:v>
                </c:pt>
                <c:pt idx="265">
                  <c:v>1672721110.4161401</c:v>
                </c:pt>
                <c:pt idx="266">
                  <c:v>1672721110.4580801</c:v>
                </c:pt>
                <c:pt idx="267">
                  <c:v>1672721110.49981</c:v>
                </c:pt>
                <c:pt idx="268">
                  <c:v>1672721110.5415101</c:v>
                </c:pt>
                <c:pt idx="269">
                  <c:v>1672721110.6747701</c:v>
                </c:pt>
                <c:pt idx="270">
                  <c:v>1672721110.71679</c:v>
                </c:pt>
                <c:pt idx="271">
                  <c:v>1672721110.75878</c:v>
                </c:pt>
                <c:pt idx="272">
                  <c:v>1672721110.8006599</c:v>
                </c:pt>
                <c:pt idx="273">
                  <c:v>1672721110.9647801</c:v>
                </c:pt>
                <c:pt idx="274">
                  <c:v>1672721111.0067699</c:v>
                </c:pt>
                <c:pt idx="275">
                  <c:v>1672721111.04865</c:v>
                </c:pt>
                <c:pt idx="276">
                  <c:v>1672721111.09059</c:v>
                </c:pt>
                <c:pt idx="277">
                  <c:v>1672721111.2239399</c:v>
                </c:pt>
                <c:pt idx="278">
                  <c:v>1672721111.26599</c:v>
                </c:pt>
                <c:pt idx="279">
                  <c:v>1672721111.30791</c:v>
                </c:pt>
                <c:pt idx="280">
                  <c:v>1672721111.3803401</c:v>
                </c:pt>
                <c:pt idx="281">
                  <c:v>1672721111.5445199</c:v>
                </c:pt>
                <c:pt idx="282">
                  <c:v>1672721111.5864699</c:v>
                </c:pt>
                <c:pt idx="283">
                  <c:v>1672721111.62835</c:v>
                </c:pt>
                <c:pt idx="284">
                  <c:v>1672721111.7314</c:v>
                </c:pt>
                <c:pt idx="285">
                  <c:v>1672721111.80387</c:v>
                </c:pt>
                <c:pt idx="286">
                  <c:v>1672721111.8457401</c:v>
                </c:pt>
                <c:pt idx="287">
                  <c:v>1672721111.9182999</c:v>
                </c:pt>
                <c:pt idx="288">
                  <c:v>1672721112.0518301</c:v>
                </c:pt>
              </c:numCache>
            </c:numRef>
          </c:xVal>
          <c:yVal>
            <c:numRef>
              <c:f>'2023-01-02_23_45_12_position_hi'!$H$6:$H$294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7.4115431000000003</c:v>
                </c:pt>
                <c:pt idx="4">
                  <c:v>-3.6376217</c:v>
                </c:pt>
                <c:pt idx="5">
                  <c:v>-1.0317972</c:v>
                </c:pt>
                <c:pt idx="6">
                  <c:v>8.8652266999999991</c:v>
                </c:pt>
                <c:pt idx="7">
                  <c:v>-4.1000300000000003E-2</c:v>
                </c:pt>
                <c:pt idx="8">
                  <c:v>6.3106400000000007E-2</c:v>
                </c:pt>
                <c:pt idx="9">
                  <c:v>-3.5875724</c:v>
                </c:pt>
                <c:pt idx="10">
                  <c:v>8.8224289000000002</c:v>
                </c:pt>
                <c:pt idx="11">
                  <c:v>3.57636E-2</c:v>
                </c:pt>
                <c:pt idx="12">
                  <c:v>1.9882899999999998E-2</c:v>
                </c:pt>
                <c:pt idx="13">
                  <c:v>-6.6016E-3</c:v>
                </c:pt>
                <c:pt idx="14">
                  <c:v>-3.6442907</c:v>
                </c:pt>
                <c:pt idx="15">
                  <c:v>-1.2269612000000001</c:v>
                </c:pt>
                <c:pt idx="16">
                  <c:v>2.6146014000000002</c:v>
                </c:pt>
                <c:pt idx="17">
                  <c:v>-1.0301232</c:v>
                </c:pt>
                <c:pt idx="18">
                  <c:v>0.29429319999999998</c:v>
                </c:pt>
                <c:pt idx="19">
                  <c:v>-0.63280190000000003</c:v>
                </c:pt>
                <c:pt idx="20">
                  <c:v>10.2968215</c:v>
                </c:pt>
                <c:pt idx="21">
                  <c:v>-4.4343999999999998E-3</c:v>
                </c:pt>
                <c:pt idx="22">
                  <c:v>1.0445299999999999E-2</c:v>
                </c:pt>
                <c:pt idx="23">
                  <c:v>-3.1982198999999998</c:v>
                </c:pt>
                <c:pt idx="24">
                  <c:v>10.2948956</c:v>
                </c:pt>
                <c:pt idx="25">
                  <c:v>-2.4882600000000001E-2</c:v>
                </c:pt>
                <c:pt idx="26">
                  <c:v>1.6568599999999999E-2</c:v>
                </c:pt>
                <c:pt idx="27">
                  <c:v>1.7373E-3</c:v>
                </c:pt>
                <c:pt idx="28">
                  <c:v>-3.5896268</c:v>
                </c:pt>
                <c:pt idx="29">
                  <c:v>8.8924933999999993</c:v>
                </c:pt>
                <c:pt idx="30">
                  <c:v>8.0788000000000006E-3</c:v>
                </c:pt>
                <c:pt idx="31">
                  <c:v>-3.6468786999999998</c:v>
                </c:pt>
                <c:pt idx="32">
                  <c:v>-1.0334287</c:v>
                </c:pt>
                <c:pt idx="33">
                  <c:v>1.4651143</c:v>
                </c:pt>
                <c:pt idx="34">
                  <c:v>6.3663096000000001</c:v>
                </c:pt>
                <c:pt idx="35">
                  <c:v>-1.1905199999999999E-2</c:v>
                </c:pt>
                <c:pt idx="36">
                  <c:v>7.2138000000000002E-3</c:v>
                </c:pt>
                <c:pt idx="37">
                  <c:v>-3.5902335999999999</c:v>
                </c:pt>
                <c:pt idx="38">
                  <c:v>8.9200651999999998</c:v>
                </c:pt>
                <c:pt idx="39">
                  <c:v>5.2239000000000001E-3</c:v>
                </c:pt>
                <c:pt idx="40">
                  <c:v>3.8341999999999998E-3</c:v>
                </c:pt>
                <c:pt idx="41">
                  <c:v>-2.8191168000000002</c:v>
                </c:pt>
                <c:pt idx="42">
                  <c:v>11.166495899999999</c:v>
                </c:pt>
                <c:pt idx="43">
                  <c:v>-1.2181E-3</c:v>
                </c:pt>
                <c:pt idx="44">
                  <c:v>-2.7831000000000002E-3</c:v>
                </c:pt>
                <c:pt idx="45">
                  <c:v>-3.6484282000000001</c:v>
                </c:pt>
                <c:pt idx="46">
                  <c:v>-1.9122E-3</c:v>
                </c:pt>
                <c:pt idx="47">
                  <c:v>6.3456013999999996</c:v>
                </c:pt>
                <c:pt idx="48">
                  <c:v>8.8710000000000004E-3</c:v>
                </c:pt>
                <c:pt idx="49">
                  <c:v>-1.8270000000000001E-3</c:v>
                </c:pt>
                <c:pt idx="50">
                  <c:v>-2.8167995000000001</c:v>
                </c:pt>
                <c:pt idx="51">
                  <c:v>11.1693581</c:v>
                </c:pt>
                <c:pt idx="52">
                  <c:v>-4.5241999999999999E-3</c:v>
                </c:pt>
                <c:pt idx="53">
                  <c:v>-3.5920401000000002</c:v>
                </c:pt>
                <c:pt idx="54">
                  <c:v>1.4616804000000001</c:v>
                </c:pt>
                <c:pt idx="55">
                  <c:v>6.3048345000000001</c:v>
                </c:pt>
                <c:pt idx="56">
                  <c:v>3.7888600000000001E-2</c:v>
                </c:pt>
                <c:pt idx="57">
                  <c:v>-3.6478841000000002</c:v>
                </c:pt>
                <c:pt idx="58">
                  <c:v>-1.2230521999999999</c:v>
                </c:pt>
                <c:pt idx="59">
                  <c:v>10.2725247</c:v>
                </c:pt>
                <c:pt idx="60">
                  <c:v>-3.6414442999999999</c:v>
                </c:pt>
                <c:pt idx="61">
                  <c:v>-1.0324565999999999</c:v>
                </c:pt>
                <c:pt idx="62">
                  <c:v>8.9185929999999995</c:v>
                </c:pt>
                <c:pt idx="63">
                  <c:v>-8.6085999999999992E-3</c:v>
                </c:pt>
                <c:pt idx="64">
                  <c:v>-3.1155200000000001E-2</c:v>
                </c:pt>
                <c:pt idx="65">
                  <c:v>-3.1842152000000001</c:v>
                </c:pt>
                <c:pt idx="66">
                  <c:v>2.2677162000000002</c:v>
                </c:pt>
                <c:pt idx="67">
                  <c:v>-4.0375000000000003E-3</c:v>
                </c:pt>
                <c:pt idx="68">
                  <c:v>2.2414000000000002E-3</c:v>
                </c:pt>
                <c:pt idx="69">
                  <c:v>-1.0381079</c:v>
                </c:pt>
                <c:pt idx="70">
                  <c:v>8.4944825999999996</c:v>
                </c:pt>
                <c:pt idx="71">
                  <c:v>-6.6155599999999995E-2</c:v>
                </c:pt>
                <c:pt idx="72">
                  <c:v>-7.2234800000000002E-2</c:v>
                </c:pt>
                <c:pt idx="73">
                  <c:v>-3.4303971999999998</c:v>
                </c:pt>
                <c:pt idx="74">
                  <c:v>6.0051107000000004</c:v>
                </c:pt>
                <c:pt idx="75">
                  <c:v>-4.4505999999999999E-3</c:v>
                </c:pt>
                <c:pt idx="76">
                  <c:v>6.8827000000000003E-3</c:v>
                </c:pt>
                <c:pt idx="77">
                  <c:v>-3.4350743000000001</c:v>
                </c:pt>
                <c:pt idx="78">
                  <c:v>6.5307347</c:v>
                </c:pt>
                <c:pt idx="79">
                  <c:v>-2.7590677000000001</c:v>
                </c:pt>
                <c:pt idx="80">
                  <c:v>9.3329585000000002</c:v>
                </c:pt>
                <c:pt idx="81">
                  <c:v>-3.4473134999999999</c:v>
                </c:pt>
                <c:pt idx="82">
                  <c:v>5.8937784999999998</c:v>
                </c:pt>
                <c:pt idx="83">
                  <c:v>-2.0018636999999999</c:v>
                </c:pt>
                <c:pt idx="84">
                  <c:v>11.6855314</c:v>
                </c:pt>
                <c:pt idx="85">
                  <c:v>6.6841700000000004E-2</c:v>
                </c:pt>
                <c:pt idx="86">
                  <c:v>-5.7134699999999997E-2</c:v>
                </c:pt>
                <c:pt idx="87">
                  <c:v>6.3145300000000001E-2</c:v>
                </c:pt>
                <c:pt idx="88">
                  <c:v>-3.4386275999999998</c:v>
                </c:pt>
                <c:pt idx="89">
                  <c:v>1.4032232</c:v>
                </c:pt>
                <c:pt idx="90">
                  <c:v>-0.98822069999999995</c:v>
                </c:pt>
                <c:pt idx="91">
                  <c:v>0.81621319999999997</c:v>
                </c:pt>
                <c:pt idx="92">
                  <c:v>9.3588517000000007</c:v>
                </c:pt>
                <c:pt idx="93">
                  <c:v>-2.2265598999999998</c:v>
                </c:pt>
                <c:pt idx="94">
                  <c:v>0.22002369999999999</c:v>
                </c:pt>
                <c:pt idx="95">
                  <c:v>0.40779159999999998</c:v>
                </c:pt>
                <c:pt idx="96">
                  <c:v>-0.1149878</c:v>
                </c:pt>
                <c:pt idx="97">
                  <c:v>9.7540741000000004</c:v>
                </c:pt>
                <c:pt idx="98">
                  <c:v>-2.4895799999999999E-2</c:v>
                </c:pt>
                <c:pt idx="99">
                  <c:v>2.41297E-2</c:v>
                </c:pt>
                <c:pt idx="100">
                  <c:v>-2.81812E-2</c:v>
                </c:pt>
                <c:pt idx="101">
                  <c:v>-3.4200772000000002</c:v>
                </c:pt>
                <c:pt idx="102">
                  <c:v>8.4370755000000006</c:v>
                </c:pt>
                <c:pt idx="103">
                  <c:v>5.1818000000000003E-3</c:v>
                </c:pt>
                <c:pt idx="104">
                  <c:v>1.0220099999999999E-2</c:v>
                </c:pt>
                <c:pt idx="105">
                  <c:v>-3.4395839000000001</c:v>
                </c:pt>
                <c:pt idx="106">
                  <c:v>8.4477350999999992</c:v>
                </c:pt>
                <c:pt idx="107">
                  <c:v>-2.0924399999999999E-2</c:v>
                </c:pt>
                <c:pt idx="108">
                  <c:v>2.9160499999999999E-2</c:v>
                </c:pt>
                <c:pt idx="109">
                  <c:v>-5.0450599999999998E-2</c:v>
                </c:pt>
                <c:pt idx="110">
                  <c:v>-3.4485549</c:v>
                </c:pt>
                <c:pt idx="111">
                  <c:v>-0.99300509999999997</c:v>
                </c:pt>
                <c:pt idx="112">
                  <c:v>8.4337441999999996</c:v>
                </c:pt>
                <c:pt idx="113">
                  <c:v>-3.4675634999999998</c:v>
                </c:pt>
                <c:pt idx="114">
                  <c:v>-2.37658E-2</c:v>
                </c:pt>
                <c:pt idx="115">
                  <c:v>6.0423419999999997</c:v>
                </c:pt>
                <c:pt idx="116">
                  <c:v>1.33794E-2</c:v>
                </c:pt>
                <c:pt idx="117">
                  <c:v>-2.7891699999999998E-2</c:v>
                </c:pt>
                <c:pt idx="118">
                  <c:v>-3.4609301000000001</c:v>
                </c:pt>
                <c:pt idx="119">
                  <c:v>-0.99401200000000001</c:v>
                </c:pt>
                <c:pt idx="120">
                  <c:v>8.4041800000000002</c:v>
                </c:pt>
                <c:pt idx="121">
                  <c:v>-1.03778E-2</c:v>
                </c:pt>
                <c:pt idx="122">
                  <c:v>-3.4213436000000002</c:v>
                </c:pt>
                <c:pt idx="123">
                  <c:v>1.4120056999999999</c:v>
                </c:pt>
                <c:pt idx="124">
                  <c:v>5.9584479999999997</c:v>
                </c:pt>
                <c:pt idx="125">
                  <c:v>3.0552300000000001E-2</c:v>
                </c:pt>
                <c:pt idx="126">
                  <c:v>1.0383099999999999E-2</c:v>
                </c:pt>
                <c:pt idx="127">
                  <c:v>-3.4397940999999999</c:v>
                </c:pt>
                <c:pt idx="128">
                  <c:v>8.4340808000000003</c:v>
                </c:pt>
                <c:pt idx="129">
                  <c:v>-3.4887768000000001</c:v>
                </c:pt>
                <c:pt idx="130">
                  <c:v>5.5879842999999996</c:v>
                </c:pt>
                <c:pt idx="131">
                  <c:v>-3.2725689999999998</c:v>
                </c:pt>
                <c:pt idx="132">
                  <c:v>8.4857224000000002</c:v>
                </c:pt>
                <c:pt idx="133">
                  <c:v>-4.25257E-2</c:v>
                </c:pt>
                <c:pt idx="134">
                  <c:v>-1.6485799999999998E-2</c:v>
                </c:pt>
                <c:pt idx="135">
                  <c:v>-3.4505709000000002</c:v>
                </c:pt>
                <c:pt idx="136">
                  <c:v>-0.98974359999999995</c:v>
                </c:pt>
                <c:pt idx="137">
                  <c:v>8.4431265999999994</c:v>
                </c:pt>
                <c:pt idx="138">
                  <c:v>8.8343999999999992E-3</c:v>
                </c:pt>
                <c:pt idx="139">
                  <c:v>-1.6506E-2</c:v>
                </c:pt>
                <c:pt idx="140">
                  <c:v>-2.7045590000000002</c:v>
                </c:pt>
                <c:pt idx="141">
                  <c:v>10.5691747</c:v>
                </c:pt>
                <c:pt idx="142">
                  <c:v>-7.2610000000000003E-4</c:v>
                </c:pt>
                <c:pt idx="143">
                  <c:v>2.5423299999999999E-2</c:v>
                </c:pt>
                <c:pt idx="144">
                  <c:v>-3.4382429999999999</c:v>
                </c:pt>
                <c:pt idx="145">
                  <c:v>8.4209052999999994</c:v>
                </c:pt>
                <c:pt idx="146">
                  <c:v>9.4596999999999997E-3</c:v>
                </c:pt>
                <c:pt idx="147">
                  <c:v>-4.9809800000000001E-2</c:v>
                </c:pt>
                <c:pt idx="148">
                  <c:v>6.2184799999999998E-2</c:v>
                </c:pt>
                <c:pt idx="149">
                  <c:v>-3.3974909000000002</c:v>
                </c:pt>
                <c:pt idx="150">
                  <c:v>1.4938079</c:v>
                </c:pt>
                <c:pt idx="151">
                  <c:v>5.9300433999999997</c:v>
                </c:pt>
                <c:pt idx="152">
                  <c:v>2.7156599999999999E-2</c:v>
                </c:pt>
                <c:pt idx="153">
                  <c:v>-3.0451630000000001</c:v>
                </c:pt>
                <c:pt idx="154">
                  <c:v>9.7432929000000001</c:v>
                </c:pt>
                <c:pt idx="155">
                  <c:v>-2.2916800000000001E-2</c:v>
                </c:pt>
                <c:pt idx="156">
                  <c:v>-1.13014E-2</c:v>
                </c:pt>
                <c:pt idx="157">
                  <c:v>-2.3913381</c:v>
                </c:pt>
                <c:pt idx="158">
                  <c:v>11.1073039</c:v>
                </c:pt>
                <c:pt idx="159">
                  <c:v>1.2395099999999999E-2</c:v>
                </c:pt>
                <c:pt idx="160">
                  <c:v>2.51422E-2</c:v>
                </c:pt>
                <c:pt idx="161">
                  <c:v>-3.0642993999999999</c:v>
                </c:pt>
                <c:pt idx="162">
                  <c:v>9.6903559999999995</c:v>
                </c:pt>
                <c:pt idx="163">
                  <c:v>1.5829800000000002E-2</c:v>
                </c:pt>
                <c:pt idx="164">
                  <c:v>-3.4525198000000001</c:v>
                </c:pt>
                <c:pt idx="165">
                  <c:v>-1.1748787000000001</c:v>
                </c:pt>
                <c:pt idx="166">
                  <c:v>10.5010788</c:v>
                </c:pt>
                <c:pt idx="167">
                  <c:v>3.3287400000000002E-2</c:v>
                </c:pt>
                <c:pt idx="168">
                  <c:v>-3.4257048999999999</c:v>
                </c:pt>
                <c:pt idx="169">
                  <c:v>1.4114917</c:v>
                </c:pt>
                <c:pt idx="170">
                  <c:v>6.0041377000000002</c:v>
                </c:pt>
                <c:pt idx="171">
                  <c:v>-2.9680999999999999E-2</c:v>
                </c:pt>
                <c:pt idx="172">
                  <c:v>-3.4541686999999999</c:v>
                </c:pt>
                <c:pt idx="173">
                  <c:v>-0.99566929999999998</c:v>
                </c:pt>
                <c:pt idx="174">
                  <c:v>8.4411614000000004</c:v>
                </c:pt>
                <c:pt idx="175">
                  <c:v>-3.4319245999999999</c:v>
                </c:pt>
                <c:pt idx="176">
                  <c:v>8.4344201000000005</c:v>
                </c:pt>
                <c:pt idx="177">
                  <c:v>-3.4682743999999999</c:v>
                </c:pt>
                <c:pt idx="178">
                  <c:v>5.9726793999999996</c:v>
                </c:pt>
                <c:pt idx="179">
                  <c:v>-4.3442000000000003E-3</c:v>
                </c:pt>
                <c:pt idx="180">
                  <c:v>-3.4215694000000001</c:v>
                </c:pt>
                <c:pt idx="181">
                  <c:v>1.4059443</c:v>
                </c:pt>
                <c:pt idx="182">
                  <c:v>6.0035331000000003</c:v>
                </c:pt>
                <c:pt idx="183">
                  <c:v>-3.4330668000000002</c:v>
                </c:pt>
                <c:pt idx="184">
                  <c:v>1.4049289</c:v>
                </c:pt>
                <c:pt idx="185">
                  <c:v>6.0172780000000001</c:v>
                </c:pt>
                <c:pt idx="186">
                  <c:v>-2.46363E-2</c:v>
                </c:pt>
                <c:pt idx="187">
                  <c:v>-3.4587374999999998</c:v>
                </c:pt>
                <c:pt idx="188">
                  <c:v>-0.99510399999999999</c:v>
                </c:pt>
                <c:pt idx="189">
                  <c:v>1.4078352000000001</c:v>
                </c:pt>
                <c:pt idx="190">
                  <c:v>6.0140134999999999</c:v>
                </c:pt>
                <c:pt idx="191">
                  <c:v>-3.0655869</c:v>
                </c:pt>
                <c:pt idx="192">
                  <c:v>2.1737194999999998</c:v>
                </c:pt>
                <c:pt idx="193">
                  <c:v>5.9913049000000003</c:v>
                </c:pt>
                <c:pt idx="194">
                  <c:v>-6.6169999999999996E-3</c:v>
                </c:pt>
                <c:pt idx="195">
                  <c:v>-4.9972999999999997E-3</c:v>
                </c:pt>
                <c:pt idx="196">
                  <c:v>-3.0569055000000001</c:v>
                </c:pt>
                <c:pt idx="197">
                  <c:v>9.7810003000000005</c:v>
                </c:pt>
                <c:pt idx="198">
                  <c:v>6.0061999999999997E-3</c:v>
                </c:pt>
                <c:pt idx="199">
                  <c:v>-2.7103309000000002</c:v>
                </c:pt>
                <c:pt idx="200">
                  <c:v>10.5154663</c:v>
                </c:pt>
                <c:pt idx="201">
                  <c:v>1.9131200000000001E-2</c:v>
                </c:pt>
                <c:pt idx="202">
                  <c:v>6.3645999999999998E-3</c:v>
                </c:pt>
                <c:pt idx="203">
                  <c:v>-3.0576395000000001</c:v>
                </c:pt>
                <c:pt idx="204">
                  <c:v>9.7321267000000002</c:v>
                </c:pt>
                <c:pt idx="205">
                  <c:v>1.1707499999999999E-2</c:v>
                </c:pt>
                <c:pt idx="206">
                  <c:v>-2.1751400000000001E-2</c:v>
                </c:pt>
                <c:pt idx="207">
                  <c:v>-2.3980776000000001</c:v>
                </c:pt>
                <c:pt idx="208">
                  <c:v>11.1495368</c:v>
                </c:pt>
                <c:pt idx="209">
                  <c:v>1.5353000000000001E-3</c:v>
                </c:pt>
                <c:pt idx="210">
                  <c:v>1.6975E-3</c:v>
                </c:pt>
                <c:pt idx="211">
                  <c:v>-3.0618656999999998</c:v>
                </c:pt>
                <c:pt idx="212">
                  <c:v>9.7839606999999997</c:v>
                </c:pt>
                <c:pt idx="213">
                  <c:v>-1.25524E-2</c:v>
                </c:pt>
                <c:pt idx="214">
                  <c:v>-2.4045543999999999</c:v>
                </c:pt>
                <c:pt idx="215">
                  <c:v>11.160963300000001</c:v>
                </c:pt>
                <c:pt idx="216">
                  <c:v>1.5486700000000001E-2</c:v>
                </c:pt>
                <c:pt idx="217">
                  <c:v>-3.4787180000000002</c:v>
                </c:pt>
                <c:pt idx="218">
                  <c:v>-1.179718</c:v>
                </c:pt>
                <c:pt idx="219">
                  <c:v>-0.34777209999999997</c:v>
                </c:pt>
                <c:pt idx="220">
                  <c:v>11.7263868</c:v>
                </c:pt>
                <c:pt idx="221">
                  <c:v>2.0005999999999999E-3</c:v>
                </c:pt>
                <c:pt idx="222">
                  <c:v>5.2164099999999998E-2</c:v>
                </c:pt>
                <c:pt idx="223">
                  <c:v>-3.0619459999999998</c:v>
                </c:pt>
                <c:pt idx="224">
                  <c:v>9.7208056999999997</c:v>
                </c:pt>
                <c:pt idx="225">
                  <c:v>-3.3150600000000002E-2</c:v>
                </c:pt>
                <c:pt idx="226">
                  <c:v>6.4004000000000005E-2</c:v>
                </c:pt>
                <c:pt idx="227">
                  <c:v>-3.4354087</c:v>
                </c:pt>
                <c:pt idx="228">
                  <c:v>1.412857</c:v>
                </c:pt>
                <c:pt idx="229">
                  <c:v>-5.1647000000000004E-3</c:v>
                </c:pt>
                <c:pt idx="230">
                  <c:v>1.9088E-3</c:v>
                </c:pt>
                <c:pt idx="231">
                  <c:v>-0.99291419999999997</c:v>
                </c:pt>
                <c:pt idx="232">
                  <c:v>8.4203834999999998</c:v>
                </c:pt>
                <c:pt idx="233">
                  <c:v>-1.92365E-2</c:v>
                </c:pt>
                <c:pt idx="234">
                  <c:v>-3.4508212</c:v>
                </c:pt>
                <c:pt idx="235">
                  <c:v>-0.99248449999999999</c:v>
                </c:pt>
                <c:pt idx="236">
                  <c:v>8.4034972000000003</c:v>
                </c:pt>
                <c:pt idx="237">
                  <c:v>-3.4243340999999998</c:v>
                </c:pt>
                <c:pt idx="238">
                  <c:v>-0.41319210000000001</c:v>
                </c:pt>
                <c:pt idx="239">
                  <c:v>9.7213829</c:v>
                </c:pt>
                <c:pt idx="240">
                  <c:v>1.1291600000000001E-2</c:v>
                </c:pt>
                <c:pt idx="241">
                  <c:v>-3.4276976000000001</c:v>
                </c:pt>
                <c:pt idx="242">
                  <c:v>1.4106194000000001</c:v>
                </c:pt>
                <c:pt idx="243">
                  <c:v>5.9956361999999999</c:v>
                </c:pt>
                <c:pt idx="244">
                  <c:v>1.0685200000000001E-2</c:v>
                </c:pt>
                <c:pt idx="245">
                  <c:v>-2.4041253</c:v>
                </c:pt>
                <c:pt idx="246">
                  <c:v>11.063434900000001</c:v>
                </c:pt>
                <c:pt idx="247">
                  <c:v>5.5841099999999998E-2</c:v>
                </c:pt>
                <c:pt idx="248">
                  <c:v>4.2091000000000003E-3</c:v>
                </c:pt>
                <c:pt idx="249">
                  <c:v>-3.4337580000000001</c:v>
                </c:pt>
                <c:pt idx="250">
                  <c:v>8.4250664999999998</c:v>
                </c:pt>
                <c:pt idx="251">
                  <c:v>1.14007E-2</c:v>
                </c:pt>
                <c:pt idx="252">
                  <c:v>-2.85311E-2</c:v>
                </c:pt>
                <c:pt idx="253">
                  <c:v>-2.3982855999999999</c:v>
                </c:pt>
                <c:pt idx="254">
                  <c:v>11.155599199999999</c:v>
                </c:pt>
                <c:pt idx="255">
                  <c:v>1.6531899999999999E-2</c:v>
                </c:pt>
                <c:pt idx="256">
                  <c:v>-1.4250799999999999E-2</c:v>
                </c:pt>
                <c:pt idx="257">
                  <c:v>-3.0612024999999998</c:v>
                </c:pt>
                <c:pt idx="258">
                  <c:v>9.7311422000000007</c:v>
                </c:pt>
                <c:pt idx="259">
                  <c:v>5.7237E-3</c:v>
                </c:pt>
                <c:pt idx="260">
                  <c:v>-3.4602982999999998</c:v>
                </c:pt>
                <c:pt idx="261">
                  <c:v>38.470222399999997</c:v>
                </c:pt>
                <c:pt idx="262">
                  <c:v>95.379200999999995</c:v>
                </c:pt>
                <c:pt idx="263">
                  <c:v>-0.81948699999999997</c:v>
                </c:pt>
                <c:pt idx="264">
                  <c:v>-49.439987000000002</c:v>
                </c:pt>
                <c:pt idx="265">
                  <c:v>-13.5402515</c:v>
                </c:pt>
                <c:pt idx="266">
                  <c:v>9.5247000000000005E-3</c:v>
                </c:pt>
                <c:pt idx="267">
                  <c:v>7.2043300000000005E-2</c:v>
                </c:pt>
                <c:pt idx="268">
                  <c:v>1.24035E-2</c:v>
                </c:pt>
                <c:pt idx="269">
                  <c:v>-3.0913648999999999</c:v>
                </c:pt>
                <c:pt idx="270">
                  <c:v>9.6908256999999995</c:v>
                </c:pt>
                <c:pt idx="271">
                  <c:v>1.5129200000000001E-2</c:v>
                </c:pt>
                <c:pt idx="272">
                  <c:v>3.2777599999999997E-2</c:v>
                </c:pt>
                <c:pt idx="273">
                  <c:v>-2.7086793999999998</c:v>
                </c:pt>
                <c:pt idx="274">
                  <c:v>10.553234399999999</c:v>
                </c:pt>
                <c:pt idx="275">
                  <c:v>3.6015999999999999E-2</c:v>
                </c:pt>
                <c:pt idx="276">
                  <c:v>-2.0308E-2</c:v>
                </c:pt>
                <c:pt idx="277">
                  <c:v>-3.0641934000000002</c:v>
                </c:pt>
                <c:pt idx="278">
                  <c:v>9.6758378999999994</c:v>
                </c:pt>
                <c:pt idx="279">
                  <c:v>4.6858799999999999E-2</c:v>
                </c:pt>
                <c:pt idx="280">
                  <c:v>-3.4684305000000002</c:v>
                </c:pt>
                <c:pt idx="281">
                  <c:v>-1.1750659999999999</c:v>
                </c:pt>
                <c:pt idx="282">
                  <c:v>10.5741982</c:v>
                </c:pt>
                <c:pt idx="283">
                  <c:v>2.61681E-2</c:v>
                </c:pt>
                <c:pt idx="284">
                  <c:v>-3.4389626999999998</c:v>
                </c:pt>
                <c:pt idx="285">
                  <c:v>1.4128537999999999</c:v>
                </c:pt>
                <c:pt idx="286">
                  <c:v>6.0209066</c:v>
                </c:pt>
                <c:pt idx="287">
                  <c:v>-3.4803446</c:v>
                </c:pt>
                <c:pt idx="28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'2023-01-02_23_45_12_position_hi'!$I$5</c:f>
              <c:strCache>
                <c:ptCount val="1"/>
                <c:pt idx="0">
                  <c:v>Jerk</c:v>
                </c:pt>
              </c:strCache>
            </c:strRef>
          </c:tx>
          <c:marker>
            <c:symbol val="none"/>
          </c:marker>
          <c:xVal>
            <c:numRef>
              <c:f>'2023-01-02_23_45_12_position_hi'!$A$6:$A$294</c:f>
              <c:numCache>
                <c:formatCode>General</c:formatCode>
                <c:ptCount val="289"/>
                <c:pt idx="0">
                  <c:v>1672721092.0869</c:v>
                </c:pt>
                <c:pt idx="1">
                  <c:v>1672721092.16851</c:v>
                </c:pt>
                <c:pt idx="2">
                  <c:v>1672721092.2501199</c:v>
                </c:pt>
                <c:pt idx="3">
                  <c:v>1672721092.29109</c:v>
                </c:pt>
                <c:pt idx="4">
                  <c:v>1672721092.36234</c:v>
                </c:pt>
                <c:pt idx="5">
                  <c:v>1672721092.4639299</c:v>
                </c:pt>
                <c:pt idx="6">
                  <c:v>1672721092.50493</c:v>
                </c:pt>
                <c:pt idx="7">
                  <c:v>1672721092.5460601</c:v>
                </c:pt>
                <c:pt idx="8">
                  <c:v>1672721092.5869999</c:v>
                </c:pt>
                <c:pt idx="9">
                  <c:v>1672721092.68858</c:v>
                </c:pt>
                <c:pt idx="10">
                  <c:v>1672721092.72966</c:v>
                </c:pt>
                <c:pt idx="11">
                  <c:v>1672721092.7706499</c:v>
                </c:pt>
                <c:pt idx="12">
                  <c:v>1672721092.8115699</c:v>
                </c:pt>
                <c:pt idx="13">
                  <c:v>1672721092.85252</c:v>
                </c:pt>
                <c:pt idx="14">
                  <c:v>1672721092.9237499</c:v>
                </c:pt>
                <c:pt idx="15">
                  <c:v>1672721093.07582</c:v>
                </c:pt>
                <c:pt idx="16">
                  <c:v>1672721093.14709</c:v>
                </c:pt>
                <c:pt idx="17">
                  <c:v>1672721093.2486701</c:v>
                </c:pt>
                <c:pt idx="18">
                  <c:v>1672721093.34023</c:v>
                </c:pt>
                <c:pt idx="19">
                  <c:v>1672721093.47206</c:v>
                </c:pt>
                <c:pt idx="20">
                  <c:v>1672721093.51297</c:v>
                </c:pt>
                <c:pt idx="21">
                  <c:v>1672721093.55391</c:v>
                </c:pt>
                <c:pt idx="22">
                  <c:v>1672721093.59481</c:v>
                </c:pt>
                <c:pt idx="23">
                  <c:v>1672721093.7266099</c:v>
                </c:pt>
                <c:pt idx="24">
                  <c:v>1672721093.76753</c:v>
                </c:pt>
                <c:pt idx="25">
                  <c:v>1672721093.8085201</c:v>
                </c:pt>
                <c:pt idx="26">
                  <c:v>1672721093.8494599</c:v>
                </c:pt>
                <c:pt idx="27">
                  <c:v>1672721093.8903999</c:v>
                </c:pt>
                <c:pt idx="28">
                  <c:v>1672721093.99192</c:v>
                </c:pt>
                <c:pt idx="29">
                  <c:v>1672721094.0328701</c:v>
                </c:pt>
                <c:pt idx="30">
                  <c:v>1672721094.0738101</c:v>
                </c:pt>
                <c:pt idx="31">
                  <c:v>1672721094.14501</c:v>
                </c:pt>
                <c:pt idx="32">
                  <c:v>1672721094.2465899</c:v>
                </c:pt>
                <c:pt idx="33">
                  <c:v>1672721094.3178899</c:v>
                </c:pt>
                <c:pt idx="34">
                  <c:v>1672721094.3588099</c:v>
                </c:pt>
                <c:pt idx="35">
                  <c:v>1672721094.39975</c:v>
                </c:pt>
                <c:pt idx="36">
                  <c:v>1672721094.44068</c:v>
                </c:pt>
                <c:pt idx="37">
                  <c:v>1672721094.54231</c:v>
                </c:pt>
                <c:pt idx="38">
                  <c:v>1672721094.58323</c:v>
                </c:pt>
                <c:pt idx="39">
                  <c:v>1672721094.62413</c:v>
                </c:pt>
                <c:pt idx="40">
                  <c:v>1672721094.66502</c:v>
                </c:pt>
                <c:pt idx="41">
                  <c:v>1672721094.8271999</c:v>
                </c:pt>
                <c:pt idx="42">
                  <c:v>1672721094.86812</c:v>
                </c:pt>
                <c:pt idx="43">
                  <c:v>1672721094.90903</c:v>
                </c:pt>
                <c:pt idx="44">
                  <c:v>1672721094.94996</c:v>
                </c:pt>
                <c:pt idx="45">
                  <c:v>1672721095.0211799</c:v>
                </c:pt>
                <c:pt idx="46">
                  <c:v>1672721095.0924301</c:v>
                </c:pt>
                <c:pt idx="47">
                  <c:v>1672721095.1333699</c:v>
                </c:pt>
                <c:pt idx="48">
                  <c:v>1672721095.1742899</c:v>
                </c:pt>
                <c:pt idx="49">
                  <c:v>1672721095.21521</c:v>
                </c:pt>
                <c:pt idx="50">
                  <c:v>1672721095.3773701</c:v>
                </c:pt>
                <c:pt idx="51">
                  <c:v>1672721095.4182799</c:v>
                </c:pt>
                <c:pt idx="52">
                  <c:v>1672721095.4591999</c:v>
                </c:pt>
                <c:pt idx="53">
                  <c:v>1672721095.56072</c:v>
                </c:pt>
                <c:pt idx="54">
                  <c:v>1672721095.63204</c:v>
                </c:pt>
                <c:pt idx="55">
                  <c:v>1672721095.67308</c:v>
                </c:pt>
                <c:pt idx="56">
                  <c:v>1672721095.71401</c:v>
                </c:pt>
                <c:pt idx="57">
                  <c:v>1672721095.78526</c:v>
                </c:pt>
                <c:pt idx="58">
                  <c:v>1672721095.9170899</c:v>
                </c:pt>
                <c:pt idx="59">
                  <c:v>1672721095.95805</c:v>
                </c:pt>
                <c:pt idx="60">
                  <c:v>1672721096.0292599</c:v>
                </c:pt>
                <c:pt idx="61">
                  <c:v>1672721096.13079</c:v>
                </c:pt>
                <c:pt idx="62">
                  <c:v>1672721096.1717</c:v>
                </c:pt>
                <c:pt idx="63">
                  <c:v>1672721096.21263</c:v>
                </c:pt>
                <c:pt idx="64">
                  <c:v>1672721096.25365</c:v>
                </c:pt>
                <c:pt idx="65">
                  <c:v>1672721096.38551</c:v>
                </c:pt>
                <c:pt idx="66">
                  <c:v>1672721096.4567201</c:v>
                </c:pt>
                <c:pt idx="67">
                  <c:v>1672721096.5279901</c:v>
                </c:pt>
                <c:pt idx="68">
                  <c:v>1672721096.5992301</c:v>
                </c:pt>
                <c:pt idx="69">
                  <c:v>1672721096.7012501</c:v>
                </c:pt>
                <c:pt idx="70">
                  <c:v>1672721096.74297</c:v>
                </c:pt>
                <c:pt idx="71">
                  <c:v>1672721096.7848699</c:v>
                </c:pt>
                <c:pt idx="72">
                  <c:v>1672721096.8269899</c:v>
                </c:pt>
                <c:pt idx="73">
                  <c:v>1672721096.8994901</c:v>
                </c:pt>
                <c:pt idx="74">
                  <c:v>1672721096.9414001</c:v>
                </c:pt>
                <c:pt idx="75">
                  <c:v>1672721096.98332</c:v>
                </c:pt>
                <c:pt idx="76">
                  <c:v>1672721097.0252199</c:v>
                </c:pt>
                <c:pt idx="77">
                  <c:v>1672721097.12831</c:v>
                </c:pt>
                <c:pt idx="78">
                  <c:v>1672721097.17433</c:v>
                </c:pt>
                <c:pt idx="79">
                  <c:v>1672721097.2978001</c:v>
                </c:pt>
                <c:pt idx="80">
                  <c:v>1672721097.3398299</c:v>
                </c:pt>
                <c:pt idx="81">
                  <c:v>1672721097.4123099</c:v>
                </c:pt>
                <c:pt idx="82">
                  <c:v>1672721097.4544499</c:v>
                </c:pt>
                <c:pt idx="83">
                  <c:v>1672721097.69994</c:v>
                </c:pt>
                <c:pt idx="84">
                  <c:v>1672721097.7420399</c:v>
                </c:pt>
                <c:pt idx="85">
                  <c:v>1672721097.7839401</c:v>
                </c:pt>
                <c:pt idx="86">
                  <c:v>1672721097.82601</c:v>
                </c:pt>
                <c:pt idx="87">
                  <c:v>1672721097.8678999</c:v>
                </c:pt>
                <c:pt idx="88">
                  <c:v>1672721097.97086</c:v>
                </c:pt>
                <c:pt idx="89">
                  <c:v>1672721098.0434101</c:v>
                </c:pt>
                <c:pt idx="90">
                  <c:v>1672721098.2892001</c:v>
                </c:pt>
                <c:pt idx="91">
                  <c:v>1672721098.4126699</c:v>
                </c:pt>
                <c:pt idx="92">
                  <c:v>1672721098.4546499</c:v>
                </c:pt>
                <c:pt idx="93">
                  <c:v>1672721098.66992</c:v>
                </c:pt>
                <c:pt idx="94">
                  <c:v>1672721098.8341</c:v>
                </c:pt>
                <c:pt idx="95">
                  <c:v>1672721098.95751</c:v>
                </c:pt>
                <c:pt idx="96">
                  <c:v>1672721099.0910299</c:v>
                </c:pt>
                <c:pt idx="97">
                  <c:v>1672721099.1329601</c:v>
                </c:pt>
                <c:pt idx="98">
                  <c:v>1672721099.1749699</c:v>
                </c:pt>
                <c:pt idx="99">
                  <c:v>1672721099.2169001</c:v>
                </c:pt>
                <c:pt idx="100">
                  <c:v>1672721099.25892</c:v>
                </c:pt>
                <c:pt idx="101">
                  <c:v>1672721099.3619399</c:v>
                </c:pt>
                <c:pt idx="102">
                  <c:v>1672721099.4038601</c:v>
                </c:pt>
                <c:pt idx="103">
                  <c:v>1672721099.44576</c:v>
                </c:pt>
                <c:pt idx="104">
                  <c:v>1672721099.4876399</c:v>
                </c:pt>
                <c:pt idx="105">
                  <c:v>1672721099.5906501</c:v>
                </c:pt>
                <c:pt idx="106">
                  <c:v>1672721099.63255</c:v>
                </c:pt>
                <c:pt idx="107">
                  <c:v>1672721099.67451</c:v>
                </c:pt>
                <c:pt idx="108">
                  <c:v>1672721099.7163899</c:v>
                </c:pt>
                <c:pt idx="109">
                  <c:v>1672721099.75841</c:v>
                </c:pt>
                <c:pt idx="110">
                  <c:v>1672721099.8308899</c:v>
                </c:pt>
                <c:pt idx="111">
                  <c:v>1672721099.9339299</c:v>
                </c:pt>
                <c:pt idx="112">
                  <c:v>1672721099.9758601</c:v>
                </c:pt>
                <c:pt idx="113">
                  <c:v>1672721100.0483401</c:v>
                </c:pt>
                <c:pt idx="114">
                  <c:v>1672721100.1212001</c:v>
                </c:pt>
                <c:pt idx="115">
                  <c:v>1672721100.16311</c:v>
                </c:pt>
                <c:pt idx="116">
                  <c:v>1672721100.2049899</c:v>
                </c:pt>
                <c:pt idx="117">
                  <c:v>1672721100.2469499</c:v>
                </c:pt>
                <c:pt idx="118">
                  <c:v>1672721100.3193901</c:v>
                </c:pt>
                <c:pt idx="119">
                  <c:v>1672721100.42239</c:v>
                </c:pt>
                <c:pt idx="120">
                  <c:v>1672721100.46437</c:v>
                </c:pt>
                <c:pt idx="121">
                  <c:v>1672721100.5063901</c:v>
                </c:pt>
                <c:pt idx="122">
                  <c:v>1672721100.60936</c:v>
                </c:pt>
                <c:pt idx="123">
                  <c:v>1672721100.6817999</c:v>
                </c:pt>
                <c:pt idx="124">
                  <c:v>1672721100.7237999</c:v>
                </c:pt>
                <c:pt idx="125">
                  <c:v>1672721100.7657001</c:v>
                </c:pt>
                <c:pt idx="126">
                  <c:v>1672721100.80758</c:v>
                </c:pt>
                <c:pt idx="127">
                  <c:v>1672721100.9105799</c:v>
                </c:pt>
                <c:pt idx="128">
                  <c:v>1672721100.9525101</c:v>
                </c:pt>
                <c:pt idx="129">
                  <c:v>1672721101.0262401</c:v>
                </c:pt>
                <c:pt idx="130">
                  <c:v>1672721101.06934</c:v>
                </c:pt>
                <c:pt idx="131">
                  <c:v>1672721101.1725199</c:v>
                </c:pt>
                <c:pt idx="132">
                  <c:v>1672721101.21437</c:v>
                </c:pt>
                <c:pt idx="133">
                  <c:v>1672721101.25634</c:v>
                </c:pt>
                <c:pt idx="134">
                  <c:v>1672721101.2983601</c:v>
                </c:pt>
                <c:pt idx="135">
                  <c:v>1672721101.3709199</c:v>
                </c:pt>
                <c:pt idx="136">
                  <c:v>1672721101.4739799</c:v>
                </c:pt>
                <c:pt idx="137">
                  <c:v>1672721101.5158899</c:v>
                </c:pt>
                <c:pt idx="138">
                  <c:v>1672721101.55778</c:v>
                </c:pt>
                <c:pt idx="139">
                  <c:v>1672721101.59971</c:v>
                </c:pt>
                <c:pt idx="140">
                  <c:v>1672721101.7637999</c:v>
                </c:pt>
                <c:pt idx="141">
                  <c:v>1672721101.8057599</c:v>
                </c:pt>
                <c:pt idx="142">
                  <c:v>1672721101.8477199</c:v>
                </c:pt>
                <c:pt idx="143">
                  <c:v>1672721101.8896101</c:v>
                </c:pt>
                <c:pt idx="144">
                  <c:v>1672721101.99261</c:v>
                </c:pt>
                <c:pt idx="145">
                  <c:v>1672721102.03456</c:v>
                </c:pt>
                <c:pt idx="146">
                  <c:v>1672721102.0764799</c:v>
                </c:pt>
                <c:pt idx="147">
                  <c:v>1672721102.1185501</c:v>
                </c:pt>
                <c:pt idx="148">
                  <c:v>1672721102.16043</c:v>
                </c:pt>
                <c:pt idx="149">
                  <c:v>1672721102.26718</c:v>
                </c:pt>
                <c:pt idx="150">
                  <c:v>1672721102.34005</c:v>
                </c:pt>
                <c:pt idx="151">
                  <c:v>1672721102.3822</c:v>
                </c:pt>
                <c:pt idx="152">
                  <c:v>1672721102.4242799</c:v>
                </c:pt>
                <c:pt idx="153">
                  <c:v>1672721102.5580201</c:v>
                </c:pt>
                <c:pt idx="154">
                  <c:v>1672721102.5999801</c:v>
                </c:pt>
                <c:pt idx="155">
                  <c:v>1672721102.64201</c:v>
                </c:pt>
                <c:pt idx="156">
                  <c:v>1672721102.6840701</c:v>
                </c:pt>
                <c:pt idx="157">
                  <c:v>1672721102.8789699</c:v>
                </c:pt>
                <c:pt idx="158">
                  <c:v>1672721102.92099</c:v>
                </c:pt>
                <c:pt idx="159">
                  <c:v>1672721102.96297</c:v>
                </c:pt>
                <c:pt idx="160">
                  <c:v>1672721103.00488</c:v>
                </c:pt>
                <c:pt idx="161">
                  <c:v>1672721103.1385</c:v>
                </c:pt>
                <c:pt idx="162">
                  <c:v>1672721103.1805501</c:v>
                </c:pt>
                <c:pt idx="163">
                  <c:v>1672721103.2225499</c:v>
                </c:pt>
                <c:pt idx="164">
                  <c:v>1672721103.2949901</c:v>
                </c:pt>
                <c:pt idx="165">
                  <c:v>1672721103.45906</c:v>
                </c:pt>
                <c:pt idx="166">
                  <c:v>1672721103.5011301</c:v>
                </c:pt>
                <c:pt idx="167">
                  <c:v>1672721103.5431099</c:v>
                </c:pt>
                <c:pt idx="168">
                  <c:v>1672721103.6461301</c:v>
                </c:pt>
                <c:pt idx="169">
                  <c:v>1672721103.7186</c:v>
                </c:pt>
                <c:pt idx="170">
                  <c:v>1672721103.76051</c:v>
                </c:pt>
                <c:pt idx="171">
                  <c:v>1672721103.8025</c:v>
                </c:pt>
                <c:pt idx="172">
                  <c:v>1672721103.8749499</c:v>
                </c:pt>
                <c:pt idx="173">
                  <c:v>1672721103.97809</c:v>
                </c:pt>
                <c:pt idx="174">
                  <c:v>1672721104.02001</c:v>
                </c:pt>
                <c:pt idx="175">
                  <c:v>1672721104.12309</c:v>
                </c:pt>
                <c:pt idx="176">
                  <c:v>1672721104.16503</c:v>
                </c:pt>
                <c:pt idx="177">
                  <c:v>1672721104.2375801</c:v>
                </c:pt>
                <c:pt idx="178">
                  <c:v>1672721104.2795801</c:v>
                </c:pt>
                <c:pt idx="179">
                  <c:v>1672721104.3215799</c:v>
                </c:pt>
                <c:pt idx="180">
                  <c:v>1672721104.4246099</c:v>
                </c:pt>
                <c:pt idx="181">
                  <c:v>1672721104.4971499</c:v>
                </c:pt>
                <c:pt idx="182">
                  <c:v>1672721104.5390699</c:v>
                </c:pt>
                <c:pt idx="183">
                  <c:v>1672721104.6420701</c:v>
                </c:pt>
                <c:pt idx="184">
                  <c:v>1672721104.7146201</c:v>
                </c:pt>
                <c:pt idx="185">
                  <c:v>1672721104.75651</c:v>
                </c:pt>
                <c:pt idx="186">
                  <c:v>1672721104.79848</c:v>
                </c:pt>
                <c:pt idx="187">
                  <c:v>1672721104.8708999</c:v>
                </c:pt>
                <c:pt idx="188">
                  <c:v>1672721104.9739001</c:v>
                </c:pt>
                <c:pt idx="189">
                  <c:v>1672721105.0464101</c:v>
                </c:pt>
                <c:pt idx="190">
                  <c:v>1672721105.08831</c:v>
                </c:pt>
                <c:pt idx="191">
                  <c:v>1672721105.22194</c:v>
                </c:pt>
                <c:pt idx="192">
                  <c:v>1672721105.2944601</c:v>
                </c:pt>
                <c:pt idx="193">
                  <c:v>1672721105.3364</c:v>
                </c:pt>
                <c:pt idx="194">
                  <c:v>1672721105.37837</c:v>
                </c:pt>
                <c:pt idx="195">
                  <c:v>1672721105.4203501</c:v>
                </c:pt>
                <c:pt idx="196">
                  <c:v>1672721105.5539501</c:v>
                </c:pt>
                <c:pt idx="197">
                  <c:v>1672721105.59584</c:v>
                </c:pt>
                <c:pt idx="198">
                  <c:v>1672721105.6377101</c:v>
                </c:pt>
                <c:pt idx="199">
                  <c:v>1672721105.80179</c:v>
                </c:pt>
                <c:pt idx="200">
                  <c:v>1672721105.8438399</c:v>
                </c:pt>
                <c:pt idx="201">
                  <c:v>1672721105.8858399</c:v>
                </c:pt>
                <c:pt idx="202">
                  <c:v>1672721105.92781</c:v>
                </c:pt>
                <c:pt idx="203">
                  <c:v>1672721106.0613999</c:v>
                </c:pt>
                <c:pt idx="204">
                  <c:v>1672721106.10337</c:v>
                </c:pt>
                <c:pt idx="205">
                  <c:v>1672721106.1453099</c:v>
                </c:pt>
                <c:pt idx="206">
                  <c:v>1672721106.18731</c:v>
                </c:pt>
                <c:pt idx="207">
                  <c:v>1672721106.3819499</c:v>
                </c:pt>
                <c:pt idx="208">
                  <c:v>1672721106.4238901</c:v>
                </c:pt>
                <c:pt idx="209">
                  <c:v>1672721106.4658301</c:v>
                </c:pt>
                <c:pt idx="210">
                  <c:v>1672721106.50776</c:v>
                </c:pt>
                <c:pt idx="211">
                  <c:v>1672721106.6413701</c:v>
                </c:pt>
                <c:pt idx="212">
                  <c:v>1672721106.68325</c:v>
                </c:pt>
                <c:pt idx="213">
                  <c:v>1672721106.7251699</c:v>
                </c:pt>
                <c:pt idx="214">
                  <c:v>1672721106.91976</c:v>
                </c:pt>
                <c:pt idx="215">
                  <c:v>1672721106.9616799</c:v>
                </c:pt>
                <c:pt idx="216">
                  <c:v>1672721107.0035601</c:v>
                </c:pt>
                <c:pt idx="217">
                  <c:v>1672721107.0760801</c:v>
                </c:pt>
                <c:pt idx="218">
                  <c:v>1672721107.2097399</c:v>
                </c:pt>
                <c:pt idx="219">
                  <c:v>1672721107.45802</c:v>
                </c:pt>
                <c:pt idx="220">
                  <c:v>1672721107.5000999</c:v>
                </c:pt>
                <c:pt idx="221">
                  <c:v>1672721107.54217</c:v>
                </c:pt>
                <c:pt idx="222">
                  <c:v>1672721107.58409</c:v>
                </c:pt>
                <c:pt idx="223">
                  <c:v>1672721107.7178099</c:v>
                </c:pt>
                <c:pt idx="224">
                  <c:v>1672721107.75981</c:v>
                </c:pt>
                <c:pt idx="225">
                  <c:v>1672721107.8019099</c:v>
                </c:pt>
                <c:pt idx="226">
                  <c:v>1672721107.8438201</c:v>
                </c:pt>
                <c:pt idx="227">
                  <c:v>1672721107.94678</c:v>
                </c:pt>
                <c:pt idx="228">
                  <c:v>1672721108.0192101</c:v>
                </c:pt>
                <c:pt idx="229">
                  <c:v>1672721108.0917201</c:v>
                </c:pt>
                <c:pt idx="230">
                  <c:v>1672721108.1642001</c:v>
                </c:pt>
                <c:pt idx="231">
                  <c:v>1672721108.2672601</c:v>
                </c:pt>
                <c:pt idx="232">
                  <c:v>1672721108.3092201</c:v>
                </c:pt>
                <c:pt idx="233">
                  <c:v>1672721108.3512299</c:v>
                </c:pt>
                <c:pt idx="234">
                  <c:v>1672721108.4236901</c:v>
                </c:pt>
                <c:pt idx="235">
                  <c:v>1672721108.52666</c:v>
                </c:pt>
                <c:pt idx="236">
                  <c:v>1672721108.56863</c:v>
                </c:pt>
                <c:pt idx="237">
                  <c:v>1672721108.6717601</c:v>
                </c:pt>
                <c:pt idx="238">
                  <c:v>1672721108.80527</c:v>
                </c:pt>
                <c:pt idx="239">
                  <c:v>1672721108.84726</c:v>
                </c:pt>
                <c:pt idx="240">
                  <c:v>1672721108.88921</c:v>
                </c:pt>
                <c:pt idx="241">
                  <c:v>1672721108.9923301</c:v>
                </c:pt>
                <c:pt idx="242">
                  <c:v>1672721109.0648501</c:v>
                </c:pt>
                <c:pt idx="243">
                  <c:v>1672721109.1067801</c:v>
                </c:pt>
                <c:pt idx="244">
                  <c:v>1672721109.14869</c:v>
                </c:pt>
                <c:pt idx="245">
                  <c:v>1672721109.3434601</c:v>
                </c:pt>
                <c:pt idx="246">
                  <c:v>1672721109.38555</c:v>
                </c:pt>
                <c:pt idx="247">
                  <c:v>1672721109.42747</c:v>
                </c:pt>
                <c:pt idx="248">
                  <c:v>1672721109.4693799</c:v>
                </c:pt>
                <c:pt idx="249">
                  <c:v>1672721109.57249</c:v>
                </c:pt>
                <c:pt idx="250">
                  <c:v>1672721109.61444</c:v>
                </c:pt>
                <c:pt idx="251">
                  <c:v>1672721109.6563599</c:v>
                </c:pt>
                <c:pt idx="252">
                  <c:v>1672721109.69836</c:v>
                </c:pt>
                <c:pt idx="253">
                  <c:v>1672721109.8929701</c:v>
                </c:pt>
                <c:pt idx="254">
                  <c:v>1672721109.9349</c:v>
                </c:pt>
                <c:pt idx="255">
                  <c:v>1672721109.97679</c:v>
                </c:pt>
                <c:pt idx="256">
                  <c:v>1672721110.0187099</c:v>
                </c:pt>
                <c:pt idx="257">
                  <c:v>1672721110.1524401</c:v>
                </c:pt>
                <c:pt idx="258">
                  <c:v>1672721110.1944201</c:v>
                </c:pt>
                <c:pt idx="259">
                  <c:v>1672721110.2363901</c:v>
                </c:pt>
                <c:pt idx="260">
                  <c:v>1672721110.3088701</c:v>
                </c:pt>
                <c:pt idx="261">
                  <c:v>1672721110.3302701</c:v>
                </c:pt>
                <c:pt idx="262">
                  <c:v>1672721110.34145</c:v>
                </c:pt>
                <c:pt idx="263">
                  <c:v>1672721110.35269</c:v>
                </c:pt>
                <c:pt idx="264">
                  <c:v>1672721110.3741601</c:v>
                </c:pt>
                <c:pt idx="265">
                  <c:v>1672721110.4161401</c:v>
                </c:pt>
                <c:pt idx="266">
                  <c:v>1672721110.4580801</c:v>
                </c:pt>
                <c:pt idx="267">
                  <c:v>1672721110.49981</c:v>
                </c:pt>
                <c:pt idx="268">
                  <c:v>1672721110.5415101</c:v>
                </c:pt>
                <c:pt idx="269">
                  <c:v>1672721110.6747701</c:v>
                </c:pt>
                <c:pt idx="270">
                  <c:v>1672721110.71679</c:v>
                </c:pt>
                <c:pt idx="271">
                  <c:v>1672721110.75878</c:v>
                </c:pt>
                <c:pt idx="272">
                  <c:v>1672721110.8006599</c:v>
                </c:pt>
                <c:pt idx="273">
                  <c:v>1672721110.9647801</c:v>
                </c:pt>
                <c:pt idx="274">
                  <c:v>1672721111.0067699</c:v>
                </c:pt>
                <c:pt idx="275">
                  <c:v>1672721111.04865</c:v>
                </c:pt>
                <c:pt idx="276">
                  <c:v>1672721111.09059</c:v>
                </c:pt>
                <c:pt idx="277">
                  <c:v>1672721111.2239399</c:v>
                </c:pt>
                <c:pt idx="278">
                  <c:v>1672721111.26599</c:v>
                </c:pt>
                <c:pt idx="279">
                  <c:v>1672721111.30791</c:v>
                </c:pt>
                <c:pt idx="280">
                  <c:v>1672721111.3803401</c:v>
                </c:pt>
                <c:pt idx="281">
                  <c:v>1672721111.5445199</c:v>
                </c:pt>
                <c:pt idx="282">
                  <c:v>1672721111.5864699</c:v>
                </c:pt>
                <c:pt idx="283">
                  <c:v>1672721111.62835</c:v>
                </c:pt>
                <c:pt idx="284">
                  <c:v>1672721111.7314</c:v>
                </c:pt>
                <c:pt idx="285">
                  <c:v>1672721111.80387</c:v>
                </c:pt>
                <c:pt idx="286">
                  <c:v>1672721111.8457401</c:v>
                </c:pt>
                <c:pt idx="287">
                  <c:v>1672721111.9182999</c:v>
                </c:pt>
                <c:pt idx="288">
                  <c:v>1672721112.0518301</c:v>
                </c:pt>
              </c:numCache>
            </c:numRef>
          </c:xVal>
          <c:yVal>
            <c:numRef>
              <c:f>'2023-01-02_23_45_12_position_hi'!$I$6:$I$294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180.8613311</c:v>
                </c:pt>
                <c:pt idx="4">
                  <c:v>-155.09061109999999</c:v>
                </c:pt>
                <c:pt idx="5">
                  <c:v>25.6509058</c:v>
                </c:pt>
                <c:pt idx="6">
                  <c:v>241.34376159999999</c:v>
                </c:pt>
                <c:pt idx="7">
                  <c:v>-216.58205810000001</c:v>
                </c:pt>
                <c:pt idx="8">
                  <c:v>2.5424324</c:v>
                </c:pt>
                <c:pt idx="9">
                  <c:v>-35.9394919</c:v>
                </c:pt>
                <c:pt idx="10">
                  <c:v>302.0847564</c:v>
                </c:pt>
                <c:pt idx="11">
                  <c:v>-214.40050299999999</c:v>
                </c:pt>
                <c:pt idx="12">
                  <c:v>-0.3880171</c:v>
                </c:pt>
                <c:pt idx="13">
                  <c:v>-0.64681480000000002</c:v>
                </c:pt>
                <c:pt idx="14">
                  <c:v>-51.070521399999997</c:v>
                </c:pt>
                <c:pt idx="15">
                  <c:v>15.8962074</c:v>
                </c:pt>
                <c:pt idx="16">
                  <c:v>53.897759800000003</c:v>
                </c:pt>
                <c:pt idx="17">
                  <c:v>-35.881043599999998</c:v>
                </c:pt>
                <c:pt idx="18">
                  <c:v>14.4658192</c:v>
                </c:pt>
                <c:pt idx="19">
                  <c:v>-7.0324926999999997</c:v>
                </c:pt>
                <c:pt idx="20">
                  <c:v>267.10655830000002</c:v>
                </c:pt>
                <c:pt idx="21">
                  <c:v>-251.67524119999999</c:v>
                </c:pt>
                <c:pt idx="22">
                  <c:v>0.3637859</c:v>
                </c:pt>
                <c:pt idx="23">
                  <c:v>-24.344086900000001</c:v>
                </c:pt>
                <c:pt idx="24">
                  <c:v>329.74170650000002</c:v>
                </c:pt>
                <c:pt idx="25">
                  <c:v>-251.77139890000001</c:v>
                </c:pt>
                <c:pt idx="26">
                  <c:v>1.0124099</c:v>
                </c:pt>
                <c:pt idx="27">
                  <c:v>-0.36228539999999998</c:v>
                </c:pt>
                <c:pt idx="28">
                  <c:v>-35.3764866</c:v>
                </c:pt>
                <c:pt idx="29">
                  <c:v>304.78484040000001</c:v>
                </c:pt>
                <c:pt idx="30">
                  <c:v>-217.0546095</c:v>
                </c:pt>
                <c:pt idx="31">
                  <c:v>-51.329280300000001</c:v>
                </c:pt>
                <c:pt idx="32">
                  <c:v>25.7291691</c:v>
                </c:pt>
                <c:pt idx="33">
                  <c:v>35.039148900000001</c:v>
                </c:pt>
                <c:pt idx="34">
                  <c:v>119.79663669999999</c:v>
                </c:pt>
                <c:pt idx="35">
                  <c:v>-155.7740704</c:v>
                </c:pt>
                <c:pt idx="36">
                  <c:v>0.46716590000000002</c:v>
                </c:pt>
                <c:pt idx="37">
                  <c:v>-35.397421700000002</c:v>
                </c:pt>
                <c:pt idx="38">
                  <c:v>305.74166600000001</c:v>
                </c:pt>
                <c:pt idx="39">
                  <c:v>-217.94776450000001</c:v>
                </c:pt>
                <c:pt idx="40">
                  <c:v>-3.39847E-2</c:v>
                </c:pt>
                <c:pt idx="41">
                  <c:v>-17.4064935</c:v>
                </c:pt>
                <c:pt idx="42">
                  <c:v>341.82304699999997</c:v>
                </c:pt>
                <c:pt idx="43">
                  <c:v>-272.92838130000001</c:v>
                </c:pt>
                <c:pt idx="44">
                  <c:v>-3.8237899999999998E-2</c:v>
                </c:pt>
                <c:pt idx="45">
                  <c:v>-51.186502500000003</c:v>
                </c:pt>
                <c:pt idx="46">
                  <c:v>51.1788557</c:v>
                </c:pt>
                <c:pt idx="47">
                  <c:v>155.04683370000001</c:v>
                </c:pt>
                <c:pt idx="48">
                  <c:v>-154.87543590000001</c:v>
                </c:pt>
                <c:pt idx="49">
                  <c:v>-0.26143830000000001</c:v>
                </c:pt>
                <c:pt idx="50">
                  <c:v>-17.358828899999999</c:v>
                </c:pt>
                <c:pt idx="51">
                  <c:v>341.8782013</c:v>
                </c:pt>
                <c:pt idx="52">
                  <c:v>-273.05207960000001</c:v>
                </c:pt>
                <c:pt idx="53">
                  <c:v>-35.339493599999997</c:v>
                </c:pt>
                <c:pt idx="54">
                  <c:v>70.856894800000006</c:v>
                </c:pt>
                <c:pt idx="55">
                  <c:v>118.0251377</c:v>
                </c:pt>
                <c:pt idx="56">
                  <c:v>-153.1109549</c:v>
                </c:pt>
                <c:pt idx="57">
                  <c:v>-51.729477600000003</c:v>
                </c:pt>
                <c:pt idx="58">
                  <c:v>18.393330899999999</c:v>
                </c:pt>
                <c:pt idx="59">
                  <c:v>280.66629940000001</c:v>
                </c:pt>
                <c:pt idx="60">
                  <c:v>-195.38783649999999</c:v>
                </c:pt>
                <c:pt idx="61">
                  <c:v>25.697844799999999</c:v>
                </c:pt>
                <c:pt idx="62">
                  <c:v>243.24385910000001</c:v>
                </c:pt>
                <c:pt idx="63">
                  <c:v>-218.09104690000001</c:v>
                </c:pt>
                <c:pt idx="64">
                  <c:v>-0.54965960000000003</c:v>
                </c:pt>
                <c:pt idx="65">
                  <c:v>-23.911657399999999</c:v>
                </c:pt>
                <c:pt idx="66">
                  <c:v>76.5614159</c:v>
                </c:pt>
                <c:pt idx="67">
                  <c:v>-31.876065700000002</c:v>
                </c:pt>
                <c:pt idx="68">
                  <c:v>8.8142799999999993E-2</c:v>
                </c:pt>
                <c:pt idx="69">
                  <c:v>-10.196690800000001</c:v>
                </c:pt>
                <c:pt idx="70">
                  <c:v>228.534582</c:v>
                </c:pt>
                <c:pt idx="71">
                  <c:v>-204.28366779999999</c:v>
                </c:pt>
                <c:pt idx="72">
                  <c:v>-0.14432790000000001</c:v>
                </c:pt>
                <c:pt idx="73">
                  <c:v>-46.321621100000002</c:v>
                </c:pt>
                <c:pt idx="74">
                  <c:v>225.1377483</c:v>
                </c:pt>
                <c:pt idx="75">
                  <c:v>-143.34744019999999</c:v>
                </c:pt>
                <c:pt idx="76">
                  <c:v>0.27046759999999997</c:v>
                </c:pt>
                <c:pt idx="77">
                  <c:v>-33.3906493</c:v>
                </c:pt>
                <c:pt idx="78">
                  <c:v>216.50997559999999</c:v>
                </c:pt>
                <c:pt idx="79">
                  <c:v>-75.243956600000004</c:v>
                </c:pt>
                <c:pt idx="80">
                  <c:v>287.68290999999999</c:v>
                </c:pt>
                <c:pt idx="81">
                  <c:v>-176.31732629999999</c:v>
                </c:pt>
                <c:pt idx="82">
                  <c:v>221.66927670000001</c:v>
                </c:pt>
                <c:pt idx="83">
                  <c:v>-32.163681799999999</c:v>
                </c:pt>
                <c:pt idx="84">
                  <c:v>325.10927550000002</c:v>
                </c:pt>
                <c:pt idx="85">
                  <c:v>-277.27414119999997</c:v>
                </c:pt>
                <c:pt idx="86">
                  <c:v>-2.9467127999999998</c:v>
                </c:pt>
                <c:pt idx="87">
                  <c:v>2.8715806000000001</c:v>
                </c:pt>
                <c:pt idx="88">
                  <c:v>-34.0111244</c:v>
                </c:pt>
                <c:pt idx="89">
                  <c:v>66.7422361</c:v>
                </c:pt>
                <c:pt idx="90">
                  <c:v>-9.7293769999999995</c:v>
                </c:pt>
                <c:pt idx="91">
                  <c:v>14.614822800000001</c:v>
                </c:pt>
                <c:pt idx="92">
                  <c:v>203.4617198</c:v>
                </c:pt>
                <c:pt idx="93">
                  <c:v>-53.820244799999998</c:v>
                </c:pt>
                <c:pt idx="94">
                  <c:v>14.901011199999999</c:v>
                </c:pt>
                <c:pt idx="95">
                  <c:v>1.5215704000000001</c:v>
                </c:pt>
                <c:pt idx="96">
                  <c:v>-3.9152627</c:v>
                </c:pt>
                <c:pt idx="97">
                  <c:v>235.3674949</c:v>
                </c:pt>
                <c:pt idx="98">
                  <c:v>-232.80984280000001</c:v>
                </c:pt>
                <c:pt idx="99">
                  <c:v>1.1691425</c:v>
                </c:pt>
                <c:pt idx="100">
                  <c:v>-1.2450140999999999</c:v>
                </c:pt>
                <c:pt idx="101">
                  <c:v>-32.924651599999997</c:v>
                </c:pt>
                <c:pt idx="102">
                  <c:v>282.84585040000002</c:v>
                </c:pt>
                <c:pt idx="103">
                  <c:v>-201.2114196</c:v>
                </c:pt>
                <c:pt idx="104">
                  <c:v>0.1203153</c:v>
                </c:pt>
                <c:pt idx="105">
                  <c:v>-33.490011600000003</c:v>
                </c:pt>
                <c:pt idx="106">
                  <c:v>283.70582910000002</c:v>
                </c:pt>
                <c:pt idx="107">
                  <c:v>-201.81778850000001</c:v>
                </c:pt>
                <c:pt idx="108">
                  <c:v>1.1960280000000001</c:v>
                </c:pt>
                <c:pt idx="109">
                  <c:v>-1.8943604000000001</c:v>
                </c:pt>
                <c:pt idx="110">
                  <c:v>-46.885983799999998</c:v>
                </c:pt>
                <c:pt idx="111">
                  <c:v>23.830818699999998</c:v>
                </c:pt>
                <c:pt idx="112">
                  <c:v>224.82516219999999</c:v>
                </c:pt>
                <c:pt idx="113">
                  <c:v>-164.18514500000001</c:v>
                </c:pt>
                <c:pt idx="114">
                  <c:v>47.270596900000001</c:v>
                </c:pt>
                <c:pt idx="115">
                  <c:v>144.7201225</c:v>
                </c:pt>
                <c:pt idx="116">
                  <c:v>-143.96906269999999</c:v>
                </c:pt>
                <c:pt idx="117">
                  <c:v>-0.98360320000000001</c:v>
                </c:pt>
                <c:pt idx="118">
                  <c:v>-47.389507299999998</c:v>
                </c:pt>
                <c:pt idx="119">
                  <c:v>23.950179500000001</c:v>
                </c:pt>
                <c:pt idx="120">
                  <c:v>223.8729329</c:v>
                </c:pt>
                <c:pt idx="121">
                  <c:v>-200.295185</c:v>
                </c:pt>
                <c:pt idx="122">
                  <c:v>-33.125704800000001</c:v>
                </c:pt>
                <c:pt idx="123">
                  <c:v>66.716260899999995</c:v>
                </c:pt>
                <c:pt idx="124">
                  <c:v>108.2613882</c:v>
                </c:pt>
                <c:pt idx="125">
                  <c:v>-141.46059249999999</c:v>
                </c:pt>
                <c:pt idx="126">
                  <c:v>-0.48165859999999999</c:v>
                </c:pt>
                <c:pt idx="127">
                  <c:v>-33.495029299999999</c:v>
                </c:pt>
                <c:pt idx="128">
                  <c:v>283.21736579999998</c:v>
                </c:pt>
                <c:pt idx="129">
                  <c:v>-161.71182859999999</c:v>
                </c:pt>
                <c:pt idx="130">
                  <c:v>210.56567709999999</c:v>
                </c:pt>
                <c:pt idx="131">
                  <c:v>-85.875171399999999</c:v>
                </c:pt>
                <c:pt idx="132">
                  <c:v>280.97816110000002</c:v>
                </c:pt>
                <c:pt idx="133">
                  <c:v>-203.18359369999999</c:v>
                </c:pt>
                <c:pt idx="134">
                  <c:v>0.61967439999999996</c:v>
                </c:pt>
                <c:pt idx="135">
                  <c:v>-47.332919799999999</c:v>
                </c:pt>
                <c:pt idx="136">
                  <c:v>23.877891900000002</c:v>
                </c:pt>
                <c:pt idx="137">
                  <c:v>225.05432440000001</c:v>
                </c:pt>
                <c:pt idx="138">
                  <c:v>-201.35457600000001</c:v>
                </c:pt>
                <c:pt idx="139">
                  <c:v>-0.60425649999999997</c:v>
                </c:pt>
                <c:pt idx="140">
                  <c:v>-16.3818953</c:v>
                </c:pt>
                <c:pt idx="141">
                  <c:v>316.3533347</c:v>
                </c:pt>
                <c:pt idx="142">
                  <c:v>-251.89991330000001</c:v>
                </c:pt>
                <c:pt idx="143">
                  <c:v>0.62430260000000004</c:v>
                </c:pt>
                <c:pt idx="144">
                  <c:v>-33.626996699999999</c:v>
                </c:pt>
                <c:pt idx="145">
                  <c:v>282.7037315</c:v>
                </c:pt>
                <c:pt idx="146">
                  <c:v>-200.64926360000001</c:v>
                </c:pt>
                <c:pt idx="147">
                  <c:v>-1.4088668</c:v>
                </c:pt>
                <c:pt idx="148">
                  <c:v>2.6738365000000002</c:v>
                </c:pt>
                <c:pt idx="149">
                  <c:v>-32.410946199999998</c:v>
                </c:pt>
                <c:pt idx="150">
                  <c:v>67.120977800000006</c:v>
                </c:pt>
                <c:pt idx="151">
                  <c:v>105.23561890000001</c:v>
                </c:pt>
                <c:pt idx="152">
                  <c:v>-140.2970531</c:v>
                </c:pt>
                <c:pt idx="153">
                  <c:v>-22.972504399999998</c:v>
                </c:pt>
                <c:pt idx="154">
                  <c:v>304.76344990000001</c:v>
                </c:pt>
                <c:pt idx="155">
                  <c:v>-232.3636161</c:v>
                </c:pt>
                <c:pt idx="156">
                  <c:v>0.27614050000000001</c:v>
                </c:pt>
                <c:pt idx="157">
                  <c:v>-12.2116811</c:v>
                </c:pt>
                <c:pt idx="158">
                  <c:v>321.25721590000001</c:v>
                </c:pt>
                <c:pt idx="159">
                  <c:v>-264.28116549999999</c:v>
                </c:pt>
                <c:pt idx="160">
                  <c:v>0.30417480000000002</c:v>
                </c:pt>
                <c:pt idx="161">
                  <c:v>-23.120561500000001</c:v>
                </c:pt>
                <c:pt idx="162">
                  <c:v>303.3340455</c:v>
                </c:pt>
                <c:pt idx="163">
                  <c:v>-230.3390215</c:v>
                </c:pt>
                <c:pt idx="164">
                  <c:v>-47.882297399999999</c:v>
                </c:pt>
                <c:pt idx="165">
                  <c:v>13.881735600000001</c:v>
                </c:pt>
                <c:pt idx="166">
                  <c:v>277.51027149999999</c:v>
                </c:pt>
                <c:pt idx="167">
                  <c:v>-249.3800248</c:v>
                </c:pt>
                <c:pt idx="168">
                  <c:v>-33.575479700000002</c:v>
                </c:pt>
                <c:pt idx="169">
                  <c:v>66.745863</c:v>
                </c:pt>
                <c:pt idx="170">
                  <c:v>109.59368600000001</c:v>
                </c:pt>
                <c:pt idx="171">
                  <c:v>-143.68336780000001</c:v>
                </c:pt>
                <c:pt idx="172">
                  <c:v>-47.2694495</c:v>
                </c:pt>
                <c:pt idx="173">
                  <c:v>23.836830299999999</c:v>
                </c:pt>
                <c:pt idx="174">
                  <c:v>225.08479850000001</c:v>
                </c:pt>
                <c:pt idx="175">
                  <c:v>-115.1826453</c:v>
                </c:pt>
                <c:pt idx="176">
                  <c:v>282.98947550000003</c:v>
                </c:pt>
                <c:pt idx="177">
                  <c:v>-164.04187189999999</c:v>
                </c:pt>
                <c:pt idx="178">
                  <c:v>224.82771120000001</c:v>
                </c:pt>
                <c:pt idx="179">
                  <c:v>-142.29374419999999</c:v>
                </c:pt>
                <c:pt idx="180">
                  <c:v>-33.167984599999997</c:v>
                </c:pt>
                <c:pt idx="181">
                  <c:v>66.550074100000003</c:v>
                </c:pt>
                <c:pt idx="182">
                  <c:v>109.66671479999999</c:v>
                </c:pt>
                <c:pt idx="183">
                  <c:v>-91.614996099999999</c:v>
                </c:pt>
                <c:pt idx="184">
                  <c:v>66.692383300000003</c:v>
                </c:pt>
                <c:pt idx="185">
                  <c:v>110.09204320000001</c:v>
                </c:pt>
                <c:pt idx="186">
                  <c:v>-143.96442039999999</c:v>
                </c:pt>
                <c:pt idx="187">
                  <c:v>-47.419316299999998</c:v>
                </c:pt>
                <c:pt idx="188">
                  <c:v>23.917903599999999</c:v>
                </c:pt>
                <c:pt idx="189">
                  <c:v>33.140287600000001</c:v>
                </c:pt>
                <c:pt idx="190">
                  <c:v>109.9478843</c:v>
                </c:pt>
                <c:pt idx="191">
                  <c:v>-67.944834799999995</c:v>
                </c:pt>
                <c:pt idx="192">
                  <c:v>72.244446800000006</c:v>
                </c:pt>
                <c:pt idx="193">
                  <c:v>91.015151900000006</c:v>
                </c:pt>
                <c:pt idx="194">
                  <c:v>-142.92999180000001</c:v>
                </c:pt>
                <c:pt idx="195">
                  <c:v>3.8585300000000003E-2</c:v>
                </c:pt>
                <c:pt idx="196">
                  <c:v>-22.842605800000001</c:v>
                </c:pt>
                <c:pt idx="197">
                  <c:v>306.47997429999998</c:v>
                </c:pt>
                <c:pt idx="198">
                  <c:v>-233.45725830000001</c:v>
                </c:pt>
                <c:pt idx="199">
                  <c:v>-16.554845</c:v>
                </c:pt>
                <c:pt idx="200">
                  <c:v>314.52814310000002</c:v>
                </c:pt>
                <c:pt idx="201">
                  <c:v>-249.95497739999999</c:v>
                </c:pt>
                <c:pt idx="202">
                  <c:v>-0.30415589999999998</c:v>
                </c:pt>
                <c:pt idx="203">
                  <c:v>-22.936291499999999</c:v>
                </c:pt>
                <c:pt idx="204">
                  <c:v>304.7167657</c:v>
                </c:pt>
                <c:pt idx="205">
                  <c:v>-231.7803371</c:v>
                </c:pt>
                <c:pt idx="206">
                  <c:v>-0.79659380000000002</c:v>
                </c:pt>
                <c:pt idx="207">
                  <c:v>-12.2088476</c:v>
                </c:pt>
                <c:pt idx="208">
                  <c:v>323.01289389999999</c:v>
                </c:pt>
                <c:pt idx="209">
                  <c:v>-265.82814389999999</c:v>
                </c:pt>
                <c:pt idx="210">
                  <c:v>3.8682E-3</c:v>
                </c:pt>
                <c:pt idx="211">
                  <c:v>-22.9293899</c:v>
                </c:pt>
                <c:pt idx="212">
                  <c:v>306.70572240000001</c:v>
                </c:pt>
                <c:pt idx="213">
                  <c:v>-233.69441269999999</c:v>
                </c:pt>
                <c:pt idx="214">
                  <c:v>-12.2927429</c:v>
                </c:pt>
                <c:pt idx="215">
                  <c:v>323.59611460000002</c:v>
                </c:pt>
                <c:pt idx="216">
                  <c:v>-266.15681590000003</c:v>
                </c:pt>
                <c:pt idx="217">
                  <c:v>-48.181197599999997</c:v>
                </c:pt>
                <c:pt idx="218">
                  <c:v>17.199981300000001</c:v>
                </c:pt>
                <c:pt idx="219">
                  <c:v>3.3508396999999999</c:v>
                </c:pt>
                <c:pt idx="220">
                  <c:v>286.94206980000001</c:v>
                </c:pt>
                <c:pt idx="221">
                  <c:v>-278.66920479999999</c:v>
                </c:pt>
                <c:pt idx="222">
                  <c:v>1.1966905000000001</c:v>
                </c:pt>
                <c:pt idx="223">
                  <c:v>-23.288925899999999</c:v>
                </c:pt>
                <c:pt idx="224">
                  <c:v>304.35083029999998</c:v>
                </c:pt>
                <c:pt idx="225">
                  <c:v>-231.69224550000001</c:v>
                </c:pt>
                <c:pt idx="226">
                  <c:v>2.3182038</c:v>
                </c:pt>
                <c:pt idx="227">
                  <c:v>-33.987571799999998</c:v>
                </c:pt>
                <c:pt idx="228">
                  <c:v>66.934492000000006</c:v>
                </c:pt>
                <c:pt idx="229">
                  <c:v>-19.5557707</c:v>
                </c:pt>
                <c:pt idx="230">
                  <c:v>9.75887E-2</c:v>
                </c:pt>
                <c:pt idx="231">
                  <c:v>-9.6530974000000001</c:v>
                </c:pt>
                <c:pt idx="232">
                  <c:v>224.36273270000001</c:v>
                </c:pt>
                <c:pt idx="233">
                  <c:v>-200.8826301</c:v>
                </c:pt>
                <c:pt idx="234">
                  <c:v>-47.355257199999997</c:v>
                </c:pt>
                <c:pt idx="235">
                  <c:v>23.876040799999998</c:v>
                </c:pt>
                <c:pt idx="236">
                  <c:v>223.83553520000001</c:v>
                </c:pt>
                <c:pt idx="237">
                  <c:v>-114.690833</c:v>
                </c:pt>
                <c:pt idx="238">
                  <c:v>22.553702300000001</c:v>
                </c:pt>
                <c:pt idx="239">
                  <c:v>241.374448</c:v>
                </c:pt>
                <c:pt idx="240">
                  <c:v>-231.44854559999999</c:v>
                </c:pt>
                <c:pt idx="241">
                  <c:v>-33.350365199999999</c:v>
                </c:pt>
                <c:pt idx="242">
                  <c:v>66.718302899999998</c:v>
                </c:pt>
                <c:pt idx="243">
                  <c:v>109.3369854</c:v>
                </c:pt>
                <c:pt idx="244">
                  <c:v>-142.82782230000001</c:v>
                </c:pt>
                <c:pt idx="245">
                  <c:v>-12.3981092</c:v>
                </c:pt>
                <c:pt idx="246">
                  <c:v>319.98550740000002</c:v>
                </c:pt>
                <c:pt idx="247">
                  <c:v>-262.56814480000003</c:v>
                </c:pt>
                <c:pt idx="248">
                  <c:v>-1.2319613</c:v>
                </c:pt>
                <c:pt idx="249">
                  <c:v>-33.343845100000003</c:v>
                </c:pt>
                <c:pt idx="250">
                  <c:v>282.67512549999998</c:v>
                </c:pt>
                <c:pt idx="251">
                  <c:v>-200.71477970000001</c:v>
                </c:pt>
                <c:pt idx="252">
                  <c:v>-0.95069239999999999</c:v>
                </c:pt>
                <c:pt idx="253">
                  <c:v>-12.1767845</c:v>
                </c:pt>
                <c:pt idx="254">
                  <c:v>323.24508580000003</c:v>
                </c:pt>
                <c:pt idx="255">
                  <c:v>-265.96287539999997</c:v>
                </c:pt>
                <c:pt idx="256">
                  <c:v>-0.73425030000000002</c:v>
                </c:pt>
                <c:pt idx="257">
                  <c:v>-22.784486900000001</c:v>
                </c:pt>
                <c:pt idx="258">
                  <c:v>304.70550070000002</c:v>
                </c:pt>
                <c:pt idx="259">
                  <c:v>-231.7467144</c:v>
                </c:pt>
                <c:pt idx="260">
                  <c:v>-47.819944499999998</c:v>
                </c:pt>
                <c:pt idx="261">
                  <c:v>1959.3287742</c:v>
                </c:pt>
                <c:pt idx="262">
                  <c:v>5087.7876227999996</c:v>
                </c:pt>
                <c:pt idx="263">
                  <c:v>-8564.9566243999998</c:v>
                </c:pt>
                <c:pt idx="264">
                  <c:v>-2263.6661684999999</c:v>
                </c:pt>
                <c:pt idx="265">
                  <c:v>855.31769770000005</c:v>
                </c:pt>
                <c:pt idx="266">
                  <c:v>323.04240320000002</c:v>
                </c:pt>
                <c:pt idx="267">
                  <c:v>1.4980338</c:v>
                </c:pt>
                <c:pt idx="268">
                  <c:v>-1.4302881000000001</c:v>
                </c:pt>
                <c:pt idx="269">
                  <c:v>-23.291654600000001</c:v>
                </c:pt>
                <c:pt idx="270">
                  <c:v>304.15100239999998</c:v>
                </c:pt>
                <c:pt idx="271">
                  <c:v>-230.4780883</c:v>
                </c:pt>
                <c:pt idx="272">
                  <c:v>0.4213595</c:v>
                </c:pt>
                <c:pt idx="273">
                  <c:v>-16.703716100000001</c:v>
                </c:pt>
                <c:pt idx="274">
                  <c:v>315.8580503</c:v>
                </c:pt>
                <c:pt idx="275">
                  <c:v>-251.12239589999999</c:v>
                </c:pt>
                <c:pt idx="276">
                  <c:v>-1.3429431999999999</c:v>
                </c:pt>
                <c:pt idx="277">
                  <c:v>-22.826998700000001</c:v>
                </c:pt>
                <c:pt idx="278">
                  <c:v>302.91926419999999</c:v>
                </c:pt>
                <c:pt idx="279">
                  <c:v>-229.7044468</c:v>
                </c:pt>
                <c:pt idx="280">
                  <c:v>-48.5383122</c:v>
                </c:pt>
                <c:pt idx="281">
                  <c:v>13.968575</c:v>
                </c:pt>
                <c:pt idx="282">
                  <c:v>280.05401929999999</c:v>
                </c:pt>
                <c:pt idx="283">
                  <c:v>-251.8839054</c:v>
                </c:pt>
                <c:pt idx="284">
                  <c:v>-33.623625099999998</c:v>
                </c:pt>
                <c:pt idx="285">
                  <c:v>66.950018</c:v>
                </c:pt>
                <c:pt idx="286">
                  <c:v>110.0540043</c:v>
                </c:pt>
                <c:pt idx="287">
                  <c:v>-130.94066290000001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760"/>
        <c:axId val="155316224"/>
      </c:scatterChart>
      <c:valAx>
        <c:axId val="1553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310336"/>
        <c:crosses val="autoZero"/>
        <c:crossBetween val="midCat"/>
      </c:valAx>
      <c:valAx>
        <c:axId val="155310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08800"/>
        <c:crosses val="autoZero"/>
        <c:crossBetween val="midCat"/>
      </c:valAx>
      <c:valAx>
        <c:axId val="15531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5317760"/>
        <c:crosses val="max"/>
        <c:crossBetween val="midCat"/>
      </c:valAx>
      <c:valAx>
        <c:axId val="15531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31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'2023-01-02_23_45_12_position_hi'!$K$5</c:f>
              <c:strCache>
                <c:ptCount val="1"/>
                <c:pt idx="0">
                  <c:v>min. 5 Time Delta</c:v>
                </c:pt>
              </c:strCache>
            </c:strRef>
          </c:tx>
          <c:marker>
            <c:symbol val="none"/>
          </c:marker>
          <c:xVal>
            <c:numRef>
              <c:f>'2023-01-02_23_45_12_position_hi'!$B$6:$B$294</c:f>
              <c:numCache>
                <c:formatCode>General</c:formatCode>
                <c:ptCount val="289"/>
                <c:pt idx="0">
                  <c:v>0</c:v>
                </c:pt>
                <c:pt idx="1">
                  <c:v>8.1609964370727539E-2</c:v>
                </c:pt>
                <c:pt idx="2">
                  <c:v>0.16321992874145508</c:v>
                </c:pt>
                <c:pt idx="3">
                  <c:v>0.20419001579284668</c:v>
                </c:pt>
                <c:pt idx="4">
                  <c:v>0.27543997764587402</c:v>
                </c:pt>
                <c:pt idx="5">
                  <c:v>0.3770298957824707</c:v>
                </c:pt>
                <c:pt idx="6">
                  <c:v>0.4180300235748291</c:v>
                </c:pt>
                <c:pt idx="7">
                  <c:v>0.45916008949279785</c:v>
                </c:pt>
                <c:pt idx="8">
                  <c:v>0.50009989738464355</c:v>
                </c:pt>
                <c:pt idx="9">
                  <c:v>0.60168004035949707</c:v>
                </c:pt>
                <c:pt idx="10">
                  <c:v>0.64276003837585449</c:v>
                </c:pt>
                <c:pt idx="11">
                  <c:v>0.68374991416931152</c:v>
                </c:pt>
                <c:pt idx="12">
                  <c:v>0.7246699333190918</c:v>
                </c:pt>
                <c:pt idx="13">
                  <c:v>0.76561999320983887</c:v>
                </c:pt>
                <c:pt idx="14">
                  <c:v>0.83684992790222168</c:v>
                </c:pt>
                <c:pt idx="15">
                  <c:v>0.98891997337341309</c:v>
                </c:pt>
                <c:pt idx="16">
                  <c:v>1.060189962387085</c:v>
                </c:pt>
                <c:pt idx="17">
                  <c:v>1.1617701053619385</c:v>
                </c:pt>
                <c:pt idx="18">
                  <c:v>1.2533299922943115</c:v>
                </c:pt>
                <c:pt idx="19">
                  <c:v>1.385159969329834</c:v>
                </c:pt>
                <c:pt idx="20">
                  <c:v>1.426069974899292</c:v>
                </c:pt>
                <c:pt idx="21">
                  <c:v>1.4670100212097168</c:v>
                </c:pt>
                <c:pt idx="22">
                  <c:v>1.5079100131988525</c:v>
                </c:pt>
                <c:pt idx="23">
                  <c:v>1.6397099494934082</c:v>
                </c:pt>
                <c:pt idx="24">
                  <c:v>1.6806299686431885</c:v>
                </c:pt>
                <c:pt idx="25">
                  <c:v>1.7216200828552246</c:v>
                </c:pt>
                <c:pt idx="26">
                  <c:v>1.7625598907470703</c:v>
                </c:pt>
                <c:pt idx="27">
                  <c:v>1.8034999370574951</c:v>
                </c:pt>
                <c:pt idx="28">
                  <c:v>1.905019998550415</c:v>
                </c:pt>
                <c:pt idx="29">
                  <c:v>1.9459700584411621</c:v>
                </c:pt>
                <c:pt idx="30">
                  <c:v>1.9869101047515869</c:v>
                </c:pt>
                <c:pt idx="31">
                  <c:v>2.0581099987030029</c:v>
                </c:pt>
                <c:pt idx="32">
                  <c:v>2.1596899032592773</c:v>
                </c:pt>
                <c:pt idx="33">
                  <c:v>2.230989933013916</c:v>
                </c:pt>
                <c:pt idx="34">
                  <c:v>2.2719099521636963</c:v>
                </c:pt>
                <c:pt idx="35">
                  <c:v>2.3128499984741211</c:v>
                </c:pt>
                <c:pt idx="36">
                  <c:v>2.3537800312042236</c:v>
                </c:pt>
                <c:pt idx="37">
                  <c:v>2.4554100036621094</c:v>
                </c:pt>
                <c:pt idx="38">
                  <c:v>2.4963300228118896</c:v>
                </c:pt>
                <c:pt idx="39">
                  <c:v>2.5372300148010254</c:v>
                </c:pt>
                <c:pt idx="40">
                  <c:v>2.5781199932098389</c:v>
                </c:pt>
                <c:pt idx="41">
                  <c:v>2.7402999401092529</c:v>
                </c:pt>
                <c:pt idx="42">
                  <c:v>2.7812199592590332</c:v>
                </c:pt>
                <c:pt idx="43">
                  <c:v>2.8221299648284912</c:v>
                </c:pt>
                <c:pt idx="44">
                  <c:v>2.8630599975585937</c:v>
                </c:pt>
                <c:pt idx="45">
                  <c:v>2.9342799186706543</c:v>
                </c:pt>
                <c:pt idx="46">
                  <c:v>3.0055301189422607</c:v>
                </c:pt>
                <c:pt idx="47">
                  <c:v>3.0464699268341064</c:v>
                </c:pt>
                <c:pt idx="48">
                  <c:v>3.0873899459838867</c:v>
                </c:pt>
                <c:pt idx="49">
                  <c:v>3.128309965133667</c:v>
                </c:pt>
                <c:pt idx="50">
                  <c:v>3.2904701232910156</c:v>
                </c:pt>
                <c:pt idx="51">
                  <c:v>3.3313798904418945</c:v>
                </c:pt>
                <c:pt idx="52">
                  <c:v>3.3722999095916748</c:v>
                </c:pt>
                <c:pt idx="53">
                  <c:v>3.4738199710845947</c:v>
                </c:pt>
                <c:pt idx="54">
                  <c:v>3.5451400279998779</c:v>
                </c:pt>
                <c:pt idx="55">
                  <c:v>3.5861799716949463</c:v>
                </c:pt>
                <c:pt idx="56">
                  <c:v>3.6271100044250488</c:v>
                </c:pt>
                <c:pt idx="57">
                  <c:v>3.6983599662780762</c:v>
                </c:pt>
                <c:pt idx="58">
                  <c:v>3.8301899433135986</c:v>
                </c:pt>
                <c:pt idx="59">
                  <c:v>3.871150016784668</c:v>
                </c:pt>
                <c:pt idx="60">
                  <c:v>3.9423599243164062</c:v>
                </c:pt>
                <c:pt idx="61">
                  <c:v>4.0438899993896484</c:v>
                </c:pt>
                <c:pt idx="62">
                  <c:v>4.0848000049591064</c:v>
                </c:pt>
                <c:pt idx="63">
                  <c:v>4.125730037689209</c:v>
                </c:pt>
                <c:pt idx="64">
                  <c:v>4.1667499542236328</c:v>
                </c:pt>
                <c:pt idx="65">
                  <c:v>4.2986099720001221</c:v>
                </c:pt>
                <c:pt idx="66">
                  <c:v>4.3698201179504395</c:v>
                </c:pt>
                <c:pt idx="67">
                  <c:v>4.4410901069641113</c:v>
                </c:pt>
                <c:pt idx="68">
                  <c:v>4.5123300552368164</c:v>
                </c:pt>
                <c:pt idx="69">
                  <c:v>4.6143500804901123</c:v>
                </c:pt>
                <c:pt idx="70">
                  <c:v>4.6560699939727783</c:v>
                </c:pt>
                <c:pt idx="71">
                  <c:v>4.697969913482666</c:v>
                </c:pt>
                <c:pt idx="72">
                  <c:v>4.7400898933410645</c:v>
                </c:pt>
                <c:pt idx="73">
                  <c:v>4.8125901222229004</c:v>
                </c:pt>
                <c:pt idx="74">
                  <c:v>4.8545000553131104</c:v>
                </c:pt>
                <c:pt idx="75">
                  <c:v>4.8964200019836426</c:v>
                </c:pt>
                <c:pt idx="76">
                  <c:v>4.9383199214935303</c:v>
                </c:pt>
                <c:pt idx="77">
                  <c:v>5.041409969329834</c:v>
                </c:pt>
                <c:pt idx="78">
                  <c:v>5.0874300003051758</c:v>
                </c:pt>
                <c:pt idx="79">
                  <c:v>5.2109000682830811</c:v>
                </c:pt>
                <c:pt idx="80">
                  <c:v>5.2529299259185791</c:v>
                </c:pt>
                <c:pt idx="81">
                  <c:v>5.3254098892211914</c:v>
                </c:pt>
                <c:pt idx="82">
                  <c:v>5.3675498962402344</c:v>
                </c:pt>
                <c:pt idx="83">
                  <c:v>5.6130399703979492</c:v>
                </c:pt>
                <c:pt idx="84">
                  <c:v>5.6551399230957031</c:v>
                </c:pt>
                <c:pt idx="85">
                  <c:v>5.6970400810241699</c:v>
                </c:pt>
                <c:pt idx="86">
                  <c:v>5.739109992980957</c:v>
                </c:pt>
                <c:pt idx="87">
                  <c:v>5.7809998989105225</c:v>
                </c:pt>
                <c:pt idx="88">
                  <c:v>5.8839600086212158</c:v>
                </c:pt>
                <c:pt idx="89">
                  <c:v>5.956510066986084</c:v>
                </c:pt>
                <c:pt idx="90">
                  <c:v>6.2023000717163086</c:v>
                </c:pt>
                <c:pt idx="91">
                  <c:v>6.3257699012756348</c:v>
                </c:pt>
                <c:pt idx="92">
                  <c:v>6.3677499294281006</c:v>
                </c:pt>
                <c:pt idx="93">
                  <c:v>6.5830199718475342</c:v>
                </c:pt>
                <c:pt idx="94">
                  <c:v>6.7472000122070312</c:v>
                </c:pt>
                <c:pt idx="95">
                  <c:v>6.8706099987030029</c:v>
                </c:pt>
                <c:pt idx="96">
                  <c:v>7.0041298866271973</c:v>
                </c:pt>
                <c:pt idx="97">
                  <c:v>7.0460600852966309</c:v>
                </c:pt>
                <c:pt idx="98">
                  <c:v>7.0880699157714844</c:v>
                </c:pt>
                <c:pt idx="99">
                  <c:v>7.130000114440918</c:v>
                </c:pt>
                <c:pt idx="100">
                  <c:v>7.1720199584960938</c:v>
                </c:pt>
                <c:pt idx="101">
                  <c:v>7.2750399112701416</c:v>
                </c:pt>
                <c:pt idx="102">
                  <c:v>7.3169600963592529</c:v>
                </c:pt>
                <c:pt idx="103">
                  <c:v>7.3588600158691406</c:v>
                </c:pt>
                <c:pt idx="104">
                  <c:v>7.4007399082183838</c:v>
                </c:pt>
                <c:pt idx="105">
                  <c:v>7.5037500858306885</c:v>
                </c:pt>
                <c:pt idx="106">
                  <c:v>7.5456500053405762</c:v>
                </c:pt>
                <c:pt idx="107">
                  <c:v>7.5876100063323975</c:v>
                </c:pt>
                <c:pt idx="108">
                  <c:v>7.6294898986816406</c:v>
                </c:pt>
                <c:pt idx="109">
                  <c:v>7.6715099811553955</c:v>
                </c:pt>
                <c:pt idx="110">
                  <c:v>7.7439899444580078</c:v>
                </c:pt>
                <c:pt idx="111">
                  <c:v>7.8470299243927002</c:v>
                </c:pt>
                <c:pt idx="112">
                  <c:v>7.8889601230621338</c:v>
                </c:pt>
                <c:pt idx="113">
                  <c:v>7.9614400863647461</c:v>
                </c:pt>
                <c:pt idx="114">
                  <c:v>8.0343000888824463</c:v>
                </c:pt>
                <c:pt idx="115">
                  <c:v>8.0762100219726563</c:v>
                </c:pt>
                <c:pt idx="116">
                  <c:v>8.1180899143218994</c:v>
                </c:pt>
                <c:pt idx="117">
                  <c:v>8.1600499153137207</c:v>
                </c:pt>
                <c:pt idx="118">
                  <c:v>8.232490062713623</c:v>
                </c:pt>
                <c:pt idx="119">
                  <c:v>8.3354899883270264</c:v>
                </c:pt>
                <c:pt idx="120">
                  <c:v>8.3774700164794922</c:v>
                </c:pt>
                <c:pt idx="121">
                  <c:v>8.4194900989532471</c:v>
                </c:pt>
                <c:pt idx="122">
                  <c:v>8.5224599838256836</c:v>
                </c:pt>
                <c:pt idx="123">
                  <c:v>8.5948998928070068</c:v>
                </c:pt>
                <c:pt idx="124">
                  <c:v>8.6368999481201172</c:v>
                </c:pt>
                <c:pt idx="125">
                  <c:v>8.678800106048584</c:v>
                </c:pt>
                <c:pt idx="126">
                  <c:v>8.7206799983978271</c:v>
                </c:pt>
                <c:pt idx="127">
                  <c:v>8.8236799240112305</c:v>
                </c:pt>
                <c:pt idx="128">
                  <c:v>8.8656101226806641</c:v>
                </c:pt>
                <c:pt idx="129">
                  <c:v>8.9393401145935059</c:v>
                </c:pt>
                <c:pt idx="130">
                  <c:v>8.9824399948120117</c:v>
                </c:pt>
                <c:pt idx="131">
                  <c:v>9.0856199264526367</c:v>
                </c:pt>
                <c:pt idx="132">
                  <c:v>9.1274700164794922</c:v>
                </c:pt>
                <c:pt idx="133">
                  <c:v>9.1694400310516357</c:v>
                </c:pt>
                <c:pt idx="134">
                  <c:v>9.2114601135253906</c:v>
                </c:pt>
                <c:pt idx="135">
                  <c:v>9.284019947052002</c:v>
                </c:pt>
                <c:pt idx="136">
                  <c:v>9.3870799541473389</c:v>
                </c:pt>
                <c:pt idx="137">
                  <c:v>9.4289898872375488</c:v>
                </c:pt>
                <c:pt idx="138">
                  <c:v>9.4708800315856934</c:v>
                </c:pt>
                <c:pt idx="139">
                  <c:v>9.5128099918365479</c:v>
                </c:pt>
                <c:pt idx="140">
                  <c:v>9.6768999099731445</c:v>
                </c:pt>
                <c:pt idx="141">
                  <c:v>9.7188599109649658</c:v>
                </c:pt>
                <c:pt idx="142">
                  <c:v>9.7608199119567871</c:v>
                </c:pt>
                <c:pt idx="143">
                  <c:v>9.8027100563049316</c:v>
                </c:pt>
                <c:pt idx="144">
                  <c:v>9.905709981918335</c:v>
                </c:pt>
                <c:pt idx="145">
                  <c:v>9.947659969329834</c:v>
                </c:pt>
                <c:pt idx="146">
                  <c:v>9.9895799160003662</c:v>
                </c:pt>
                <c:pt idx="147">
                  <c:v>10.031650066375732</c:v>
                </c:pt>
                <c:pt idx="148">
                  <c:v>10.073529958724976</c:v>
                </c:pt>
                <c:pt idx="149">
                  <c:v>10.180279970169067</c:v>
                </c:pt>
                <c:pt idx="150">
                  <c:v>10.25314998626709</c:v>
                </c:pt>
                <c:pt idx="151">
                  <c:v>10.295300006866455</c:v>
                </c:pt>
                <c:pt idx="152">
                  <c:v>10.337379932403564</c:v>
                </c:pt>
                <c:pt idx="153">
                  <c:v>10.471120119094849</c:v>
                </c:pt>
                <c:pt idx="154">
                  <c:v>10.51308012008667</c:v>
                </c:pt>
                <c:pt idx="155">
                  <c:v>10.555109977722168</c:v>
                </c:pt>
                <c:pt idx="156">
                  <c:v>10.597170114517212</c:v>
                </c:pt>
                <c:pt idx="157">
                  <c:v>10.792069911956787</c:v>
                </c:pt>
                <c:pt idx="158">
                  <c:v>10.834089994430542</c:v>
                </c:pt>
                <c:pt idx="159">
                  <c:v>10.876070022583008</c:v>
                </c:pt>
                <c:pt idx="160">
                  <c:v>10.917979955673218</c:v>
                </c:pt>
                <c:pt idx="161">
                  <c:v>11.051599979400635</c:v>
                </c:pt>
                <c:pt idx="162">
                  <c:v>11.093650102615356</c:v>
                </c:pt>
                <c:pt idx="163">
                  <c:v>11.135649919509888</c:v>
                </c:pt>
                <c:pt idx="164">
                  <c:v>11.20809006690979</c:v>
                </c:pt>
                <c:pt idx="165">
                  <c:v>11.372159957885742</c:v>
                </c:pt>
                <c:pt idx="166">
                  <c:v>11.414230108261108</c:v>
                </c:pt>
                <c:pt idx="167">
                  <c:v>11.456209897994995</c:v>
                </c:pt>
                <c:pt idx="168">
                  <c:v>11.559230089187622</c:v>
                </c:pt>
                <c:pt idx="169">
                  <c:v>11.631700038909912</c:v>
                </c:pt>
                <c:pt idx="170">
                  <c:v>11.673609972000122</c:v>
                </c:pt>
                <c:pt idx="171">
                  <c:v>11.71560001373291</c:v>
                </c:pt>
                <c:pt idx="172">
                  <c:v>11.788049936294556</c:v>
                </c:pt>
                <c:pt idx="173">
                  <c:v>11.891190052032471</c:v>
                </c:pt>
                <c:pt idx="174">
                  <c:v>11.933109998703003</c:v>
                </c:pt>
                <c:pt idx="175">
                  <c:v>12.036190032958984</c:v>
                </c:pt>
                <c:pt idx="176">
                  <c:v>12.078130006790161</c:v>
                </c:pt>
                <c:pt idx="177">
                  <c:v>12.150680065155029</c:v>
                </c:pt>
                <c:pt idx="178">
                  <c:v>12.19268012046814</c:v>
                </c:pt>
                <c:pt idx="179">
                  <c:v>12.234679937362671</c:v>
                </c:pt>
                <c:pt idx="180">
                  <c:v>12.337709903717041</c:v>
                </c:pt>
                <c:pt idx="181">
                  <c:v>12.410249948501587</c:v>
                </c:pt>
                <c:pt idx="182">
                  <c:v>12.452169895172119</c:v>
                </c:pt>
                <c:pt idx="183">
                  <c:v>12.555170059204102</c:v>
                </c:pt>
                <c:pt idx="184">
                  <c:v>12.62772011756897</c:v>
                </c:pt>
                <c:pt idx="185">
                  <c:v>12.669610023498535</c:v>
                </c:pt>
                <c:pt idx="186">
                  <c:v>12.711580038070679</c:v>
                </c:pt>
                <c:pt idx="187">
                  <c:v>12.783999919891357</c:v>
                </c:pt>
                <c:pt idx="188">
                  <c:v>12.88700008392334</c:v>
                </c:pt>
                <c:pt idx="189">
                  <c:v>12.959510087966919</c:v>
                </c:pt>
                <c:pt idx="190">
                  <c:v>13.001410007476807</c:v>
                </c:pt>
                <c:pt idx="191">
                  <c:v>13.135040044784546</c:v>
                </c:pt>
                <c:pt idx="192">
                  <c:v>13.207560062408447</c:v>
                </c:pt>
                <c:pt idx="193">
                  <c:v>13.249500036239624</c:v>
                </c:pt>
                <c:pt idx="194">
                  <c:v>13.291470050811768</c:v>
                </c:pt>
                <c:pt idx="195">
                  <c:v>13.333450078964233</c:v>
                </c:pt>
                <c:pt idx="196">
                  <c:v>13.467050075531006</c:v>
                </c:pt>
                <c:pt idx="197">
                  <c:v>13.508939981460571</c:v>
                </c:pt>
                <c:pt idx="198">
                  <c:v>13.550810098648071</c:v>
                </c:pt>
                <c:pt idx="199">
                  <c:v>13.714890003204346</c:v>
                </c:pt>
                <c:pt idx="200">
                  <c:v>13.756939888000488</c:v>
                </c:pt>
                <c:pt idx="201">
                  <c:v>13.798939943313599</c:v>
                </c:pt>
                <c:pt idx="202">
                  <c:v>13.840909957885742</c:v>
                </c:pt>
                <c:pt idx="203">
                  <c:v>13.974499940872192</c:v>
                </c:pt>
                <c:pt idx="204">
                  <c:v>14.016469955444336</c:v>
                </c:pt>
                <c:pt idx="205">
                  <c:v>14.058409929275513</c:v>
                </c:pt>
                <c:pt idx="206">
                  <c:v>14.100409984588623</c:v>
                </c:pt>
                <c:pt idx="207">
                  <c:v>14.295049905776978</c:v>
                </c:pt>
                <c:pt idx="208">
                  <c:v>14.336990118026733</c:v>
                </c:pt>
                <c:pt idx="209">
                  <c:v>14.37893009185791</c:v>
                </c:pt>
                <c:pt idx="210">
                  <c:v>14.420860052108765</c:v>
                </c:pt>
                <c:pt idx="211">
                  <c:v>14.554470062255859</c:v>
                </c:pt>
                <c:pt idx="212">
                  <c:v>14.596349954605103</c:v>
                </c:pt>
                <c:pt idx="213">
                  <c:v>14.638269901275635</c:v>
                </c:pt>
                <c:pt idx="214">
                  <c:v>14.832859992980957</c:v>
                </c:pt>
                <c:pt idx="215">
                  <c:v>14.874779939651489</c:v>
                </c:pt>
                <c:pt idx="216">
                  <c:v>14.916660070419312</c:v>
                </c:pt>
                <c:pt idx="217">
                  <c:v>14.989180088043213</c:v>
                </c:pt>
                <c:pt idx="218">
                  <c:v>15.12283992767334</c:v>
                </c:pt>
                <c:pt idx="219">
                  <c:v>15.371119976043701</c:v>
                </c:pt>
                <c:pt idx="220">
                  <c:v>15.413199901580811</c:v>
                </c:pt>
                <c:pt idx="221">
                  <c:v>15.455270051956177</c:v>
                </c:pt>
                <c:pt idx="222">
                  <c:v>15.497189998626709</c:v>
                </c:pt>
                <c:pt idx="223">
                  <c:v>15.63090991973877</c:v>
                </c:pt>
                <c:pt idx="224">
                  <c:v>15.67290997505188</c:v>
                </c:pt>
                <c:pt idx="225">
                  <c:v>15.715009927749634</c:v>
                </c:pt>
                <c:pt idx="226">
                  <c:v>15.756920099258423</c:v>
                </c:pt>
                <c:pt idx="227">
                  <c:v>15.859879970550537</c:v>
                </c:pt>
                <c:pt idx="228">
                  <c:v>15.932310104370117</c:v>
                </c:pt>
                <c:pt idx="229">
                  <c:v>16.004820108413696</c:v>
                </c:pt>
                <c:pt idx="230">
                  <c:v>16.077300071716309</c:v>
                </c:pt>
                <c:pt idx="231">
                  <c:v>16.180360078811646</c:v>
                </c:pt>
                <c:pt idx="232">
                  <c:v>16.222320079803467</c:v>
                </c:pt>
                <c:pt idx="233">
                  <c:v>16.26432991027832</c:v>
                </c:pt>
                <c:pt idx="234">
                  <c:v>16.336790084838867</c:v>
                </c:pt>
                <c:pt idx="235">
                  <c:v>16.439759969711304</c:v>
                </c:pt>
                <c:pt idx="236">
                  <c:v>16.481729984283447</c:v>
                </c:pt>
                <c:pt idx="237">
                  <c:v>16.58486008644104</c:v>
                </c:pt>
                <c:pt idx="238">
                  <c:v>16.718369960784912</c:v>
                </c:pt>
                <c:pt idx="239">
                  <c:v>16.7603600025177</c:v>
                </c:pt>
                <c:pt idx="240">
                  <c:v>16.802309989929199</c:v>
                </c:pt>
                <c:pt idx="241">
                  <c:v>16.90543007850647</c:v>
                </c:pt>
                <c:pt idx="242">
                  <c:v>16.977950096130371</c:v>
                </c:pt>
                <c:pt idx="243">
                  <c:v>17.019880056381226</c:v>
                </c:pt>
                <c:pt idx="244">
                  <c:v>17.061789989471436</c:v>
                </c:pt>
                <c:pt idx="245">
                  <c:v>17.256560087203979</c:v>
                </c:pt>
                <c:pt idx="246">
                  <c:v>17.298650026321411</c:v>
                </c:pt>
                <c:pt idx="247">
                  <c:v>17.340569972991943</c:v>
                </c:pt>
                <c:pt idx="248">
                  <c:v>17.382479906082153</c:v>
                </c:pt>
                <c:pt idx="249">
                  <c:v>17.485589981079102</c:v>
                </c:pt>
                <c:pt idx="250">
                  <c:v>17.527539968490601</c:v>
                </c:pt>
                <c:pt idx="251">
                  <c:v>17.569459915161133</c:v>
                </c:pt>
                <c:pt idx="252">
                  <c:v>17.611459970474243</c:v>
                </c:pt>
                <c:pt idx="253">
                  <c:v>17.80607008934021</c:v>
                </c:pt>
                <c:pt idx="254">
                  <c:v>17.848000049591064</c:v>
                </c:pt>
                <c:pt idx="255">
                  <c:v>17.88988995552063</c:v>
                </c:pt>
                <c:pt idx="256">
                  <c:v>17.931809902191162</c:v>
                </c:pt>
                <c:pt idx="257">
                  <c:v>18.065540075302124</c:v>
                </c:pt>
                <c:pt idx="258">
                  <c:v>18.10752010345459</c:v>
                </c:pt>
                <c:pt idx="259">
                  <c:v>18.149490118026733</c:v>
                </c:pt>
                <c:pt idx="260">
                  <c:v>18.221970081329346</c:v>
                </c:pt>
                <c:pt idx="261">
                  <c:v>18.243370056152344</c:v>
                </c:pt>
                <c:pt idx="262">
                  <c:v>18.254549980163574</c:v>
                </c:pt>
                <c:pt idx="263">
                  <c:v>18.265789985656738</c:v>
                </c:pt>
                <c:pt idx="264">
                  <c:v>18.287260055541992</c:v>
                </c:pt>
                <c:pt idx="265">
                  <c:v>18.329240083694458</c:v>
                </c:pt>
                <c:pt idx="266">
                  <c:v>18.371180057525635</c:v>
                </c:pt>
                <c:pt idx="267">
                  <c:v>18.412909984588623</c:v>
                </c:pt>
                <c:pt idx="268">
                  <c:v>18.454610109329224</c:v>
                </c:pt>
                <c:pt idx="269">
                  <c:v>18.587870121002197</c:v>
                </c:pt>
                <c:pt idx="270">
                  <c:v>18.629889965057373</c:v>
                </c:pt>
                <c:pt idx="271">
                  <c:v>18.671880006790161</c:v>
                </c:pt>
                <c:pt idx="272">
                  <c:v>18.713759899139404</c:v>
                </c:pt>
                <c:pt idx="273">
                  <c:v>18.877880096435547</c:v>
                </c:pt>
                <c:pt idx="274">
                  <c:v>18.919869899749756</c:v>
                </c:pt>
                <c:pt idx="275">
                  <c:v>18.961750030517578</c:v>
                </c:pt>
                <c:pt idx="276">
                  <c:v>19.003690004348755</c:v>
                </c:pt>
                <c:pt idx="277">
                  <c:v>19.13703989982605</c:v>
                </c:pt>
                <c:pt idx="278">
                  <c:v>19.179090023040771</c:v>
                </c:pt>
                <c:pt idx="279">
                  <c:v>19.221009969711304</c:v>
                </c:pt>
                <c:pt idx="280">
                  <c:v>19.293440103530884</c:v>
                </c:pt>
                <c:pt idx="281">
                  <c:v>19.457619905471802</c:v>
                </c:pt>
                <c:pt idx="282">
                  <c:v>19.499569892883301</c:v>
                </c:pt>
                <c:pt idx="283">
                  <c:v>19.541450023651123</c:v>
                </c:pt>
                <c:pt idx="284">
                  <c:v>19.644500017166138</c:v>
                </c:pt>
                <c:pt idx="285">
                  <c:v>19.716969966888428</c:v>
                </c:pt>
                <c:pt idx="286">
                  <c:v>19.758840084075928</c:v>
                </c:pt>
                <c:pt idx="287">
                  <c:v>19.831399917602539</c:v>
                </c:pt>
                <c:pt idx="288">
                  <c:v>19.964930057525635</c:v>
                </c:pt>
              </c:numCache>
            </c:numRef>
          </c:xVal>
          <c:yVal>
            <c:numRef>
              <c:f>'2023-01-02_23_45_12_position_hi'!$K$6:$K$294</c:f>
              <c:numCache>
                <c:formatCode>General</c:formatCode>
                <c:ptCount val="289"/>
                <c:pt idx="1">
                  <c:v>8.1606600000000001E-2</c:v>
                </c:pt>
                <c:pt idx="2">
                  <c:v>8.1606600000000001E-2</c:v>
                </c:pt>
                <c:pt idx="3">
                  <c:v>4.0979099999999997E-2</c:v>
                </c:pt>
                <c:pt idx="4">
                  <c:v>4.0979099999999997E-2</c:v>
                </c:pt>
                <c:pt idx="5">
                  <c:v>4.0979099999999997E-2</c:v>
                </c:pt>
                <c:pt idx="6">
                  <c:v>4.0979099999999997E-2</c:v>
                </c:pt>
                <c:pt idx="7">
                  <c:v>4.0979099999999997E-2</c:v>
                </c:pt>
                <c:pt idx="8">
                  <c:v>4.0947699999999997E-2</c:v>
                </c:pt>
                <c:pt idx="9">
                  <c:v>4.0947699999999997E-2</c:v>
                </c:pt>
                <c:pt idx="10">
                  <c:v>4.0947699999999997E-2</c:v>
                </c:pt>
                <c:pt idx="11">
                  <c:v>4.0947699999999997E-2</c:v>
                </c:pt>
                <c:pt idx="12">
                  <c:v>4.0927900000000003E-2</c:v>
                </c:pt>
                <c:pt idx="13">
                  <c:v>4.0927900000000003E-2</c:v>
                </c:pt>
                <c:pt idx="14">
                  <c:v>4.0927900000000003E-2</c:v>
                </c:pt>
                <c:pt idx="15">
                  <c:v>4.0927900000000003E-2</c:v>
                </c:pt>
                <c:pt idx="16">
                  <c:v>4.0927900000000003E-2</c:v>
                </c:pt>
                <c:pt idx="17">
                  <c:v>4.0946000000000003E-2</c:v>
                </c:pt>
                <c:pt idx="18">
                  <c:v>7.1228700000000006E-2</c:v>
                </c:pt>
                <c:pt idx="19">
                  <c:v>7.1275000000000005E-2</c:v>
                </c:pt>
                <c:pt idx="20">
                  <c:v>4.0918599999999999E-2</c:v>
                </c:pt>
                <c:pt idx="21">
                  <c:v>4.0918599999999999E-2</c:v>
                </c:pt>
                <c:pt idx="22">
                  <c:v>4.0902099999999997E-2</c:v>
                </c:pt>
                <c:pt idx="23">
                  <c:v>4.0902099999999997E-2</c:v>
                </c:pt>
                <c:pt idx="24">
                  <c:v>4.0902099999999997E-2</c:v>
                </c:pt>
                <c:pt idx="25">
                  <c:v>4.0902099999999997E-2</c:v>
                </c:pt>
                <c:pt idx="26">
                  <c:v>4.0902099999999997E-2</c:v>
                </c:pt>
                <c:pt idx="27">
                  <c:v>4.09203E-2</c:v>
                </c:pt>
                <c:pt idx="28">
                  <c:v>4.09203E-2</c:v>
                </c:pt>
                <c:pt idx="29">
                  <c:v>4.09384E-2</c:v>
                </c:pt>
                <c:pt idx="30">
                  <c:v>4.0931700000000001E-2</c:v>
                </c:pt>
                <c:pt idx="31">
                  <c:v>4.0931700000000001E-2</c:v>
                </c:pt>
                <c:pt idx="32">
                  <c:v>4.0931700000000001E-2</c:v>
                </c:pt>
                <c:pt idx="33">
                  <c:v>4.0931700000000001E-2</c:v>
                </c:pt>
                <c:pt idx="34">
                  <c:v>4.09126E-2</c:v>
                </c:pt>
                <c:pt idx="35">
                  <c:v>4.09126E-2</c:v>
                </c:pt>
                <c:pt idx="36">
                  <c:v>4.09126E-2</c:v>
                </c:pt>
                <c:pt idx="37">
                  <c:v>4.09126E-2</c:v>
                </c:pt>
                <c:pt idx="38">
                  <c:v>4.09126E-2</c:v>
                </c:pt>
                <c:pt idx="39">
                  <c:v>4.0903599999999998E-2</c:v>
                </c:pt>
                <c:pt idx="40">
                  <c:v>4.0893100000000002E-2</c:v>
                </c:pt>
                <c:pt idx="41">
                  <c:v>4.0893100000000002E-2</c:v>
                </c:pt>
                <c:pt idx="42">
                  <c:v>4.0893100000000002E-2</c:v>
                </c:pt>
                <c:pt idx="43">
                  <c:v>4.0893100000000002E-2</c:v>
                </c:pt>
                <c:pt idx="44">
                  <c:v>4.0893100000000002E-2</c:v>
                </c:pt>
                <c:pt idx="45">
                  <c:v>4.0914800000000001E-2</c:v>
                </c:pt>
                <c:pt idx="46">
                  <c:v>4.0914800000000001E-2</c:v>
                </c:pt>
                <c:pt idx="47">
                  <c:v>4.0918099999999999E-2</c:v>
                </c:pt>
                <c:pt idx="48">
                  <c:v>4.0915E-2</c:v>
                </c:pt>
                <c:pt idx="49">
                  <c:v>4.0915E-2</c:v>
                </c:pt>
                <c:pt idx="50">
                  <c:v>4.0915E-2</c:v>
                </c:pt>
                <c:pt idx="51">
                  <c:v>4.0909800000000003E-2</c:v>
                </c:pt>
                <c:pt idx="52">
                  <c:v>4.0909800000000003E-2</c:v>
                </c:pt>
                <c:pt idx="53">
                  <c:v>4.0909800000000003E-2</c:v>
                </c:pt>
                <c:pt idx="54">
                  <c:v>4.0909800000000003E-2</c:v>
                </c:pt>
                <c:pt idx="55">
                  <c:v>4.0909800000000003E-2</c:v>
                </c:pt>
                <c:pt idx="56">
                  <c:v>4.0922199999999999E-2</c:v>
                </c:pt>
                <c:pt idx="57">
                  <c:v>4.09307E-2</c:v>
                </c:pt>
                <c:pt idx="58">
                  <c:v>4.09307E-2</c:v>
                </c:pt>
                <c:pt idx="59">
                  <c:v>4.09307E-2</c:v>
                </c:pt>
                <c:pt idx="60">
                  <c:v>4.09307E-2</c:v>
                </c:pt>
                <c:pt idx="61">
                  <c:v>4.09582E-2</c:v>
                </c:pt>
                <c:pt idx="62">
                  <c:v>4.0909800000000003E-2</c:v>
                </c:pt>
                <c:pt idx="63">
                  <c:v>4.0909800000000003E-2</c:v>
                </c:pt>
                <c:pt idx="64">
                  <c:v>4.0909800000000003E-2</c:v>
                </c:pt>
                <c:pt idx="65">
                  <c:v>4.0909800000000003E-2</c:v>
                </c:pt>
                <c:pt idx="66">
                  <c:v>4.0909800000000003E-2</c:v>
                </c:pt>
                <c:pt idx="67">
                  <c:v>4.0933400000000002E-2</c:v>
                </c:pt>
                <c:pt idx="68">
                  <c:v>4.1019199999999999E-2</c:v>
                </c:pt>
                <c:pt idx="69">
                  <c:v>7.1209900000000007E-2</c:v>
                </c:pt>
                <c:pt idx="70">
                  <c:v>4.17118E-2</c:v>
                </c:pt>
                <c:pt idx="71">
                  <c:v>4.17118E-2</c:v>
                </c:pt>
                <c:pt idx="72">
                  <c:v>4.17118E-2</c:v>
                </c:pt>
                <c:pt idx="73">
                  <c:v>4.17118E-2</c:v>
                </c:pt>
                <c:pt idx="74">
                  <c:v>4.17118E-2</c:v>
                </c:pt>
                <c:pt idx="75">
                  <c:v>4.1905600000000001E-2</c:v>
                </c:pt>
                <c:pt idx="76">
                  <c:v>4.1902799999999997E-2</c:v>
                </c:pt>
                <c:pt idx="77">
                  <c:v>4.1902799999999997E-2</c:v>
                </c:pt>
                <c:pt idx="78">
                  <c:v>4.1902799999999997E-2</c:v>
                </c:pt>
                <c:pt idx="79">
                  <c:v>4.1902799999999997E-2</c:v>
                </c:pt>
                <c:pt idx="80">
                  <c:v>4.1902799999999997E-2</c:v>
                </c:pt>
                <c:pt idx="81">
                  <c:v>4.20325E-2</c:v>
                </c:pt>
                <c:pt idx="82">
                  <c:v>4.20325E-2</c:v>
                </c:pt>
                <c:pt idx="83">
                  <c:v>4.20325E-2</c:v>
                </c:pt>
                <c:pt idx="84">
                  <c:v>4.20325E-2</c:v>
                </c:pt>
                <c:pt idx="85">
                  <c:v>4.1903299999999997E-2</c:v>
                </c:pt>
                <c:pt idx="86">
                  <c:v>4.1903299999999997E-2</c:v>
                </c:pt>
                <c:pt idx="87">
                  <c:v>4.1886300000000001E-2</c:v>
                </c:pt>
                <c:pt idx="88">
                  <c:v>4.1886300000000001E-2</c:v>
                </c:pt>
                <c:pt idx="89">
                  <c:v>4.1886300000000001E-2</c:v>
                </c:pt>
                <c:pt idx="90">
                  <c:v>4.1886300000000001E-2</c:v>
                </c:pt>
                <c:pt idx="91">
                  <c:v>4.1886300000000001E-2</c:v>
                </c:pt>
                <c:pt idx="92">
                  <c:v>4.1986500000000003E-2</c:v>
                </c:pt>
                <c:pt idx="93">
                  <c:v>4.1986500000000003E-2</c:v>
                </c:pt>
                <c:pt idx="94">
                  <c:v>4.1986500000000003E-2</c:v>
                </c:pt>
                <c:pt idx="95">
                  <c:v>4.1986500000000003E-2</c:v>
                </c:pt>
                <c:pt idx="96">
                  <c:v>4.1986500000000003E-2</c:v>
                </c:pt>
                <c:pt idx="97">
                  <c:v>4.19304E-2</c:v>
                </c:pt>
                <c:pt idx="98">
                  <c:v>4.19304E-2</c:v>
                </c:pt>
                <c:pt idx="99">
                  <c:v>4.19304E-2</c:v>
                </c:pt>
                <c:pt idx="100">
                  <c:v>4.19304E-2</c:v>
                </c:pt>
                <c:pt idx="101">
                  <c:v>4.19304E-2</c:v>
                </c:pt>
                <c:pt idx="102">
                  <c:v>4.1920899999999997E-2</c:v>
                </c:pt>
                <c:pt idx="103">
                  <c:v>4.1905600000000001E-2</c:v>
                </c:pt>
                <c:pt idx="104">
                  <c:v>4.1875599999999999E-2</c:v>
                </c:pt>
                <c:pt idx="105">
                  <c:v>4.1875599999999999E-2</c:v>
                </c:pt>
                <c:pt idx="106">
                  <c:v>4.1875599999999999E-2</c:v>
                </c:pt>
                <c:pt idx="107">
                  <c:v>4.1875599999999999E-2</c:v>
                </c:pt>
                <c:pt idx="108">
                  <c:v>4.1875599999999999E-2</c:v>
                </c:pt>
                <c:pt idx="109">
                  <c:v>4.1876099999999999E-2</c:v>
                </c:pt>
                <c:pt idx="110">
                  <c:v>4.1876099999999999E-2</c:v>
                </c:pt>
                <c:pt idx="111">
                  <c:v>4.1876099999999999E-2</c:v>
                </c:pt>
                <c:pt idx="112">
                  <c:v>4.1876099999999999E-2</c:v>
                </c:pt>
                <c:pt idx="113">
                  <c:v>4.19292E-2</c:v>
                </c:pt>
                <c:pt idx="114">
                  <c:v>4.19292E-2</c:v>
                </c:pt>
                <c:pt idx="115">
                  <c:v>4.1916099999999998E-2</c:v>
                </c:pt>
                <c:pt idx="116">
                  <c:v>4.1876799999999999E-2</c:v>
                </c:pt>
                <c:pt idx="117">
                  <c:v>4.1876799999999999E-2</c:v>
                </c:pt>
                <c:pt idx="118">
                  <c:v>4.1876799999999999E-2</c:v>
                </c:pt>
                <c:pt idx="119">
                  <c:v>4.1876799999999999E-2</c:v>
                </c:pt>
                <c:pt idx="120">
                  <c:v>4.1876799999999999E-2</c:v>
                </c:pt>
                <c:pt idx="121">
                  <c:v>4.1959000000000003E-2</c:v>
                </c:pt>
                <c:pt idx="122">
                  <c:v>4.1980000000000003E-2</c:v>
                </c:pt>
                <c:pt idx="123">
                  <c:v>4.1980000000000003E-2</c:v>
                </c:pt>
                <c:pt idx="124">
                  <c:v>4.1980000000000003E-2</c:v>
                </c:pt>
                <c:pt idx="125">
                  <c:v>4.1904900000000002E-2</c:v>
                </c:pt>
                <c:pt idx="126">
                  <c:v>4.1874399999999999E-2</c:v>
                </c:pt>
                <c:pt idx="127">
                  <c:v>4.1874399999999999E-2</c:v>
                </c:pt>
                <c:pt idx="128">
                  <c:v>4.1874399999999999E-2</c:v>
                </c:pt>
                <c:pt idx="129">
                  <c:v>4.1874399999999999E-2</c:v>
                </c:pt>
                <c:pt idx="130">
                  <c:v>4.1874399999999999E-2</c:v>
                </c:pt>
                <c:pt idx="131">
                  <c:v>4.1924999999999997E-2</c:v>
                </c:pt>
                <c:pt idx="132">
                  <c:v>4.1847700000000002E-2</c:v>
                </c:pt>
                <c:pt idx="133">
                  <c:v>4.1847700000000002E-2</c:v>
                </c:pt>
                <c:pt idx="134">
                  <c:v>4.1847700000000002E-2</c:v>
                </c:pt>
                <c:pt idx="135">
                  <c:v>4.1847700000000002E-2</c:v>
                </c:pt>
                <c:pt idx="136">
                  <c:v>4.1847700000000002E-2</c:v>
                </c:pt>
                <c:pt idx="137">
                  <c:v>4.1913699999999998E-2</c:v>
                </c:pt>
                <c:pt idx="138">
                  <c:v>4.1887800000000003E-2</c:v>
                </c:pt>
                <c:pt idx="139">
                  <c:v>4.1887800000000003E-2</c:v>
                </c:pt>
                <c:pt idx="140">
                  <c:v>4.1887800000000003E-2</c:v>
                </c:pt>
                <c:pt idx="141">
                  <c:v>4.1887800000000003E-2</c:v>
                </c:pt>
                <c:pt idx="142">
                  <c:v>4.1887800000000003E-2</c:v>
                </c:pt>
                <c:pt idx="143">
                  <c:v>4.1885899999999997E-2</c:v>
                </c:pt>
                <c:pt idx="144">
                  <c:v>4.1885899999999997E-2</c:v>
                </c:pt>
                <c:pt idx="145">
                  <c:v>4.1885899999999997E-2</c:v>
                </c:pt>
                <c:pt idx="146">
                  <c:v>4.1885899999999997E-2</c:v>
                </c:pt>
                <c:pt idx="147">
                  <c:v>4.1885899999999997E-2</c:v>
                </c:pt>
                <c:pt idx="148">
                  <c:v>4.1885400000000003E-2</c:v>
                </c:pt>
                <c:pt idx="149">
                  <c:v>4.1885400000000003E-2</c:v>
                </c:pt>
                <c:pt idx="150">
                  <c:v>4.1885400000000003E-2</c:v>
                </c:pt>
                <c:pt idx="151">
                  <c:v>4.1885400000000003E-2</c:v>
                </c:pt>
                <c:pt idx="152">
                  <c:v>4.1885400000000003E-2</c:v>
                </c:pt>
                <c:pt idx="153">
                  <c:v>4.2074199999999999E-2</c:v>
                </c:pt>
                <c:pt idx="154">
                  <c:v>4.1961900000000003E-2</c:v>
                </c:pt>
                <c:pt idx="155">
                  <c:v>4.1961900000000003E-2</c:v>
                </c:pt>
                <c:pt idx="156">
                  <c:v>4.1961900000000003E-2</c:v>
                </c:pt>
                <c:pt idx="157">
                  <c:v>4.1961900000000003E-2</c:v>
                </c:pt>
                <c:pt idx="158">
                  <c:v>4.1961900000000003E-2</c:v>
                </c:pt>
                <c:pt idx="159">
                  <c:v>4.1981499999999998E-2</c:v>
                </c:pt>
                <c:pt idx="160">
                  <c:v>4.1907300000000001E-2</c:v>
                </c:pt>
                <c:pt idx="161">
                  <c:v>4.1907300000000001E-2</c:v>
                </c:pt>
                <c:pt idx="162">
                  <c:v>4.1907300000000001E-2</c:v>
                </c:pt>
                <c:pt idx="163">
                  <c:v>4.1907300000000001E-2</c:v>
                </c:pt>
                <c:pt idx="164">
                  <c:v>4.1907300000000001E-2</c:v>
                </c:pt>
                <c:pt idx="165">
                  <c:v>4.2001200000000002E-2</c:v>
                </c:pt>
                <c:pt idx="166">
                  <c:v>4.2001200000000002E-2</c:v>
                </c:pt>
                <c:pt idx="167">
                  <c:v>4.19753E-2</c:v>
                </c:pt>
                <c:pt idx="168">
                  <c:v>4.19753E-2</c:v>
                </c:pt>
                <c:pt idx="169">
                  <c:v>4.19753E-2</c:v>
                </c:pt>
                <c:pt idx="170">
                  <c:v>4.1906100000000002E-2</c:v>
                </c:pt>
                <c:pt idx="171">
                  <c:v>4.1906100000000002E-2</c:v>
                </c:pt>
                <c:pt idx="172">
                  <c:v>4.1906100000000002E-2</c:v>
                </c:pt>
                <c:pt idx="173">
                  <c:v>4.1906100000000002E-2</c:v>
                </c:pt>
                <c:pt idx="174">
                  <c:v>4.1906100000000002E-2</c:v>
                </c:pt>
                <c:pt idx="175">
                  <c:v>4.1925700000000003E-2</c:v>
                </c:pt>
                <c:pt idx="176">
                  <c:v>4.1925700000000003E-2</c:v>
                </c:pt>
                <c:pt idx="177">
                  <c:v>4.1925700000000003E-2</c:v>
                </c:pt>
                <c:pt idx="178">
                  <c:v>4.1925700000000003E-2</c:v>
                </c:pt>
                <c:pt idx="179">
                  <c:v>4.19321E-2</c:v>
                </c:pt>
                <c:pt idx="180">
                  <c:v>4.19321E-2</c:v>
                </c:pt>
                <c:pt idx="181">
                  <c:v>4.1991899999999999E-2</c:v>
                </c:pt>
                <c:pt idx="182">
                  <c:v>4.1923299999999997E-2</c:v>
                </c:pt>
                <c:pt idx="183">
                  <c:v>4.1923299999999997E-2</c:v>
                </c:pt>
                <c:pt idx="184">
                  <c:v>4.1923299999999997E-2</c:v>
                </c:pt>
                <c:pt idx="185">
                  <c:v>4.1895399999999999E-2</c:v>
                </c:pt>
                <c:pt idx="186">
                  <c:v>4.1895399999999999E-2</c:v>
                </c:pt>
                <c:pt idx="187">
                  <c:v>4.1895399999999999E-2</c:v>
                </c:pt>
                <c:pt idx="188">
                  <c:v>4.1895399999999999E-2</c:v>
                </c:pt>
                <c:pt idx="189">
                  <c:v>4.1895399999999999E-2</c:v>
                </c:pt>
                <c:pt idx="190">
                  <c:v>4.1894199999999999E-2</c:v>
                </c:pt>
                <c:pt idx="191">
                  <c:v>4.1894199999999999E-2</c:v>
                </c:pt>
                <c:pt idx="192">
                  <c:v>4.1894199999999999E-2</c:v>
                </c:pt>
                <c:pt idx="193">
                  <c:v>4.1894199999999999E-2</c:v>
                </c:pt>
                <c:pt idx="194">
                  <c:v>4.1894199999999999E-2</c:v>
                </c:pt>
                <c:pt idx="195">
                  <c:v>4.1944500000000003E-2</c:v>
                </c:pt>
                <c:pt idx="196">
                  <c:v>4.1944500000000003E-2</c:v>
                </c:pt>
                <c:pt idx="197">
                  <c:v>4.18882E-2</c:v>
                </c:pt>
                <c:pt idx="198">
                  <c:v>4.1870600000000001E-2</c:v>
                </c:pt>
                <c:pt idx="199">
                  <c:v>4.1870600000000001E-2</c:v>
                </c:pt>
                <c:pt idx="200">
                  <c:v>4.1870600000000001E-2</c:v>
                </c:pt>
                <c:pt idx="201">
                  <c:v>4.1870600000000001E-2</c:v>
                </c:pt>
                <c:pt idx="202">
                  <c:v>4.1870600000000001E-2</c:v>
                </c:pt>
                <c:pt idx="203">
                  <c:v>4.19741E-2</c:v>
                </c:pt>
                <c:pt idx="204">
                  <c:v>4.1972599999999999E-2</c:v>
                </c:pt>
                <c:pt idx="205">
                  <c:v>4.1938099999999999E-2</c:v>
                </c:pt>
                <c:pt idx="206">
                  <c:v>4.1938099999999999E-2</c:v>
                </c:pt>
                <c:pt idx="207">
                  <c:v>4.1938099999999999E-2</c:v>
                </c:pt>
                <c:pt idx="208">
                  <c:v>4.1938099999999999E-2</c:v>
                </c:pt>
                <c:pt idx="209">
                  <c:v>4.1936899999999999E-2</c:v>
                </c:pt>
                <c:pt idx="210">
                  <c:v>4.1931900000000001E-2</c:v>
                </c:pt>
                <c:pt idx="211">
                  <c:v>4.1931900000000001E-2</c:v>
                </c:pt>
                <c:pt idx="212">
                  <c:v>4.1883200000000002E-2</c:v>
                </c:pt>
                <c:pt idx="213">
                  <c:v>4.1883200000000002E-2</c:v>
                </c:pt>
                <c:pt idx="214">
                  <c:v>4.1883200000000002E-2</c:v>
                </c:pt>
                <c:pt idx="215">
                  <c:v>4.1883200000000002E-2</c:v>
                </c:pt>
                <c:pt idx="216">
                  <c:v>4.1875599999999999E-2</c:v>
                </c:pt>
                <c:pt idx="217">
                  <c:v>4.1875599999999999E-2</c:v>
                </c:pt>
                <c:pt idx="218">
                  <c:v>4.1875599999999999E-2</c:v>
                </c:pt>
                <c:pt idx="219">
                  <c:v>4.1875599999999999E-2</c:v>
                </c:pt>
                <c:pt idx="220">
                  <c:v>4.1875599999999999E-2</c:v>
                </c:pt>
                <c:pt idx="221">
                  <c:v>4.20728E-2</c:v>
                </c:pt>
                <c:pt idx="222">
                  <c:v>4.1918499999999997E-2</c:v>
                </c:pt>
                <c:pt idx="223">
                  <c:v>4.1918499999999997E-2</c:v>
                </c:pt>
                <c:pt idx="224">
                  <c:v>4.1918499999999997E-2</c:v>
                </c:pt>
                <c:pt idx="225">
                  <c:v>4.1918499999999997E-2</c:v>
                </c:pt>
                <c:pt idx="226">
                  <c:v>4.1909500000000002E-2</c:v>
                </c:pt>
                <c:pt idx="227">
                  <c:v>4.1909500000000002E-2</c:v>
                </c:pt>
                <c:pt idx="228">
                  <c:v>4.1909500000000002E-2</c:v>
                </c:pt>
                <c:pt idx="229">
                  <c:v>4.1909500000000002E-2</c:v>
                </c:pt>
                <c:pt idx="230">
                  <c:v>4.1909500000000002E-2</c:v>
                </c:pt>
                <c:pt idx="231">
                  <c:v>7.2432999999999997E-2</c:v>
                </c:pt>
                <c:pt idx="232">
                  <c:v>4.1955699999999999E-2</c:v>
                </c:pt>
                <c:pt idx="233">
                  <c:v>4.1955699999999999E-2</c:v>
                </c:pt>
                <c:pt idx="234">
                  <c:v>4.1955699999999999E-2</c:v>
                </c:pt>
                <c:pt idx="235">
                  <c:v>4.1955699999999999E-2</c:v>
                </c:pt>
                <c:pt idx="236">
                  <c:v>4.1955699999999999E-2</c:v>
                </c:pt>
                <c:pt idx="237">
                  <c:v>4.1977199999999999E-2</c:v>
                </c:pt>
                <c:pt idx="238">
                  <c:v>4.1977199999999999E-2</c:v>
                </c:pt>
                <c:pt idx="239">
                  <c:v>4.1977199999999999E-2</c:v>
                </c:pt>
                <c:pt idx="240">
                  <c:v>4.1953600000000001E-2</c:v>
                </c:pt>
                <c:pt idx="241">
                  <c:v>4.1953600000000001E-2</c:v>
                </c:pt>
                <c:pt idx="242">
                  <c:v>4.1953600000000001E-2</c:v>
                </c:pt>
                <c:pt idx="243">
                  <c:v>4.1934699999999998E-2</c:v>
                </c:pt>
                <c:pt idx="244">
                  <c:v>4.1903299999999997E-2</c:v>
                </c:pt>
                <c:pt idx="245">
                  <c:v>4.1903299999999997E-2</c:v>
                </c:pt>
                <c:pt idx="246">
                  <c:v>4.1903299999999997E-2</c:v>
                </c:pt>
                <c:pt idx="247">
                  <c:v>4.1903299999999997E-2</c:v>
                </c:pt>
                <c:pt idx="248">
                  <c:v>4.1903299999999997E-2</c:v>
                </c:pt>
                <c:pt idx="249">
                  <c:v>4.19104E-2</c:v>
                </c:pt>
                <c:pt idx="250">
                  <c:v>4.19104E-2</c:v>
                </c:pt>
                <c:pt idx="251">
                  <c:v>4.19104E-2</c:v>
                </c:pt>
                <c:pt idx="252">
                  <c:v>4.19104E-2</c:v>
                </c:pt>
                <c:pt idx="253">
                  <c:v>4.1918499999999997E-2</c:v>
                </c:pt>
                <c:pt idx="254">
                  <c:v>4.1918499999999997E-2</c:v>
                </c:pt>
                <c:pt idx="255">
                  <c:v>4.1882000000000003E-2</c:v>
                </c:pt>
                <c:pt idx="256">
                  <c:v>4.1882000000000003E-2</c:v>
                </c:pt>
                <c:pt idx="257">
                  <c:v>4.1882000000000003E-2</c:v>
                </c:pt>
                <c:pt idx="258">
                  <c:v>4.1882000000000003E-2</c:v>
                </c:pt>
                <c:pt idx="259">
                  <c:v>4.1882000000000003E-2</c:v>
                </c:pt>
                <c:pt idx="260">
                  <c:v>4.1924000000000003E-2</c:v>
                </c:pt>
                <c:pt idx="261">
                  <c:v>6.2311759999999994E-2</c:v>
                </c:pt>
                <c:pt idx="262">
                  <c:v>3.7802999999999996E-2</c:v>
                </c:pt>
                <c:pt idx="263">
                  <c:v>3.1652800000000002E-2</c:v>
                </c:pt>
                <c:pt idx="264">
                  <c:v>2.7555399999999997E-2</c:v>
                </c:pt>
                <c:pt idx="265">
                  <c:v>2.1453739999999999E-2</c:v>
                </c:pt>
                <c:pt idx="266">
                  <c:v>2.5562499999999998E-2</c:v>
                </c:pt>
                <c:pt idx="267">
                  <c:v>3.1672159999999991E-2</c:v>
                </c:pt>
                <c:pt idx="268">
                  <c:v>2.14787E-2</c:v>
                </c:pt>
                <c:pt idx="269">
                  <c:v>4.1697699999999997E-2</c:v>
                </c:pt>
                <c:pt idx="270">
                  <c:v>4.1697699999999997E-2</c:v>
                </c:pt>
                <c:pt idx="271">
                  <c:v>4.1697699999999997E-2</c:v>
                </c:pt>
                <c:pt idx="272">
                  <c:v>4.1697699999999997E-2</c:v>
                </c:pt>
                <c:pt idx="273">
                  <c:v>4.1884400000000002E-2</c:v>
                </c:pt>
                <c:pt idx="274">
                  <c:v>4.1884400000000002E-2</c:v>
                </c:pt>
                <c:pt idx="275">
                  <c:v>4.1880800000000003E-2</c:v>
                </c:pt>
                <c:pt idx="276">
                  <c:v>4.1880800000000003E-2</c:v>
                </c:pt>
                <c:pt idx="277">
                  <c:v>4.1880800000000003E-2</c:v>
                </c:pt>
                <c:pt idx="278">
                  <c:v>4.1880800000000003E-2</c:v>
                </c:pt>
                <c:pt idx="279">
                  <c:v>4.1880800000000003E-2</c:v>
                </c:pt>
                <c:pt idx="280">
                  <c:v>4.1918999999999998E-2</c:v>
                </c:pt>
                <c:pt idx="281">
                  <c:v>4.1918999999999998E-2</c:v>
                </c:pt>
                <c:pt idx="282">
                  <c:v>4.1918999999999998E-2</c:v>
                </c:pt>
                <c:pt idx="283">
                  <c:v>4.18766E-2</c:v>
                </c:pt>
                <c:pt idx="284">
                  <c:v>4.18766E-2</c:v>
                </c:pt>
                <c:pt idx="285">
                  <c:v>4.18766E-2</c:v>
                </c:pt>
                <c:pt idx="286">
                  <c:v>4.18708E-2</c:v>
                </c:pt>
                <c:pt idx="287">
                  <c:v>4.18708E-2</c:v>
                </c:pt>
                <c:pt idx="288">
                  <c:v>5.7991580000000001E-2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'2023-01-02_23_45_12_position_hi'!$G$5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'2023-01-02_23_45_12_position_hi'!$B$6:$B$294</c:f>
              <c:numCache>
                <c:formatCode>General</c:formatCode>
                <c:ptCount val="289"/>
                <c:pt idx="0">
                  <c:v>0</c:v>
                </c:pt>
                <c:pt idx="1">
                  <c:v>8.1609964370727539E-2</c:v>
                </c:pt>
                <c:pt idx="2">
                  <c:v>0.16321992874145508</c:v>
                </c:pt>
                <c:pt idx="3">
                  <c:v>0.20419001579284668</c:v>
                </c:pt>
                <c:pt idx="4">
                  <c:v>0.27543997764587402</c:v>
                </c:pt>
                <c:pt idx="5">
                  <c:v>0.3770298957824707</c:v>
                </c:pt>
                <c:pt idx="6">
                  <c:v>0.4180300235748291</c:v>
                </c:pt>
                <c:pt idx="7">
                  <c:v>0.45916008949279785</c:v>
                </c:pt>
                <c:pt idx="8">
                  <c:v>0.50009989738464355</c:v>
                </c:pt>
                <c:pt idx="9">
                  <c:v>0.60168004035949707</c:v>
                </c:pt>
                <c:pt idx="10">
                  <c:v>0.64276003837585449</c:v>
                </c:pt>
                <c:pt idx="11">
                  <c:v>0.68374991416931152</c:v>
                </c:pt>
                <c:pt idx="12">
                  <c:v>0.7246699333190918</c:v>
                </c:pt>
                <c:pt idx="13">
                  <c:v>0.76561999320983887</c:v>
                </c:pt>
                <c:pt idx="14">
                  <c:v>0.83684992790222168</c:v>
                </c:pt>
                <c:pt idx="15">
                  <c:v>0.98891997337341309</c:v>
                </c:pt>
                <c:pt idx="16">
                  <c:v>1.060189962387085</c:v>
                </c:pt>
                <c:pt idx="17">
                  <c:v>1.1617701053619385</c:v>
                </c:pt>
                <c:pt idx="18">
                  <c:v>1.2533299922943115</c:v>
                </c:pt>
                <c:pt idx="19">
                  <c:v>1.385159969329834</c:v>
                </c:pt>
                <c:pt idx="20">
                  <c:v>1.426069974899292</c:v>
                </c:pt>
                <c:pt idx="21">
                  <c:v>1.4670100212097168</c:v>
                </c:pt>
                <c:pt idx="22">
                  <c:v>1.5079100131988525</c:v>
                </c:pt>
                <c:pt idx="23">
                  <c:v>1.6397099494934082</c:v>
                </c:pt>
                <c:pt idx="24">
                  <c:v>1.6806299686431885</c:v>
                </c:pt>
                <c:pt idx="25">
                  <c:v>1.7216200828552246</c:v>
                </c:pt>
                <c:pt idx="26">
                  <c:v>1.7625598907470703</c:v>
                </c:pt>
                <c:pt idx="27">
                  <c:v>1.8034999370574951</c:v>
                </c:pt>
                <c:pt idx="28">
                  <c:v>1.905019998550415</c:v>
                </c:pt>
                <c:pt idx="29">
                  <c:v>1.9459700584411621</c:v>
                </c:pt>
                <c:pt idx="30">
                  <c:v>1.9869101047515869</c:v>
                </c:pt>
                <c:pt idx="31">
                  <c:v>2.0581099987030029</c:v>
                </c:pt>
                <c:pt idx="32">
                  <c:v>2.1596899032592773</c:v>
                </c:pt>
                <c:pt idx="33">
                  <c:v>2.230989933013916</c:v>
                </c:pt>
                <c:pt idx="34">
                  <c:v>2.2719099521636963</c:v>
                </c:pt>
                <c:pt idx="35">
                  <c:v>2.3128499984741211</c:v>
                </c:pt>
                <c:pt idx="36">
                  <c:v>2.3537800312042236</c:v>
                </c:pt>
                <c:pt idx="37">
                  <c:v>2.4554100036621094</c:v>
                </c:pt>
                <c:pt idx="38">
                  <c:v>2.4963300228118896</c:v>
                </c:pt>
                <c:pt idx="39">
                  <c:v>2.5372300148010254</c:v>
                </c:pt>
                <c:pt idx="40">
                  <c:v>2.5781199932098389</c:v>
                </c:pt>
                <c:pt idx="41">
                  <c:v>2.7402999401092529</c:v>
                </c:pt>
                <c:pt idx="42">
                  <c:v>2.7812199592590332</c:v>
                </c:pt>
                <c:pt idx="43">
                  <c:v>2.8221299648284912</c:v>
                </c:pt>
                <c:pt idx="44">
                  <c:v>2.8630599975585937</c:v>
                </c:pt>
                <c:pt idx="45">
                  <c:v>2.9342799186706543</c:v>
                </c:pt>
                <c:pt idx="46">
                  <c:v>3.0055301189422607</c:v>
                </c:pt>
                <c:pt idx="47">
                  <c:v>3.0464699268341064</c:v>
                </c:pt>
                <c:pt idx="48">
                  <c:v>3.0873899459838867</c:v>
                </c:pt>
                <c:pt idx="49">
                  <c:v>3.128309965133667</c:v>
                </c:pt>
                <c:pt idx="50">
                  <c:v>3.2904701232910156</c:v>
                </c:pt>
                <c:pt idx="51">
                  <c:v>3.3313798904418945</c:v>
                </c:pt>
                <c:pt idx="52">
                  <c:v>3.3722999095916748</c:v>
                </c:pt>
                <c:pt idx="53">
                  <c:v>3.4738199710845947</c:v>
                </c:pt>
                <c:pt idx="54">
                  <c:v>3.5451400279998779</c:v>
                </c:pt>
                <c:pt idx="55">
                  <c:v>3.5861799716949463</c:v>
                </c:pt>
                <c:pt idx="56">
                  <c:v>3.6271100044250488</c:v>
                </c:pt>
                <c:pt idx="57">
                  <c:v>3.6983599662780762</c:v>
                </c:pt>
                <c:pt idx="58">
                  <c:v>3.8301899433135986</c:v>
                </c:pt>
                <c:pt idx="59">
                  <c:v>3.871150016784668</c:v>
                </c:pt>
                <c:pt idx="60">
                  <c:v>3.9423599243164062</c:v>
                </c:pt>
                <c:pt idx="61">
                  <c:v>4.0438899993896484</c:v>
                </c:pt>
                <c:pt idx="62">
                  <c:v>4.0848000049591064</c:v>
                </c:pt>
                <c:pt idx="63">
                  <c:v>4.125730037689209</c:v>
                </c:pt>
                <c:pt idx="64">
                  <c:v>4.1667499542236328</c:v>
                </c:pt>
                <c:pt idx="65">
                  <c:v>4.2986099720001221</c:v>
                </c:pt>
                <c:pt idx="66">
                  <c:v>4.3698201179504395</c:v>
                </c:pt>
                <c:pt idx="67">
                  <c:v>4.4410901069641113</c:v>
                </c:pt>
                <c:pt idx="68">
                  <c:v>4.5123300552368164</c:v>
                </c:pt>
                <c:pt idx="69">
                  <c:v>4.6143500804901123</c:v>
                </c:pt>
                <c:pt idx="70">
                  <c:v>4.6560699939727783</c:v>
                </c:pt>
                <c:pt idx="71">
                  <c:v>4.697969913482666</c:v>
                </c:pt>
                <c:pt idx="72">
                  <c:v>4.7400898933410645</c:v>
                </c:pt>
                <c:pt idx="73">
                  <c:v>4.8125901222229004</c:v>
                </c:pt>
                <c:pt idx="74">
                  <c:v>4.8545000553131104</c:v>
                </c:pt>
                <c:pt idx="75">
                  <c:v>4.8964200019836426</c:v>
                </c:pt>
                <c:pt idx="76">
                  <c:v>4.9383199214935303</c:v>
                </c:pt>
                <c:pt idx="77">
                  <c:v>5.041409969329834</c:v>
                </c:pt>
                <c:pt idx="78">
                  <c:v>5.0874300003051758</c:v>
                </c:pt>
                <c:pt idx="79">
                  <c:v>5.2109000682830811</c:v>
                </c:pt>
                <c:pt idx="80">
                  <c:v>5.2529299259185791</c:v>
                </c:pt>
                <c:pt idx="81">
                  <c:v>5.3254098892211914</c:v>
                </c:pt>
                <c:pt idx="82">
                  <c:v>5.3675498962402344</c:v>
                </c:pt>
                <c:pt idx="83">
                  <c:v>5.6130399703979492</c:v>
                </c:pt>
                <c:pt idx="84">
                  <c:v>5.6551399230957031</c:v>
                </c:pt>
                <c:pt idx="85">
                  <c:v>5.6970400810241699</c:v>
                </c:pt>
                <c:pt idx="86">
                  <c:v>5.739109992980957</c:v>
                </c:pt>
                <c:pt idx="87">
                  <c:v>5.7809998989105225</c:v>
                </c:pt>
                <c:pt idx="88">
                  <c:v>5.8839600086212158</c:v>
                </c:pt>
                <c:pt idx="89">
                  <c:v>5.956510066986084</c:v>
                </c:pt>
                <c:pt idx="90">
                  <c:v>6.2023000717163086</c:v>
                </c:pt>
                <c:pt idx="91">
                  <c:v>6.3257699012756348</c:v>
                </c:pt>
                <c:pt idx="92">
                  <c:v>6.3677499294281006</c:v>
                </c:pt>
                <c:pt idx="93">
                  <c:v>6.5830199718475342</c:v>
                </c:pt>
                <c:pt idx="94">
                  <c:v>6.7472000122070312</c:v>
                </c:pt>
                <c:pt idx="95">
                  <c:v>6.8706099987030029</c:v>
                </c:pt>
                <c:pt idx="96">
                  <c:v>7.0041298866271973</c:v>
                </c:pt>
                <c:pt idx="97">
                  <c:v>7.0460600852966309</c:v>
                </c:pt>
                <c:pt idx="98">
                  <c:v>7.0880699157714844</c:v>
                </c:pt>
                <c:pt idx="99">
                  <c:v>7.130000114440918</c:v>
                </c:pt>
                <c:pt idx="100">
                  <c:v>7.1720199584960938</c:v>
                </c:pt>
                <c:pt idx="101">
                  <c:v>7.2750399112701416</c:v>
                </c:pt>
                <c:pt idx="102">
                  <c:v>7.3169600963592529</c:v>
                </c:pt>
                <c:pt idx="103">
                  <c:v>7.3588600158691406</c:v>
                </c:pt>
                <c:pt idx="104">
                  <c:v>7.4007399082183838</c:v>
                </c:pt>
                <c:pt idx="105">
                  <c:v>7.5037500858306885</c:v>
                </c:pt>
                <c:pt idx="106">
                  <c:v>7.5456500053405762</c:v>
                </c:pt>
                <c:pt idx="107">
                  <c:v>7.5876100063323975</c:v>
                </c:pt>
                <c:pt idx="108">
                  <c:v>7.6294898986816406</c:v>
                </c:pt>
                <c:pt idx="109">
                  <c:v>7.6715099811553955</c:v>
                </c:pt>
                <c:pt idx="110">
                  <c:v>7.7439899444580078</c:v>
                </c:pt>
                <c:pt idx="111">
                  <c:v>7.8470299243927002</c:v>
                </c:pt>
                <c:pt idx="112">
                  <c:v>7.8889601230621338</c:v>
                </c:pt>
                <c:pt idx="113">
                  <c:v>7.9614400863647461</c:v>
                </c:pt>
                <c:pt idx="114">
                  <c:v>8.0343000888824463</c:v>
                </c:pt>
                <c:pt idx="115">
                  <c:v>8.0762100219726563</c:v>
                </c:pt>
                <c:pt idx="116">
                  <c:v>8.1180899143218994</c:v>
                </c:pt>
                <c:pt idx="117">
                  <c:v>8.1600499153137207</c:v>
                </c:pt>
                <c:pt idx="118">
                  <c:v>8.232490062713623</c:v>
                </c:pt>
                <c:pt idx="119">
                  <c:v>8.3354899883270264</c:v>
                </c:pt>
                <c:pt idx="120">
                  <c:v>8.3774700164794922</c:v>
                </c:pt>
                <c:pt idx="121">
                  <c:v>8.4194900989532471</c:v>
                </c:pt>
                <c:pt idx="122">
                  <c:v>8.5224599838256836</c:v>
                </c:pt>
                <c:pt idx="123">
                  <c:v>8.5948998928070068</c:v>
                </c:pt>
                <c:pt idx="124">
                  <c:v>8.6368999481201172</c:v>
                </c:pt>
                <c:pt idx="125">
                  <c:v>8.678800106048584</c:v>
                </c:pt>
                <c:pt idx="126">
                  <c:v>8.7206799983978271</c:v>
                </c:pt>
                <c:pt idx="127">
                  <c:v>8.8236799240112305</c:v>
                </c:pt>
                <c:pt idx="128">
                  <c:v>8.8656101226806641</c:v>
                </c:pt>
                <c:pt idx="129">
                  <c:v>8.9393401145935059</c:v>
                </c:pt>
                <c:pt idx="130">
                  <c:v>8.9824399948120117</c:v>
                </c:pt>
                <c:pt idx="131">
                  <c:v>9.0856199264526367</c:v>
                </c:pt>
                <c:pt idx="132">
                  <c:v>9.1274700164794922</c:v>
                </c:pt>
                <c:pt idx="133">
                  <c:v>9.1694400310516357</c:v>
                </c:pt>
                <c:pt idx="134">
                  <c:v>9.2114601135253906</c:v>
                </c:pt>
                <c:pt idx="135">
                  <c:v>9.284019947052002</c:v>
                </c:pt>
                <c:pt idx="136">
                  <c:v>9.3870799541473389</c:v>
                </c:pt>
                <c:pt idx="137">
                  <c:v>9.4289898872375488</c:v>
                </c:pt>
                <c:pt idx="138">
                  <c:v>9.4708800315856934</c:v>
                </c:pt>
                <c:pt idx="139">
                  <c:v>9.5128099918365479</c:v>
                </c:pt>
                <c:pt idx="140">
                  <c:v>9.6768999099731445</c:v>
                </c:pt>
                <c:pt idx="141">
                  <c:v>9.7188599109649658</c:v>
                </c:pt>
                <c:pt idx="142">
                  <c:v>9.7608199119567871</c:v>
                </c:pt>
                <c:pt idx="143">
                  <c:v>9.8027100563049316</c:v>
                </c:pt>
                <c:pt idx="144">
                  <c:v>9.905709981918335</c:v>
                </c:pt>
                <c:pt idx="145">
                  <c:v>9.947659969329834</c:v>
                </c:pt>
                <c:pt idx="146">
                  <c:v>9.9895799160003662</c:v>
                </c:pt>
                <c:pt idx="147">
                  <c:v>10.031650066375732</c:v>
                </c:pt>
                <c:pt idx="148">
                  <c:v>10.073529958724976</c:v>
                </c:pt>
                <c:pt idx="149">
                  <c:v>10.180279970169067</c:v>
                </c:pt>
                <c:pt idx="150">
                  <c:v>10.25314998626709</c:v>
                </c:pt>
                <c:pt idx="151">
                  <c:v>10.295300006866455</c:v>
                </c:pt>
                <c:pt idx="152">
                  <c:v>10.337379932403564</c:v>
                </c:pt>
                <c:pt idx="153">
                  <c:v>10.471120119094849</c:v>
                </c:pt>
                <c:pt idx="154">
                  <c:v>10.51308012008667</c:v>
                </c:pt>
                <c:pt idx="155">
                  <c:v>10.555109977722168</c:v>
                </c:pt>
                <c:pt idx="156">
                  <c:v>10.597170114517212</c:v>
                </c:pt>
                <c:pt idx="157">
                  <c:v>10.792069911956787</c:v>
                </c:pt>
                <c:pt idx="158">
                  <c:v>10.834089994430542</c:v>
                </c:pt>
                <c:pt idx="159">
                  <c:v>10.876070022583008</c:v>
                </c:pt>
                <c:pt idx="160">
                  <c:v>10.917979955673218</c:v>
                </c:pt>
                <c:pt idx="161">
                  <c:v>11.051599979400635</c:v>
                </c:pt>
                <c:pt idx="162">
                  <c:v>11.093650102615356</c:v>
                </c:pt>
                <c:pt idx="163">
                  <c:v>11.135649919509888</c:v>
                </c:pt>
                <c:pt idx="164">
                  <c:v>11.20809006690979</c:v>
                </c:pt>
                <c:pt idx="165">
                  <c:v>11.372159957885742</c:v>
                </c:pt>
                <c:pt idx="166">
                  <c:v>11.414230108261108</c:v>
                </c:pt>
                <c:pt idx="167">
                  <c:v>11.456209897994995</c:v>
                </c:pt>
                <c:pt idx="168">
                  <c:v>11.559230089187622</c:v>
                </c:pt>
                <c:pt idx="169">
                  <c:v>11.631700038909912</c:v>
                </c:pt>
                <c:pt idx="170">
                  <c:v>11.673609972000122</c:v>
                </c:pt>
                <c:pt idx="171">
                  <c:v>11.71560001373291</c:v>
                </c:pt>
                <c:pt idx="172">
                  <c:v>11.788049936294556</c:v>
                </c:pt>
                <c:pt idx="173">
                  <c:v>11.891190052032471</c:v>
                </c:pt>
                <c:pt idx="174">
                  <c:v>11.933109998703003</c:v>
                </c:pt>
                <c:pt idx="175">
                  <c:v>12.036190032958984</c:v>
                </c:pt>
                <c:pt idx="176">
                  <c:v>12.078130006790161</c:v>
                </c:pt>
                <c:pt idx="177">
                  <c:v>12.150680065155029</c:v>
                </c:pt>
                <c:pt idx="178">
                  <c:v>12.19268012046814</c:v>
                </c:pt>
                <c:pt idx="179">
                  <c:v>12.234679937362671</c:v>
                </c:pt>
                <c:pt idx="180">
                  <c:v>12.337709903717041</c:v>
                </c:pt>
                <c:pt idx="181">
                  <c:v>12.410249948501587</c:v>
                </c:pt>
                <c:pt idx="182">
                  <c:v>12.452169895172119</c:v>
                </c:pt>
                <c:pt idx="183">
                  <c:v>12.555170059204102</c:v>
                </c:pt>
                <c:pt idx="184">
                  <c:v>12.62772011756897</c:v>
                </c:pt>
                <c:pt idx="185">
                  <c:v>12.669610023498535</c:v>
                </c:pt>
                <c:pt idx="186">
                  <c:v>12.711580038070679</c:v>
                </c:pt>
                <c:pt idx="187">
                  <c:v>12.783999919891357</c:v>
                </c:pt>
                <c:pt idx="188">
                  <c:v>12.88700008392334</c:v>
                </c:pt>
                <c:pt idx="189">
                  <c:v>12.959510087966919</c:v>
                </c:pt>
                <c:pt idx="190">
                  <c:v>13.001410007476807</c:v>
                </c:pt>
                <c:pt idx="191">
                  <c:v>13.135040044784546</c:v>
                </c:pt>
                <c:pt idx="192">
                  <c:v>13.207560062408447</c:v>
                </c:pt>
                <c:pt idx="193">
                  <c:v>13.249500036239624</c:v>
                </c:pt>
                <c:pt idx="194">
                  <c:v>13.291470050811768</c:v>
                </c:pt>
                <c:pt idx="195">
                  <c:v>13.333450078964233</c:v>
                </c:pt>
                <c:pt idx="196">
                  <c:v>13.467050075531006</c:v>
                </c:pt>
                <c:pt idx="197">
                  <c:v>13.508939981460571</c:v>
                </c:pt>
                <c:pt idx="198">
                  <c:v>13.550810098648071</c:v>
                </c:pt>
                <c:pt idx="199">
                  <c:v>13.714890003204346</c:v>
                </c:pt>
                <c:pt idx="200">
                  <c:v>13.756939888000488</c:v>
                </c:pt>
                <c:pt idx="201">
                  <c:v>13.798939943313599</c:v>
                </c:pt>
                <c:pt idx="202">
                  <c:v>13.840909957885742</c:v>
                </c:pt>
                <c:pt idx="203">
                  <c:v>13.974499940872192</c:v>
                </c:pt>
                <c:pt idx="204">
                  <c:v>14.016469955444336</c:v>
                </c:pt>
                <c:pt idx="205">
                  <c:v>14.058409929275513</c:v>
                </c:pt>
                <c:pt idx="206">
                  <c:v>14.100409984588623</c:v>
                </c:pt>
                <c:pt idx="207">
                  <c:v>14.295049905776978</c:v>
                </c:pt>
                <c:pt idx="208">
                  <c:v>14.336990118026733</c:v>
                </c:pt>
                <c:pt idx="209">
                  <c:v>14.37893009185791</c:v>
                </c:pt>
                <c:pt idx="210">
                  <c:v>14.420860052108765</c:v>
                </c:pt>
                <c:pt idx="211">
                  <c:v>14.554470062255859</c:v>
                </c:pt>
                <c:pt idx="212">
                  <c:v>14.596349954605103</c:v>
                </c:pt>
                <c:pt idx="213">
                  <c:v>14.638269901275635</c:v>
                </c:pt>
                <c:pt idx="214">
                  <c:v>14.832859992980957</c:v>
                </c:pt>
                <c:pt idx="215">
                  <c:v>14.874779939651489</c:v>
                </c:pt>
                <c:pt idx="216">
                  <c:v>14.916660070419312</c:v>
                </c:pt>
                <c:pt idx="217">
                  <c:v>14.989180088043213</c:v>
                </c:pt>
                <c:pt idx="218">
                  <c:v>15.12283992767334</c:v>
                </c:pt>
                <c:pt idx="219">
                  <c:v>15.371119976043701</c:v>
                </c:pt>
                <c:pt idx="220">
                  <c:v>15.413199901580811</c:v>
                </c:pt>
                <c:pt idx="221">
                  <c:v>15.455270051956177</c:v>
                </c:pt>
                <c:pt idx="222">
                  <c:v>15.497189998626709</c:v>
                </c:pt>
                <c:pt idx="223">
                  <c:v>15.63090991973877</c:v>
                </c:pt>
                <c:pt idx="224">
                  <c:v>15.67290997505188</c:v>
                </c:pt>
                <c:pt idx="225">
                  <c:v>15.715009927749634</c:v>
                </c:pt>
                <c:pt idx="226">
                  <c:v>15.756920099258423</c:v>
                </c:pt>
                <c:pt idx="227">
                  <c:v>15.859879970550537</c:v>
                </c:pt>
                <c:pt idx="228">
                  <c:v>15.932310104370117</c:v>
                </c:pt>
                <c:pt idx="229">
                  <c:v>16.004820108413696</c:v>
                </c:pt>
                <c:pt idx="230">
                  <c:v>16.077300071716309</c:v>
                </c:pt>
                <c:pt idx="231">
                  <c:v>16.180360078811646</c:v>
                </c:pt>
                <c:pt idx="232">
                  <c:v>16.222320079803467</c:v>
                </c:pt>
                <c:pt idx="233">
                  <c:v>16.26432991027832</c:v>
                </c:pt>
                <c:pt idx="234">
                  <c:v>16.336790084838867</c:v>
                </c:pt>
                <c:pt idx="235">
                  <c:v>16.439759969711304</c:v>
                </c:pt>
                <c:pt idx="236">
                  <c:v>16.481729984283447</c:v>
                </c:pt>
                <c:pt idx="237">
                  <c:v>16.58486008644104</c:v>
                </c:pt>
                <c:pt idx="238">
                  <c:v>16.718369960784912</c:v>
                </c:pt>
                <c:pt idx="239">
                  <c:v>16.7603600025177</c:v>
                </c:pt>
                <c:pt idx="240">
                  <c:v>16.802309989929199</c:v>
                </c:pt>
                <c:pt idx="241">
                  <c:v>16.90543007850647</c:v>
                </c:pt>
                <c:pt idx="242">
                  <c:v>16.977950096130371</c:v>
                </c:pt>
                <c:pt idx="243">
                  <c:v>17.019880056381226</c:v>
                </c:pt>
                <c:pt idx="244">
                  <c:v>17.061789989471436</c:v>
                </c:pt>
                <c:pt idx="245">
                  <c:v>17.256560087203979</c:v>
                </c:pt>
                <c:pt idx="246">
                  <c:v>17.298650026321411</c:v>
                </c:pt>
                <c:pt idx="247">
                  <c:v>17.340569972991943</c:v>
                </c:pt>
                <c:pt idx="248">
                  <c:v>17.382479906082153</c:v>
                </c:pt>
                <c:pt idx="249">
                  <c:v>17.485589981079102</c:v>
                </c:pt>
                <c:pt idx="250">
                  <c:v>17.527539968490601</c:v>
                </c:pt>
                <c:pt idx="251">
                  <c:v>17.569459915161133</c:v>
                </c:pt>
                <c:pt idx="252">
                  <c:v>17.611459970474243</c:v>
                </c:pt>
                <c:pt idx="253">
                  <c:v>17.80607008934021</c:v>
                </c:pt>
                <c:pt idx="254">
                  <c:v>17.848000049591064</c:v>
                </c:pt>
                <c:pt idx="255">
                  <c:v>17.88988995552063</c:v>
                </c:pt>
                <c:pt idx="256">
                  <c:v>17.931809902191162</c:v>
                </c:pt>
                <c:pt idx="257">
                  <c:v>18.065540075302124</c:v>
                </c:pt>
                <c:pt idx="258">
                  <c:v>18.10752010345459</c:v>
                </c:pt>
                <c:pt idx="259">
                  <c:v>18.149490118026733</c:v>
                </c:pt>
                <c:pt idx="260">
                  <c:v>18.221970081329346</c:v>
                </c:pt>
                <c:pt idx="261">
                  <c:v>18.243370056152344</c:v>
                </c:pt>
                <c:pt idx="262">
                  <c:v>18.254549980163574</c:v>
                </c:pt>
                <c:pt idx="263">
                  <c:v>18.265789985656738</c:v>
                </c:pt>
                <c:pt idx="264">
                  <c:v>18.287260055541992</c:v>
                </c:pt>
                <c:pt idx="265">
                  <c:v>18.329240083694458</c:v>
                </c:pt>
                <c:pt idx="266">
                  <c:v>18.371180057525635</c:v>
                </c:pt>
                <c:pt idx="267">
                  <c:v>18.412909984588623</c:v>
                </c:pt>
                <c:pt idx="268">
                  <c:v>18.454610109329224</c:v>
                </c:pt>
                <c:pt idx="269">
                  <c:v>18.587870121002197</c:v>
                </c:pt>
                <c:pt idx="270">
                  <c:v>18.629889965057373</c:v>
                </c:pt>
                <c:pt idx="271">
                  <c:v>18.671880006790161</c:v>
                </c:pt>
                <c:pt idx="272">
                  <c:v>18.713759899139404</c:v>
                </c:pt>
                <c:pt idx="273">
                  <c:v>18.877880096435547</c:v>
                </c:pt>
                <c:pt idx="274">
                  <c:v>18.919869899749756</c:v>
                </c:pt>
                <c:pt idx="275">
                  <c:v>18.961750030517578</c:v>
                </c:pt>
                <c:pt idx="276">
                  <c:v>19.003690004348755</c:v>
                </c:pt>
                <c:pt idx="277">
                  <c:v>19.13703989982605</c:v>
                </c:pt>
                <c:pt idx="278">
                  <c:v>19.179090023040771</c:v>
                </c:pt>
                <c:pt idx="279">
                  <c:v>19.221009969711304</c:v>
                </c:pt>
                <c:pt idx="280">
                  <c:v>19.293440103530884</c:v>
                </c:pt>
                <c:pt idx="281">
                  <c:v>19.457619905471802</c:v>
                </c:pt>
                <c:pt idx="282">
                  <c:v>19.499569892883301</c:v>
                </c:pt>
                <c:pt idx="283">
                  <c:v>19.541450023651123</c:v>
                </c:pt>
                <c:pt idx="284">
                  <c:v>19.644500017166138</c:v>
                </c:pt>
                <c:pt idx="285">
                  <c:v>19.716969966888428</c:v>
                </c:pt>
                <c:pt idx="286">
                  <c:v>19.758840084075928</c:v>
                </c:pt>
                <c:pt idx="287">
                  <c:v>19.831399917602539</c:v>
                </c:pt>
                <c:pt idx="288">
                  <c:v>19.964930057525635</c:v>
                </c:pt>
              </c:numCache>
            </c:numRef>
          </c:xVal>
          <c:yVal>
            <c:numRef>
              <c:f>'2023-01-02_23_45_12_position_hi'!$G$6:$G$294</c:f>
              <c:numCache>
                <c:formatCode>General</c:formatCode>
                <c:ptCount val="289"/>
                <c:pt idx="0">
                  <c:v>0</c:v>
                </c:pt>
                <c:pt idx="1">
                  <c:v>0.3063477</c:v>
                </c:pt>
                <c:pt idx="2">
                  <c:v>0.3063477</c:v>
                </c:pt>
                <c:pt idx="3">
                  <c:v>0.61006640000000001</c:v>
                </c:pt>
                <c:pt idx="4">
                  <c:v>0.35091030000000001</c:v>
                </c:pt>
                <c:pt idx="5">
                  <c:v>0.24609200000000001</c:v>
                </c:pt>
                <c:pt idx="6">
                  <c:v>0.60963719999999999</c:v>
                </c:pt>
                <c:pt idx="7">
                  <c:v>0.60795120000000002</c:v>
                </c:pt>
                <c:pt idx="8">
                  <c:v>0.6105353</c:v>
                </c:pt>
                <c:pt idx="9">
                  <c:v>0.2461151</c:v>
                </c:pt>
                <c:pt idx="10">
                  <c:v>0.60855099999999995</c:v>
                </c:pt>
                <c:pt idx="11">
                  <c:v>0.61001669999999997</c:v>
                </c:pt>
                <c:pt idx="12">
                  <c:v>0.61083050000000005</c:v>
                </c:pt>
                <c:pt idx="13">
                  <c:v>0.61056010000000005</c:v>
                </c:pt>
                <c:pt idx="14">
                  <c:v>0.35098190000000001</c:v>
                </c:pt>
                <c:pt idx="15">
                  <c:v>0.1643984</c:v>
                </c:pt>
                <c:pt idx="16">
                  <c:v>0.35075410000000001</c:v>
                </c:pt>
                <c:pt idx="17">
                  <c:v>0.24611630000000001</c:v>
                </c:pt>
                <c:pt idx="18">
                  <c:v>0.27306029999999998</c:v>
                </c:pt>
                <c:pt idx="19">
                  <c:v>0.1896379</c:v>
                </c:pt>
                <c:pt idx="20">
                  <c:v>0.61096930000000005</c:v>
                </c:pt>
                <c:pt idx="21">
                  <c:v>0.61078779999999999</c:v>
                </c:pt>
                <c:pt idx="22">
                  <c:v>0.61121499999999995</c:v>
                </c:pt>
                <c:pt idx="23">
                  <c:v>0.1896746</c:v>
                </c:pt>
                <c:pt idx="24">
                  <c:v>0.6109443</c:v>
                </c:pt>
                <c:pt idx="25">
                  <c:v>0.60992440000000003</c:v>
                </c:pt>
                <c:pt idx="26">
                  <c:v>0.6106028</c:v>
                </c:pt>
                <c:pt idx="27">
                  <c:v>0.61067389999999999</c:v>
                </c:pt>
                <c:pt idx="28">
                  <c:v>0.2462608</c:v>
                </c:pt>
                <c:pt idx="29">
                  <c:v>0.61044290000000001</c:v>
                </c:pt>
                <c:pt idx="30">
                  <c:v>0.61077349999999997</c:v>
                </c:pt>
                <c:pt idx="31">
                  <c:v>0.35109360000000001</c:v>
                </c:pt>
                <c:pt idx="32">
                  <c:v>0.2461226</c:v>
                </c:pt>
                <c:pt idx="33">
                  <c:v>0.35059580000000001</c:v>
                </c:pt>
                <c:pt idx="34">
                  <c:v>0.61105830000000005</c:v>
                </c:pt>
                <c:pt idx="35">
                  <c:v>0.61057079999999997</c:v>
                </c:pt>
                <c:pt idx="36">
                  <c:v>0.61086600000000002</c:v>
                </c:pt>
                <c:pt idx="37">
                  <c:v>0.24598980000000001</c:v>
                </c:pt>
                <c:pt idx="38">
                  <c:v>0.61097990000000002</c:v>
                </c:pt>
                <c:pt idx="39">
                  <c:v>0.6111936</c:v>
                </c:pt>
                <c:pt idx="40">
                  <c:v>0.61135039999999996</c:v>
                </c:pt>
                <c:pt idx="41">
                  <c:v>0.1541516</c:v>
                </c:pt>
                <c:pt idx="42">
                  <c:v>0.61102619999999996</c:v>
                </c:pt>
                <c:pt idx="43">
                  <c:v>0.61097639999999998</c:v>
                </c:pt>
                <c:pt idx="44">
                  <c:v>0.61086249999999997</c:v>
                </c:pt>
                <c:pt idx="45">
                  <c:v>0.35101130000000003</c:v>
                </c:pt>
                <c:pt idx="46">
                  <c:v>0.35087499999999999</c:v>
                </c:pt>
                <c:pt idx="47">
                  <c:v>0.61065970000000003</c:v>
                </c:pt>
                <c:pt idx="48">
                  <c:v>0.61102270000000003</c:v>
                </c:pt>
                <c:pt idx="49">
                  <c:v>0.61094789999999999</c:v>
                </c:pt>
                <c:pt idx="50">
                  <c:v>0.1541652</c:v>
                </c:pt>
                <c:pt idx="51">
                  <c:v>0.61110100000000001</c:v>
                </c:pt>
                <c:pt idx="52">
                  <c:v>0.61091589999999996</c:v>
                </c:pt>
                <c:pt idx="53">
                  <c:v>0.24626719999999999</c:v>
                </c:pt>
                <c:pt idx="54">
                  <c:v>0.35051850000000001</c:v>
                </c:pt>
                <c:pt idx="55">
                  <c:v>0.60923700000000003</c:v>
                </c:pt>
                <c:pt idx="56">
                  <c:v>0.61078779999999999</c:v>
                </c:pt>
                <c:pt idx="57">
                  <c:v>0.35087269999999998</c:v>
                </c:pt>
                <c:pt idx="58">
                  <c:v>0.1896351</c:v>
                </c:pt>
                <c:pt idx="59">
                  <c:v>0.61037889999999995</c:v>
                </c:pt>
                <c:pt idx="60">
                  <c:v>0.35106419999999999</c:v>
                </c:pt>
                <c:pt idx="61">
                  <c:v>0.2462434</c:v>
                </c:pt>
                <c:pt idx="62">
                  <c:v>0.61110100000000001</c:v>
                </c:pt>
                <c:pt idx="63">
                  <c:v>0.61074859999999997</c:v>
                </c:pt>
                <c:pt idx="64">
                  <c:v>0.60947070000000003</c:v>
                </c:pt>
                <c:pt idx="65">
                  <c:v>0.18959090000000001</c:v>
                </c:pt>
                <c:pt idx="66">
                  <c:v>0.35107470000000002</c:v>
                </c:pt>
                <c:pt idx="67">
                  <c:v>0.35078700000000002</c:v>
                </c:pt>
                <c:pt idx="68">
                  <c:v>0.3509467</c:v>
                </c:pt>
                <c:pt idx="69">
                  <c:v>0.24503050000000001</c:v>
                </c:pt>
                <c:pt idx="70">
                  <c:v>0.59935070000000001</c:v>
                </c:pt>
                <c:pt idx="71">
                  <c:v>0.59657839999999995</c:v>
                </c:pt>
                <c:pt idx="72">
                  <c:v>0.59353579999999995</c:v>
                </c:pt>
                <c:pt idx="73">
                  <c:v>0.34484350000000003</c:v>
                </c:pt>
                <c:pt idx="74">
                  <c:v>0.59651730000000003</c:v>
                </c:pt>
                <c:pt idx="75">
                  <c:v>0.59633069999999999</c:v>
                </c:pt>
                <c:pt idx="76">
                  <c:v>0.59661909999999996</c:v>
                </c:pt>
                <c:pt idx="77">
                  <c:v>0.24252660000000001</c:v>
                </c:pt>
                <c:pt idx="78">
                  <c:v>0.54313199999999995</c:v>
                </c:pt>
                <c:pt idx="79">
                  <c:v>0.2024907</c:v>
                </c:pt>
                <c:pt idx="80">
                  <c:v>0.59477809999999998</c:v>
                </c:pt>
                <c:pt idx="81">
                  <c:v>0.34490140000000002</c:v>
                </c:pt>
                <c:pt idx="82">
                  <c:v>0.59326380000000001</c:v>
                </c:pt>
                <c:pt idx="83">
                  <c:v>0.10184</c:v>
                </c:pt>
                <c:pt idx="84">
                  <c:v>0.59381139999999999</c:v>
                </c:pt>
                <c:pt idx="85">
                  <c:v>0.59661229999999998</c:v>
                </c:pt>
                <c:pt idx="86">
                  <c:v>0.59420850000000003</c:v>
                </c:pt>
                <c:pt idx="87">
                  <c:v>0.59685339999999998</c:v>
                </c:pt>
                <c:pt idx="88">
                  <c:v>0.24281359999999999</c:v>
                </c:pt>
                <c:pt idx="89">
                  <c:v>0.34461120000000001</c:v>
                </c:pt>
                <c:pt idx="90">
                  <c:v>0.1017103</c:v>
                </c:pt>
                <c:pt idx="91">
                  <c:v>0.2024849</c:v>
                </c:pt>
                <c:pt idx="92">
                  <c:v>0.59543000000000001</c:v>
                </c:pt>
                <c:pt idx="93">
                  <c:v>0.11613800000000001</c:v>
                </c:pt>
                <c:pt idx="94">
                  <c:v>0.1522635</c:v>
                </c:pt>
                <c:pt idx="95">
                  <c:v>0.20258660000000001</c:v>
                </c:pt>
                <c:pt idx="96">
                  <c:v>0.18723300000000001</c:v>
                </c:pt>
                <c:pt idx="97">
                  <c:v>0.59622560000000002</c:v>
                </c:pt>
                <c:pt idx="98">
                  <c:v>0.59517989999999998</c:v>
                </c:pt>
                <c:pt idx="99">
                  <c:v>0.59619169999999999</c:v>
                </c:pt>
                <c:pt idx="100">
                  <c:v>0.59500759999999997</c:v>
                </c:pt>
                <c:pt idx="101">
                  <c:v>0.24267140000000001</c:v>
                </c:pt>
                <c:pt idx="102">
                  <c:v>0.59636120000000004</c:v>
                </c:pt>
                <c:pt idx="103">
                  <c:v>0.59657839999999995</c:v>
                </c:pt>
                <c:pt idx="104">
                  <c:v>0.59700640000000005</c:v>
                </c:pt>
                <c:pt idx="105">
                  <c:v>0.24269499999999999</c:v>
                </c:pt>
                <c:pt idx="106">
                  <c:v>0.59665650000000003</c:v>
                </c:pt>
                <c:pt idx="107">
                  <c:v>0.59577840000000004</c:v>
                </c:pt>
                <c:pt idx="108">
                  <c:v>0.59699959999999996</c:v>
                </c:pt>
                <c:pt idx="109">
                  <c:v>0.59487939999999995</c:v>
                </c:pt>
                <c:pt idx="110">
                  <c:v>0.34494219999999998</c:v>
                </c:pt>
                <c:pt idx="111">
                  <c:v>0.242622</c:v>
                </c:pt>
                <c:pt idx="112">
                  <c:v>0.59624259999999996</c:v>
                </c:pt>
                <c:pt idx="113">
                  <c:v>0.3448889</c:v>
                </c:pt>
                <c:pt idx="114">
                  <c:v>0.3431575</c:v>
                </c:pt>
                <c:pt idx="115">
                  <c:v>0.59642910000000005</c:v>
                </c:pt>
                <c:pt idx="116">
                  <c:v>0.5969894</c:v>
                </c:pt>
                <c:pt idx="117">
                  <c:v>0.59581910000000005</c:v>
                </c:pt>
                <c:pt idx="118">
                  <c:v>0.34509889999999999</c:v>
                </c:pt>
                <c:pt idx="119">
                  <c:v>0.2427136</c:v>
                </c:pt>
                <c:pt idx="120">
                  <c:v>0.59552130000000003</c:v>
                </c:pt>
                <c:pt idx="121">
                  <c:v>0.59508530000000004</c:v>
                </c:pt>
                <c:pt idx="122">
                  <c:v>0.24278830000000001</c:v>
                </c:pt>
                <c:pt idx="123">
                  <c:v>0.34508299999999997</c:v>
                </c:pt>
                <c:pt idx="124">
                  <c:v>0.59530830000000001</c:v>
                </c:pt>
                <c:pt idx="125">
                  <c:v>0.59658860000000002</c:v>
                </c:pt>
                <c:pt idx="126">
                  <c:v>0.59702339999999998</c:v>
                </c:pt>
                <c:pt idx="127">
                  <c:v>0.24270510000000001</c:v>
                </c:pt>
                <c:pt idx="128">
                  <c:v>0.59630360000000004</c:v>
                </c:pt>
                <c:pt idx="129">
                  <c:v>0.33907939999999998</c:v>
                </c:pt>
                <c:pt idx="130">
                  <c:v>0.57995819999999998</c:v>
                </c:pt>
                <c:pt idx="131">
                  <c:v>0.24229629999999999</c:v>
                </c:pt>
                <c:pt idx="132">
                  <c:v>0.5974043</c:v>
                </c:pt>
                <c:pt idx="133">
                  <c:v>0.59561940000000002</c:v>
                </c:pt>
                <c:pt idx="134">
                  <c:v>0.59492659999999997</c:v>
                </c:pt>
                <c:pt idx="135">
                  <c:v>0.34458169999999999</c:v>
                </c:pt>
                <c:pt idx="136">
                  <c:v>0.24257989999999999</c:v>
                </c:pt>
                <c:pt idx="137">
                  <c:v>0.59646299999999997</c:v>
                </c:pt>
                <c:pt idx="138">
                  <c:v>0.59683310000000001</c:v>
                </c:pt>
                <c:pt idx="139">
                  <c:v>0.59614089999999997</c:v>
                </c:pt>
                <c:pt idx="140">
                  <c:v>0.1523584</c:v>
                </c:pt>
                <c:pt idx="141">
                  <c:v>0.59582579999999996</c:v>
                </c:pt>
                <c:pt idx="142">
                  <c:v>0.59579539999999998</c:v>
                </c:pt>
                <c:pt idx="143">
                  <c:v>0.59686019999999995</c:v>
                </c:pt>
                <c:pt idx="144">
                  <c:v>0.24271239999999999</c:v>
                </c:pt>
                <c:pt idx="145">
                  <c:v>0.59596130000000003</c:v>
                </c:pt>
                <c:pt idx="146">
                  <c:v>0.59635780000000005</c:v>
                </c:pt>
                <c:pt idx="147">
                  <c:v>0.59426239999999997</c:v>
                </c:pt>
                <c:pt idx="148">
                  <c:v>0.59686700000000004</c:v>
                </c:pt>
                <c:pt idx="149">
                  <c:v>0.2342051</c:v>
                </c:pt>
                <c:pt idx="150">
                  <c:v>0.34306320000000001</c:v>
                </c:pt>
                <c:pt idx="151">
                  <c:v>0.59304570000000001</c:v>
                </c:pt>
                <c:pt idx="152">
                  <c:v>0.5941883</c:v>
                </c:pt>
                <c:pt idx="153">
                  <c:v>0.18693129999999999</c:v>
                </c:pt>
                <c:pt idx="154">
                  <c:v>0.59577840000000004</c:v>
                </c:pt>
                <c:pt idx="155">
                  <c:v>0.59481519999999999</c:v>
                </c:pt>
                <c:pt idx="156">
                  <c:v>0.59433990000000003</c:v>
                </c:pt>
                <c:pt idx="157">
                  <c:v>0.128272</c:v>
                </c:pt>
                <c:pt idx="158">
                  <c:v>0.59498059999999997</c:v>
                </c:pt>
                <c:pt idx="159">
                  <c:v>0.59550099999999995</c:v>
                </c:pt>
                <c:pt idx="160">
                  <c:v>0.59655460000000005</c:v>
                </c:pt>
                <c:pt idx="161">
                  <c:v>0.18709339999999999</c:v>
                </c:pt>
                <c:pt idx="162">
                  <c:v>0.59455550000000001</c:v>
                </c:pt>
                <c:pt idx="163">
                  <c:v>0.59522039999999998</c:v>
                </c:pt>
                <c:pt idx="164">
                  <c:v>0.34513749999999999</c:v>
                </c:pt>
                <c:pt idx="165">
                  <c:v>0.1523697</c:v>
                </c:pt>
                <c:pt idx="166">
                  <c:v>0.59419169999999999</c:v>
                </c:pt>
                <c:pt idx="167">
                  <c:v>0.59558889999999998</c:v>
                </c:pt>
                <c:pt idx="168">
                  <c:v>0.2426681</c:v>
                </c:pt>
                <c:pt idx="169">
                  <c:v>0.34496149999999998</c:v>
                </c:pt>
                <c:pt idx="170">
                  <c:v>0.59657159999999998</c:v>
                </c:pt>
                <c:pt idx="171">
                  <c:v>0.5953252</c:v>
                </c:pt>
                <c:pt idx="172">
                  <c:v>0.3450841</c:v>
                </c:pt>
                <c:pt idx="173">
                  <c:v>0.2423921</c:v>
                </c:pt>
                <c:pt idx="174">
                  <c:v>0.59629339999999997</c:v>
                </c:pt>
                <c:pt idx="175">
                  <c:v>0.24252889999999999</c:v>
                </c:pt>
                <c:pt idx="176">
                  <c:v>0.59620189999999995</c:v>
                </c:pt>
                <c:pt idx="177">
                  <c:v>0.34454780000000002</c:v>
                </c:pt>
                <c:pt idx="178">
                  <c:v>0.5953522</c:v>
                </c:pt>
                <c:pt idx="179">
                  <c:v>0.59516970000000002</c:v>
                </c:pt>
                <c:pt idx="180">
                  <c:v>0.2426529</c:v>
                </c:pt>
                <c:pt idx="181">
                  <c:v>0.34463949999999999</c:v>
                </c:pt>
                <c:pt idx="182">
                  <c:v>0.5963273</c:v>
                </c:pt>
                <c:pt idx="183">
                  <c:v>0.24271190000000001</c:v>
                </c:pt>
                <c:pt idx="184">
                  <c:v>0.3446282</c:v>
                </c:pt>
                <c:pt idx="185">
                  <c:v>0.59672440000000004</c:v>
                </c:pt>
                <c:pt idx="186">
                  <c:v>0.59569039999999995</c:v>
                </c:pt>
                <c:pt idx="187">
                  <c:v>0.34520909999999999</c:v>
                </c:pt>
                <c:pt idx="188">
                  <c:v>0.2427096</c:v>
                </c:pt>
                <c:pt idx="189">
                  <c:v>0.34478910000000002</c:v>
                </c:pt>
                <c:pt idx="190">
                  <c:v>0.59674139999999998</c:v>
                </c:pt>
                <c:pt idx="191">
                  <c:v>0.187081</c:v>
                </c:pt>
                <c:pt idx="192">
                  <c:v>0.34472330000000001</c:v>
                </c:pt>
                <c:pt idx="193">
                  <c:v>0.59602560000000004</c:v>
                </c:pt>
                <c:pt idx="194">
                  <c:v>0.59574800000000006</c:v>
                </c:pt>
                <c:pt idx="195">
                  <c:v>0.59553820000000002</c:v>
                </c:pt>
                <c:pt idx="196">
                  <c:v>0.18711739999999999</c:v>
                </c:pt>
                <c:pt idx="197">
                  <c:v>0.59682630000000003</c:v>
                </c:pt>
                <c:pt idx="198">
                  <c:v>0.59707770000000004</c:v>
                </c:pt>
                <c:pt idx="199">
                  <c:v>0.15236369999999999</c:v>
                </c:pt>
                <c:pt idx="200">
                  <c:v>0.59453529999999999</c:v>
                </c:pt>
                <c:pt idx="201">
                  <c:v>0.5953387</c:v>
                </c:pt>
                <c:pt idx="202">
                  <c:v>0.59560579999999996</c:v>
                </c:pt>
                <c:pt idx="203">
                  <c:v>0.18714310000000001</c:v>
                </c:pt>
                <c:pt idx="204">
                  <c:v>0.59562610000000005</c:v>
                </c:pt>
                <c:pt idx="205">
                  <c:v>0.59611709999999996</c:v>
                </c:pt>
                <c:pt idx="206">
                  <c:v>0.5952035</c:v>
                </c:pt>
                <c:pt idx="207">
                  <c:v>0.12844249999999999</c:v>
                </c:pt>
                <c:pt idx="208">
                  <c:v>0.59606970000000004</c:v>
                </c:pt>
                <c:pt idx="209">
                  <c:v>0.5961341</c:v>
                </c:pt>
                <c:pt idx="210">
                  <c:v>0.59620530000000005</c:v>
                </c:pt>
                <c:pt idx="211">
                  <c:v>0.18711369999999999</c:v>
                </c:pt>
                <c:pt idx="212">
                  <c:v>0.59689760000000003</c:v>
                </c:pt>
                <c:pt idx="213">
                  <c:v>0.5963714</c:v>
                </c:pt>
                <c:pt idx="214">
                  <c:v>0.1284776</c:v>
                </c:pt>
                <c:pt idx="215">
                  <c:v>0.59635780000000005</c:v>
                </c:pt>
                <c:pt idx="216">
                  <c:v>0.59700640000000005</c:v>
                </c:pt>
                <c:pt idx="217">
                  <c:v>0.34472219999999998</c:v>
                </c:pt>
                <c:pt idx="218">
                  <c:v>0.1870376</c:v>
                </c:pt>
                <c:pt idx="219">
                  <c:v>0.1006928</c:v>
                </c:pt>
                <c:pt idx="220">
                  <c:v>0.59412430000000005</c:v>
                </c:pt>
                <c:pt idx="221">
                  <c:v>0.59420850000000003</c:v>
                </c:pt>
                <c:pt idx="222">
                  <c:v>0.59639520000000001</c:v>
                </c:pt>
                <c:pt idx="223">
                  <c:v>0.18696289999999999</c:v>
                </c:pt>
                <c:pt idx="224">
                  <c:v>0.59523729999999997</c:v>
                </c:pt>
                <c:pt idx="225">
                  <c:v>0.59384170000000003</c:v>
                </c:pt>
                <c:pt idx="226">
                  <c:v>0.5965241</c:v>
                </c:pt>
                <c:pt idx="227">
                  <c:v>0.2428091</c:v>
                </c:pt>
                <c:pt idx="228">
                  <c:v>0.34514660000000003</c:v>
                </c:pt>
                <c:pt idx="229">
                  <c:v>0.34477210000000003</c:v>
                </c:pt>
                <c:pt idx="230">
                  <c:v>0.34491040000000001</c:v>
                </c:pt>
                <c:pt idx="231">
                  <c:v>0.2425833</c:v>
                </c:pt>
                <c:pt idx="232">
                  <c:v>0.59586649999999997</c:v>
                </c:pt>
                <c:pt idx="233">
                  <c:v>0.59505830000000004</c:v>
                </c:pt>
                <c:pt idx="234">
                  <c:v>0.34499550000000001</c:v>
                </c:pt>
                <c:pt idx="235">
                  <c:v>0.24280689999999999</c:v>
                </c:pt>
                <c:pt idx="236">
                  <c:v>0.59556189999999998</c:v>
                </c:pt>
                <c:pt idx="237">
                  <c:v>0.2424173</c:v>
                </c:pt>
                <c:pt idx="238">
                  <c:v>0.1872521</c:v>
                </c:pt>
                <c:pt idx="239">
                  <c:v>0.59542320000000004</c:v>
                </c:pt>
                <c:pt idx="240">
                  <c:v>0.59589689999999995</c:v>
                </c:pt>
                <c:pt idx="241">
                  <c:v>0.24244309999999999</c:v>
                </c:pt>
                <c:pt idx="242">
                  <c:v>0.34473920000000002</c:v>
                </c:pt>
                <c:pt idx="243">
                  <c:v>0.59616460000000004</c:v>
                </c:pt>
                <c:pt idx="244">
                  <c:v>0.59661229999999998</c:v>
                </c:pt>
                <c:pt idx="245">
                  <c:v>0.12835489999999999</c:v>
                </c:pt>
                <c:pt idx="246">
                  <c:v>0.59399310000000005</c:v>
                </c:pt>
                <c:pt idx="247">
                  <c:v>0.59633409999999998</c:v>
                </c:pt>
                <c:pt idx="248">
                  <c:v>0.59651050000000005</c:v>
                </c:pt>
                <c:pt idx="249">
                  <c:v>0.24246770000000001</c:v>
                </c:pt>
                <c:pt idx="250">
                  <c:v>0.59591729999999998</c:v>
                </c:pt>
                <c:pt idx="251">
                  <c:v>0.59639520000000001</c:v>
                </c:pt>
                <c:pt idx="252">
                  <c:v>0.59519679999999997</c:v>
                </c:pt>
                <c:pt idx="253">
                  <c:v>0.1284604</c:v>
                </c:pt>
                <c:pt idx="254">
                  <c:v>0.59622220000000004</c:v>
                </c:pt>
                <c:pt idx="255">
                  <c:v>0.59691459999999996</c:v>
                </c:pt>
                <c:pt idx="256">
                  <c:v>0.59631710000000004</c:v>
                </c:pt>
                <c:pt idx="257">
                  <c:v>0.1869449</c:v>
                </c:pt>
                <c:pt idx="258">
                  <c:v>0.59548409999999996</c:v>
                </c:pt>
                <c:pt idx="259">
                  <c:v>0.59572429999999998</c:v>
                </c:pt>
                <c:pt idx="260">
                  <c:v>0.34491949999999999</c:v>
                </c:pt>
                <c:pt idx="261">
                  <c:v>1.1681995999999999</c:v>
                </c:pt>
                <c:pt idx="262">
                  <c:v>2.2350549000000002</c:v>
                </c:pt>
                <c:pt idx="263">
                  <c:v>2.2258507000000001</c:v>
                </c:pt>
                <c:pt idx="264">
                  <c:v>1.1639463999999999</c:v>
                </c:pt>
                <c:pt idx="265">
                  <c:v>0.59562950000000003</c:v>
                </c:pt>
                <c:pt idx="266">
                  <c:v>0.59602900000000003</c:v>
                </c:pt>
                <c:pt idx="267">
                  <c:v>0.59903569999999995</c:v>
                </c:pt>
                <c:pt idx="268">
                  <c:v>0.59955290000000006</c:v>
                </c:pt>
                <c:pt idx="269">
                  <c:v>0.18760789999999999</c:v>
                </c:pt>
                <c:pt idx="270">
                  <c:v>0.59487259999999997</c:v>
                </c:pt>
                <c:pt idx="271">
                  <c:v>0.59550769999999997</c:v>
                </c:pt>
                <c:pt idx="272">
                  <c:v>0.59688059999999998</c:v>
                </c:pt>
                <c:pt idx="273">
                  <c:v>0.15232519999999999</c:v>
                </c:pt>
                <c:pt idx="274">
                  <c:v>0.59542320000000004</c:v>
                </c:pt>
                <c:pt idx="275">
                  <c:v>0.59693160000000001</c:v>
                </c:pt>
                <c:pt idx="276">
                  <c:v>0.5960799</c:v>
                </c:pt>
                <c:pt idx="277">
                  <c:v>0.18748239999999999</c:v>
                </c:pt>
                <c:pt idx="278">
                  <c:v>0.59442410000000001</c:v>
                </c:pt>
                <c:pt idx="279">
                  <c:v>0.59638840000000004</c:v>
                </c:pt>
                <c:pt idx="280">
                  <c:v>0.34519430000000001</c:v>
                </c:pt>
                <c:pt idx="281">
                  <c:v>0.15227160000000001</c:v>
                </c:pt>
                <c:pt idx="282">
                  <c:v>0.59589689999999995</c:v>
                </c:pt>
                <c:pt idx="283">
                  <c:v>0.59699279999999999</c:v>
                </c:pt>
                <c:pt idx="284">
                  <c:v>0.24258550000000001</c:v>
                </c:pt>
                <c:pt idx="285">
                  <c:v>0.344974</c:v>
                </c:pt>
                <c:pt idx="286">
                  <c:v>0.59707429999999995</c:v>
                </c:pt>
                <c:pt idx="287">
                  <c:v>0.34453529999999999</c:v>
                </c:pt>
                <c:pt idx="288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'2023-01-02_23_45_12_position_hi'!$N$3:$N$5</c:f>
              <c:strCache>
                <c:ptCount val="1"/>
                <c:pt idx="0">
                  <c:v>Corrected Incr. Distance 0.5 Speed</c:v>
                </c:pt>
              </c:strCache>
            </c:strRef>
          </c:tx>
          <c:marker>
            <c:symbol val="none"/>
          </c:marker>
          <c:xVal>
            <c:numRef>
              <c:f>'2023-01-02_23_45_12_position_hi'!$B$6:$B$294</c:f>
              <c:numCache>
                <c:formatCode>General</c:formatCode>
                <c:ptCount val="289"/>
                <c:pt idx="0">
                  <c:v>0</c:v>
                </c:pt>
                <c:pt idx="1">
                  <c:v>8.1609964370727539E-2</c:v>
                </c:pt>
                <c:pt idx="2">
                  <c:v>0.16321992874145508</c:v>
                </c:pt>
                <c:pt idx="3">
                  <c:v>0.20419001579284668</c:v>
                </c:pt>
                <c:pt idx="4">
                  <c:v>0.27543997764587402</c:v>
                </c:pt>
                <c:pt idx="5">
                  <c:v>0.3770298957824707</c:v>
                </c:pt>
                <c:pt idx="6">
                  <c:v>0.4180300235748291</c:v>
                </c:pt>
                <c:pt idx="7">
                  <c:v>0.45916008949279785</c:v>
                </c:pt>
                <c:pt idx="8">
                  <c:v>0.50009989738464355</c:v>
                </c:pt>
                <c:pt idx="9">
                  <c:v>0.60168004035949707</c:v>
                </c:pt>
                <c:pt idx="10">
                  <c:v>0.64276003837585449</c:v>
                </c:pt>
                <c:pt idx="11">
                  <c:v>0.68374991416931152</c:v>
                </c:pt>
                <c:pt idx="12">
                  <c:v>0.7246699333190918</c:v>
                </c:pt>
                <c:pt idx="13">
                  <c:v>0.76561999320983887</c:v>
                </c:pt>
                <c:pt idx="14">
                  <c:v>0.83684992790222168</c:v>
                </c:pt>
                <c:pt idx="15">
                  <c:v>0.98891997337341309</c:v>
                </c:pt>
                <c:pt idx="16">
                  <c:v>1.060189962387085</c:v>
                </c:pt>
                <c:pt idx="17">
                  <c:v>1.1617701053619385</c:v>
                </c:pt>
                <c:pt idx="18">
                  <c:v>1.2533299922943115</c:v>
                </c:pt>
                <c:pt idx="19">
                  <c:v>1.385159969329834</c:v>
                </c:pt>
                <c:pt idx="20">
                  <c:v>1.426069974899292</c:v>
                </c:pt>
                <c:pt idx="21">
                  <c:v>1.4670100212097168</c:v>
                </c:pt>
                <c:pt idx="22">
                  <c:v>1.5079100131988525</c:v>
                </c:pt>
                <c:pt idx="23">
                  <c:v>1.6397099494934082</c:v>
                </c:pt>
                <c:pt idx="24">
                  <c:v>1.6806299686431885</c:v>
                </c:pt>
                <c:pt idx="25">
                  <c:v>1.7216200828552246</c:v>
                </c:pt>
                <c:pt idx="26">
                  <c:v>1.7625598907470703</c:v>
                </c:pt>
                <c:pt idx="27">
                  <c:v>1.8034999370574951</c:v>
                </c:pt>
                <c:pt idx="28">
                  <c:v>1.905019998550415</c:v>
                </c:pt>
                <c:pt idx="29">
                  <c:v>1.9459700584411621</c:v>
                </c:pt>
                <c:pt idx="30">
                  <c:v>1.9869101047515869</c:v>
                </c:pt>
                <c:pt idx="31">
                  <c:v>2.0581099987030029</c:v>
                </c:pt>
                <c:pt idx="32">
                  <c:v>2.1596899032592773</c:v>
                </c:pt>
                <c:pt idx="33">
                  <c:v>2.230989933013916</c:v>
                </c:pt>
                <c:pt idx="34">
                  <c:v>2.2719099521636963</c:v>
                </c:pt>
                <c:pt idx="35">
                  <c:v>2.3128499984741211</c:v>
                </c:pt>
                <c:pt idx="36">
                  <c:v>2.3537800312042236</c:v>
                </c:pt>
                <c:pt idx="37">
                  <c:v>2.4554100036621094</c:v>
                </c:pt>
                <c:pt idx="38">
                  <c:v>2.4963300228118896</c:v>
                </c:pt>
                <c:pt idx="39">
                  <c:v>2.5372300148010254</c:v>
                </c:pt>
                <c:pt idx="40">
                  <c:v>2.5781199932098389</c:v>
                </c:pt>
                <c:pt idx="41">
                  <c:v>2.7402999401092529</c:v>
                </c:pt>
                <c:pt idx="42">
                  <c:v>2.7812199592590332</c:v>
                </c:pt>
                <c:pt idx="43">
                  <c:v>2.8221299648284912</c:v>
                </c:pt>
                <c:pt idx="44">
                  <c:v>2.8630599975585937</c:v>
                </c:pt>
                <c:pt idx="45">
                  <c:v>2.9342799186706543</c:v>
                </c:pt>
                <c:pt idx="46">
                  <c:v>3.0055301189422607</c:v>
                </c:pt>
                <c:pt idx="47">
                  <c:v>3.0464699268341064</c:v>
                </c:pt>
                <c:pt idx="48">
                  <c:v>3.0873899459838867</c:v>
                </c:pt>
                <c:pt idx="49">
                  <c:v>3.128309965133667</c:v>
                </c:pt>
                <c:pt idx="50">
                  <c:v>3.2904701232910156</c:v>
                </c:pt>
                <c:pt idx="51">
                  <c:v>3.3313798904418945</c:v>
                </c:pt>
                <c:pt idx="52">
                  <c:v>3.3722999095916748</c:v>
                </c:pt>
                <c:pt idx="53">
                  <c:v>3.4738199710845947</c:v>
                </c:pt>
                <c:pt idx="54">
                  <c:v>3.5451400279998779</c:v>
                </c:pt>
                <c:pt idx="55">
                  <c:v>3.5861799716949463</c:v>
                </c:pt>
                <c:pt idx="56">
                  <c:v>3.6271100044250488</c:v>
                </c:pt>
                <c:pt idx="57">
                  <c:v>3.6983599662780762</c:v>
                </c:pt>
                <c:pt idx="58">
                  <c:v>3.8301899433135986</c:v>
                </c:pt>
                <c:pt idx="59">
                  <c:v>3.871150016784668</c:v>
                </c:pt>
                <c:pt idx="60">
                  <c:v>3.9423599243164062</c:v>
                </c:pt>
                <c:pt idx="61">
                  <c:v>4.0438899993896484</c:v>
                </c:pt>
                <c:pt idx="62">
                  <c:v>4.0848000049591064</c:v>
                </c:pt>
                <c:pt idx="63">
                  <c:v>4.125730037689209</c:v>
                </c:pt>
                <c:pt idx="64">
                  <c:v>4.1667499542236328</c:v>
                </c:pt>
                <c:pt idx="65">
                  <c:v>4.2986099720001221</c:v>
                </c:pt>
                <c:pt idx="66">
                  <c:v>4.3698201179504395</c:v>
                </c:pt>
                <c:pt idx="67">
                  <c:v>4.4410901069641113</c:v>
                </c:pt>
                <c:pt idx="68">
                  <c:v>4.5123300552368164</c:v>
                </c:pt>
                <c:pt idx="69">
                  <c:v>4.6143500804901123</c:v>
                </c:pt>
                <c:pt idx="70">
                  <c:v>4.6560699939727783</c:v>
                </c:pt>
                <c:pt idx="71">
                  <c:v>4.697969913482666</c:v>
                </c:pt>
                <c:pt idx="72">
                  <c:v>4.7400898933410645</c:v>
                </c:pt>
                <c:pt idx="73">
                  <c:v>4.8125901222229004</c:v>
                </c:pt>
                <c:pt idx="74">
                  <c:v>4.8545000553131104</c:v>
                </c:pt>
                <c:pt idx="75">
                  <c:v>4.8964200019836426</c:v>
                </c:pt>
                <c:pt idx="76">
                  <c:v>4.9383199214935303</c:v>
                </c:pt>
                <c:pt idx="77">
                  <c:v>5.041409969329834</c:v>
                </c:pt>
                <c:pt idx="78">
                  <c:v>5.0874300003051758</c:v>
                </c:pt>
                <c:pt idx="79">
                  <c:v>5.2109000682830811</c:v>
                </c:pt>
                <c:pt idx="80">
                  <c:v>5.2529299259185791</c:v>
                </c:pt>
                <c:pt idx="81">
                  <c:v>5.3254098892211914</c:v>
                </c:pt>
                <c:pt idx="82">
                  <c:v>5.3675498962402344</c:v>
                </c:pt>
                <c:pt idx="83">
                  <c:v>5.6130399703979492</c:v>
                </c:pt>
                <c:pt idx="84">
                  <c:v>5.6551399230957031</c:v>
                </c:pt>
                <c:pt idx="85">
                  <c:v>5.6970400810241699</c:v>
                </c:pt>
                <c:pt idx="86">
                  <c:v>5.739109992980957</c:v>
                </c:pt>
                <c:pt idx="87">
                  <c:v>5.7809998989105225</c:v>
                </c:pt>
                <c:pt idx="88">
                  <c:v>5.8839600086212158</c:v>
                </c:pt>
                <c:pt idx="89">
                  <c:v>5.956510066986084</c:v>
                </c:pt>
                <c:pt idx="90">
                  <c:v>6.2023000717163086</c:v>
                </c:pt>
                <c:pt idx="91">
                  <c:v>6.3257699012756348</c:v>
                </c:pt>
                <c:pt idx="92">
                  <c:v>6.3677499294281006</c:v>
                </c:pt>
                <c:pt idx="93">
                  <c:v>6.5830199718475342</c:v>
                </c:pt>
                <c:pt idx="94">
                  <c:v>6.7472000122070312</c:v>
                </c:pt>
                <c:pt idx="95">
                  <c:v>6.8706099987030029</c:v>
                </c:pt>
                <c:pt idx="96">
                  <c:v>7.0041298866271973</c:v>
                </c:pt>
                <c:pt idx="97">
                  <c:v>7.0460600852966309</c:v>
                </c:pt>
                <c:pt idx="98">
                  <c:v>7.0880699157714844</c:v>
                </c:pt>
                <c:pt idx="99">
                  <c:v>7.130000114440918</c:v>
                </c:pt>
                <c:pt idx="100">
                  <c:v>7.1720199584960938</c:v>
                </c:pt>
                <c:pt idx="101">
                  <c:v>7.2750399112701416</c:v>
                </c:pt>
                <c:pt idx="102">
                  <c:v>7.3169600963592529</c:v>
                </c:pt>
                <c:pt idx="103">
                  <c:v>7.3588600158691406</c:v>
                </c:pt>
                <c:pt idx="104">
                  <c:v>7.4007399082183838</c:v>
                </c:pt>
                <c:pt idx="105">
                  <c:v>7.5037500858306885</c:v>
                </c:pt>
                <c:pt idx="106">
                  <c:v>7.5456500053405762</c:v>
                </c:pt>
                <c:pt idx="107">
                  <c:v>7.5876100063323975</c:v>
                </c:pt>
                <c:pt idx="108">
                  <c:v>7.6294898986816406</c:v>
                </c:pt>
                <c:pt idx="109">
                  <c:v>7.6715099811553955</c:v>
                </c:pt>
                <c:pt idx="110">
                  <c:v>7.7439899444580078</c:v>
                </c:pt>
                <c:pt idx="111">
                  <c:v>7.8470299243927002</c:v>
                </c:pt>
                <c:pt idx="112">
                  <c:v>7.8889601230621338</c:v>
                </c:pt>
                <c:pt idx="113">
                  <c:v>7.9614400863647461</c:v>
                </c:pt>
                <c:pt idx="114">
                  <c:v>8.0343000888824463</c:v>
                </c:pt>
                <c:pt idx="115">
                  <c:v>8.0762100219726563</c:v>
                </c:pt>
                <c:pt idx="116">
                  <c:v>8.1180899143218994</c:v>
                </c:pt>
                <c:pt idx="117">
                  <c:v>8.1600499153137207</c:v>
                </c:pt>
                <c:pt idx="118">
                  <c:v>8.232490062713623</c:v>
                </c:pt>
                <c:pt idx="119">
                  <c:v>8.3354899883270264</c:v>
                </c:pt>
                <c:pt idx="120">
                  <c:v>8.3774700164794922</c:v>
                </c:pt>
                <c:pt idx="121">
                  <c:v>8.4194900989532471</c:v>
                </c:pt>
                <c:pt idx="122">
                  <c:v>8.5224599838256836</c:v>
                </c:pt>
                <c:pt idx="123">
                  <c:v>8.5948998928070068</c:v>
                </c:pt>
                <c:pt idx="124">
                  <c:v>8.6368999481201172</c:v>
                </c:pt>
                <c:pt idx="125">
                  <c:v>8.678800106048584</c:v>
                </c:pt>
                <c:pt idx="126">
                  <c:v>8.7206799983978271</c:v>
                </c:pt>
                <c:pt idx="127">
                  <c:v>8.8236799240112305</c:v>
                </c:pt>
                <c:pt idx="128">
                  <c:v>8.8656101226806641</c:v>
                </c:pt>
                <c:pt idx="129">
                  <c:v>8.9393401145935059</c:v>
                </c:pt>
                <c:pt idx="130">
                  <c:v>8.9824399948120117</c:v>
                </c:pt>
                <c:pt idx="131">
                  <c:v>9.0856199264526367</c:v>
                </c:pt>
                <c:pt idx="132">
                  <c:v>9.1274700164794922</c:v>
                </c:pt>
                <c:pt idx="133">
                  <c:v>9.1694400310516357</c:v>
                </c:pt>
                <c:pt idx="134">
                  <c:v>9.2114601135253906</c:v>
                </c:pt>
                <c:pt idx="135">
                  <c:v>9.284019947052002</c:v>
                </c:pt>
                <c:pt idx="136">
                  <c:v>9.3870799541473389</c:v>
                </c:pt>
                <c:pt idx="137">
                  <c:v>9.4289898872375488</c:v>
                </c:pt>
                <c:pt idx="138">
                  <c:v>9.4708800315856934</c:v>
                </c:pt>
                <c:pt idx="139">
                  <c:v>9.5128099918365479</c:v>
                </c:pt>
                <c:pt idx="140">
                  <c:v>9.6768999099731445</c:v>
                </c:pt>
                <c:pt idx="141">
                  <c:v>9.7188599109649658</c:v>
                </c:pt>
                <c:pt idx="142">
                  <c:v>9.7608199119567871</c:v>
                </c:pt>
                <c:pt idx="143">
                  <c:v>9.8027100563049316</c:v>
                </c:pt>
                <c:pt idx="144">
                  <c:v>9.905709981918335</c:v>
                </c:pt>
                <c:pt idx="145">
                  <c:v>9.947659969329834</c:v>
                </c:pt>
                <c:pt idx="146">
                  <c:v>9.9895799160003662</c:v>
                </c:pt>
                <c:pt idx="147">
                  <c:v>10.031650066375732</c:v>
                </c:pt>
                <c:pt idx="148">
                  <c:v>10.073529958724976</c:v>
                </c:pt>
                <c:pt idx="149">
                  <c:v>10.180279970169067</c:v>
                </c:pt>
                <c:pt idx="150">
                  <c:v>10.25314998626709</c:v>
                </c:pt>
                <c:pt idx="151">
                  <c:v>10.295300006866455</c:v>
                </c:pt>
                <c:pt idx="152">
                  <c:v>10.337379932403564</c:v>
                </c:pt>
                <c:pt idx="153">
                  <c:v>10.471120119094849</c:v>
                </c:pt>
                <c:pt idx="154">
                  <c:v>10.51308012008667</c:v>
                </c:pt>
                <c:pt idx="155">
                  <c:v>10.555109977722168</c:v>
                </c:pt>
                <c:pt idx="156">
                  <c:v>10.597170114517212</c:v>
                </c:pt>
                <c:pt idx="157">
                  <c:v>10.792069911956787</c:v>
                </c:pt>
                <c:pt idx="158">
                  <c:v>10.834089994430542</c:v>
                </c:pt>
                <c:pt idx="159">
                  <c:v>10.876070022583008</c:v>
                </c:pt>
                <c:pt idx="160">
                  <c:v>10.917979955673218</c:v>
                </c:pt>
                <c:pt idx="161">
                  <c:v>11.051599979400635</c:v>
                </c:pt>
                <c:pt idx="162">
                  <c:v>11.093650102615356</c:v>
                </c:pt>
                <c:pt idx="163">
                  <c:v>11.135649919509888</c:v>
                </c:pt>
                <c:pt idx="164">
                  <c:v>11.20809006690979</c:v>
                </c:pt>
                <c:pt idx="165">
                  <c:v>11.372159957885742</c:v>
                </c:pt>
                <c:pt idx="166">
                  <c:v>11.414230108261108</c:v>
                </c:pt>
                <c:pt idx="167">
                  <c:v>11.456209897994995</c:v>
                </c:pt>
                <c:pt idx="168">
                  <c:v>11.559230089187622</c:v>
                </c:pt>
                <c:pt idx="169">
                  <c:v>11.631700038909912</c:v>
                </c:pt>
                <c:pt idx="170">
                  <c:v>11.673609972000122</c:v>
                </c:pt>
                <c:pt idx="171">
                  <c:v>11.71560001373291</c:v>
                </c:pt>
                <c:pt idx="172">
                  <c:v>11.788049936294556</c:v>
                </c:pt>
                <c:pt idx="173">
                  <c:v>11.891190052032471</c:v>
                </c:pt>
                <c:pt idx="174">
                  <c:v>11.933109998703003</c:v>
                </c:pt>
                <c:pt idx="175">
                  <c:v>12.036190032958984</c:v>
                </c:pt>
                <c:pt idx="176">
                  <c:v>12.078130006790161</c:v>
                </c:pt>
                <c:pt idx="177">
                  <c:v>12.150680065155029</c:v>
                </c:pt>
                <c:pt idx="178">
                  <c:v>12.19268012046814</c:v>
                </c:pt>
                <c:pt idx="179">
                  <c:v>12.234679937362671</c:v>
                </c:pt>
                <c:pt idx="180">
                  <c:v>12.337709903717041</c:v>
                </c:pt>
                <c:pt idx="181">
                  <c:v>12.410249948501587</c:v>
                </c:pt>
                <c:pt idx="182">
                  <c:v>12.452169895172119</c:v>
                </c:pt>
                <c:pt idx="183">
                  <c:v>12.555170059204102</c:v>
                </c:pt>
                <c:pt idx="184">
                  <c:v>12.62772011756897</c:v>
                </c:pt>
                <c:pt idx="185">
                  <c:v>12.669610023498535</c:v>
                </c:pt>
                <c:pt idx="186">
                  <c:v>12.711580038070679</c:v>
                </c:pt>
                <c:pt idx="187">
                  <c:v>12.783999919891357</c:v>
                </c:pt>
                <c:pt idx="188">
                  <c:v>12.88700008392334</c:v>
                </c:pt>
                <c:pt idx="189">
                  <c:v>12.959510087966919</c:v>
                </c:pt>
                <c:pt idx="190">
                  <c:v>13.001410007476807</c:v>
                </c:pt>
                <c:pt idx="191">
                  <c:v>13.135040044784546</c:v>
                </c:pt>
                <c:pt idx="192">
                  <c:v>13.207560062408447</c:v>
                </c:pt>
                <c:pt idx="193">
                  <c:v>13.249500036239624</c:v>
                </c:pt>
                <c:pt idx="194">
                  <c:v>13.291470050811768</c:v>
                </c:pt>
                <c:pt idx="195">
                  <c:v>13.333450078964233</c:v>
                </c:pt>
                <c:pt idx="196">
                  <c:v>13.467050075531006</c:v>
                </c:pt>
                <c:pt idx="197">
                  <c:v>13.508939981460571</c:v>
                </c:pt>
                <c:pt idx="198">
                  <c:v>13.550810098648071</c:v>
                </c:pt>
                <c:pt idx="199">
                  <c:v>13.714890003204346</c:v>
                </c:pt>
                <c:pt idx="200">
                  <c:v>13.756939888000488</c:v>
                </c:pt>
                <c:pt idx="201">
                  <c:v>13.798939943313599</c:v>
                </c:pt>
                <c:pt idx="202">
                  <c:v>13.840909957885742</c:v>
                </c:pt>
                <c:pt idx="203">
                  <c:v>13.974499940872192</c:v>
                </c:pt>
                <c:pt idx="204">
                  <c:v>14.016469955444336</c:v>
                </c:pt>
                <c:pt idx="205">
                  <c:v>14.058409929275513</c:v>
                </c:pt>
                <c:pt idx="206">
                  <c:v>14.100409984588623</c:v>
                </c:pt>
                <c:pt idx="207">
                  <c:v>14.295049905776978</c:v>
                </c:pt>
                <c:pt idx="208">
                  <c:v>14.336990118026733</c:v>
                </c:pt>
                <c:pt idx="209">
                  <c:v>14.37893009185791</c:v>
                </c:pt>
                <c:pt idx="210">
                  <c:v>14.420860052108765</c:v>
                </c:pt>
                <c:pt idx="211">
                  <c:v>14.554470062255859</c:v>
                </c:pt>
                <c:pt idx="212">
                  <c:v>14.596349954605103</c:v>
                </c:pt>
                <c:pt idx="213">
                  <c:v>14.638269901275635</c:v>
                </c:pt>
                <c:pt idx="214">
                  <c:v>14.832859992980957</c:v>
                </c:pt>
                <c:pt idx="215">
                  <c:v>14.874779939651489</c:v>
                </c:pt>
                <c:pt idx="216">
                  <c:v>14.916660070419312</c:v>
                </c:pt>
                <c:pt idx="217">
                  <c:v>14.989180088043213</c:v>
                </c:pt>
                <c:pt idx="218">
                  <c:v>15.12283992767334</c:v>
                </c:pt>
                <c:pt idx="219">
                  <c:v>15.371119976043701</c:v>
                </c:pt>
                <c:pt idx="220">
                  <c:v>15.413199901580811</c:v>
                </c:pt>
                <c:pt idx="221">
                  <c:v>15.455270051956177</c:v>
                </c:pt>
                <c:pt idx="222">
                  <c:v>15.497189998626709</c:v>
                </c:pt>
                <c:pt idx="223">
                  <c:v>15.63090991973877</c:v>
                </c:pt>
                <c:pt idx="224">
                  <c:v>15.67290997505188</c:v>
                </c:pt>
                <c:pt idx="225">
                  <c:v>15.715009927749634</c:v>
                </c:pt>
                <c:pt idx="226">
                  <c:v>15.756920099258423</c:v>
                </c:pt>
                <c:pt idx="227">
                  <c:v>15.859879970550537</c:v>
                </c:pt>
                <c:pt idx="228">
                  <c:v>15.932310104370117</c:v>
                </c:pt>
                <c:pt idx="229">
                  <c:v>16.004820108413696</c:v>
                </c:pt>
                <c:pt idx="230">
                  <c:v>16.077300071716309</c:v>
                </c:pt>
                <c:pt idx="231">
                  <c:v>16.180360078811646</c:v>
                </c:pt>
                <c:pt idx="232">
                  <c:v>16.222320079803467</c:v>
                </c:pt>
                <c:pt idx="233">
                  <c:v>16.26432991027832</c:v>
                </c:pt>
                <c:pt idx="234">
                  <c:v>16.336790084838867</c:v>
                </c:pt>
                <c:pt idx="235">
                  <c:v>16.439759969711304</c:v>
                </c:pt>
                <c:pt idx="236">
                  <c:v>16.481729984283447</c:v>
                </c:pt>
                <c:pt idx="237">
                  <c:v>16.58486008644104</c:v>
                </c:pt>
                <c:pt idx="238">
                  <c:v>16.718369960784912</c:v>
                </c:pt>
                <c:pt idx="239">
                  <c:v>16.7603600025177</c:v>
                </c:pt>
                <c:pt idx="240">
                  <c:v>16.802309989929199</c:v>
                </c:pt>
                <c:pt idx="241">
                  <c:v>16.90543007850647</c:v>
                </c:pt>
                <c:pt idx="242">
                  <c:v>16.977950096130371</c:v>
                </c:pt>
                <c:pt idx="243">
                  <c:v>17.019880056381226</c:v>
                </c:pt>
                <c:pt idx="244">
                  <c:v>17.061789989471436</c:v>
                </c:pt>
                <c:pt idx="245">
                  <c:v>17.256560087203979</c:v>
                </c:pt>
                <c:pt idx="246">
                  <c:v>17.298650026321411</c:v>
                </c:pt>
                <c:pt idx="247">
                  <c:v>17.340569972991943</c:v>
                </c:pt>
                <c:pt idx="248">
                  <c:v>17.382479906082153</c:v>
                </c:pt>
                <c:pt idx="249">
                  <c:v>17.485589981079102</c:v>
                </c:pt>
                <c:pt idx="250">
                  <c:v>17.527539968490601</c:v>
                </c:pt>
                <c:pt idx="251">
                  <c:v>17.569459915161133</c:v>
                </c:pt>
                <c:pt idx="252">
                  <c:v>17.611459970474243</c:v>
                </c:pt>
                <c:pt idx="253">
                  <c:v>17.80607008934021</c:v>
                </c:pt>
                <c:pt idx="254">
                  <c:v>17.848000049591064</c:v>
                </c:pt>
                <c:pt idx="255">
                  <c:v>17.88988995552063</c:v>
                </c:pt>
                <c:pt idx="256">
                  <c:v>17.931809902191162</c:v>
                </c:pt>
                <c:pt idx="257">
                  <c:v>18.065540075302124</c:v>
                </c:pt>
                <c:pt idx="258">
                  <c:v>18.10752010345459</c:v>
                </c:pt>
                <c:pt idx="259">
                  <c:v>18.149490118026733</c:v>
                </c:pt>
                <c:pt idx="260">
                  <c:v>18.221970081329346</c:v>
                </c:pt>
                <c:pt idx="261">
                  <c:v>18.243370056152344</c:v>
                </c:pt>
                <c:pt idx="262">
                  <c:v>18.254549980163574</c:v>
                </c:pt>
                <c:pt idx="263">
                  <c:v>18.265789985656738</c:v>
                </c:pt>
                <c:pt idx="264">
                  <c:v>18.287260055541992</c:v>
                </c:pt>
                <c:pt idx="265">
                  <c:v>18.329240083694458</c:v>
                </c:pt>
                <c:pt idx="266">
                  <c:v>18.371180057525635</c:v>
                </c:pt>
                <c:pt idx="267">
                  <c:v>18.412909984588623</c:v>
                </c:pt>
                <c:pt idx="268">
                  <c:v>18.454610109329224</c:v>
                </c:pt>
                <c:pt idx="269">
                  <c:v>18.587870121002197</c:v>
                </c:pt>
                <c:pt idx="270">
                  <c:v>18.629889965057373</c:v>
                </c:pt>
                <c:pt idx="271">
                  <c:v>18.671880006790161</c:v>
                </c:pt>
                <c:pt idx="272">
                  <c:v>18.713759899139404</c:v>
                </c:pt>
                <c:pt idx="273">
                  <c:v>18.877880096435547</c:v>
                </c:pt>
                <c:pt idx="274">
                  <c:v>18.919869899749756</c:v>
                </c:pt>
                <c:pt idx="275">
                  <c:v>18.961750030517578</c:v>
                </c:pt>
                <c:pt idx="276">
                  <c:v>19.003690004348755</c:v>
                </c:pt>
                <c:pt idx="277">
                  <c:v>19.13703989982605</c:v>
                </c:pt>
                <c:pt idx="278">
                  <c:v>19.179090023040771</c:v>
                </c:pt>
                <c:pt idx="279">
                  <c:v>19.221009969711304</c:v>
                </c:pt>
                <c:pt idx="280">
                  <c:v>19.293440103530884</c:v>
                </c:pt>
                <c:pt idx="281">
                  <c:v>19.457619905471802</c:v>
                </c:pt>
                <c:pt idx="282">
                  <c:v>19.499569892883301</c:v>
                </c:pt>
                <c:pt idx="283">
                  <c:v>19.541450023651123</c:v>
                </c:pt>
                <c:pt idx="284">
                  <c:v>19.644500017166138</c:v>
                </c:pt>
                <c:pt idx="285">
                  <c:v>19.716969966888428</c:v>
                </c:pt>
                <c:pt idx="286">
                  <c:v>19.758840084075928</c:v>
                </c:pt>
                <c:pt idx="287">
                  <c:v>19.831399917602539</c:v>
                </c:pt>
                <c:pt idx="288">
                  <c:v>19.964930057525635</c:v>
                </c:pt>
              </c:numCache>
            </c:numRef>
          </c:xVal>
          <c:yVal>
            <c:numRef>
              <c:f>'2023-01-02_23_45_12_position_hi'!$N$6:$N$294</c:f>
              <c:numCache>
                <c:formatCode>General</c:formatCode>
                <c:ptCount val="289"/>
                <c:pt idx="0">
                  <c:v>0</c:v>
                </c:pt>
                <c:pt idx="1">
                  <c:v>0.3063477708910799</c:v>
                </c:pt>
                <c:pt idx="2">
                  <c:v>0.3063477708910799</c:v>
                </c:pt>
                <c:pt idx="3">
                  <c:v>0.61006708297644396</c:v>
                </c:pt>
                <c:pt idx="4">
                  <c:v>0.6100670829764443</c:v>
                </c:pt>
                <c:pt idx="5">
                  <c:v>0.61006708297644396</c:v>
                </c:pt>
                <c:pt idx="6">
                  <c:v>0.61006708297644396</c:v>
                </c:pt>
                <c:pt idx="7">
                  <c:v>0.61006708297644396</c:v>
                </c:pt>
                <c:pt idx="8">
                  <c:v>0.61053490183819903</c:v>
                </c:pt>
                <c:pt idx="9">
                  <c:v>0.61053490183819836</c:v>
                </c:pt>
                <c:pt idx="10">
                  <c:v>0.61053490183819836</c:v>
                </c:pt>
                <c:pt idx="11">
                  <c:v>0.61053490183819903</c:v>
                </c:pt>
                <c:pt idx="12">
                  <c:v>0.61083026492930159</c:v>
                </c:pt>
                <c:pt idx="13">
                  <c:v>0.61083026492930304</c:v>
                </c:pt>
                <c:pt idx="14">
                  <c:v>0.61083026492930159</c:v>
                </c:pt>
                <c:pt idx="15">
                  <c:v>0.61083026492930304</c:v>
                </c:pt>
                <c:pt idx="16">
                  <c:v>0.61083026492930292</c:v>
                </c:pt>
                <c:pt idx="17">
                  <c:v>0.61056025008547754</c:v>
                </c:pt>
                <c:pt idx="18">
                  <c:v>0.35098211816304409</c:v>
                </c:pt>
                <c:pt idx="19">
                  <c:v>0.35075412136092549</c:v>
                </c:pt>
                <c:pt idx="20">
                  <c:v>0.61096909473931227</c:v>
                </c:pt>
                <c:pt idx="21">
                  <c:v>0.61096909473931227</c:v>
                </c:pt>
                <c:pt idx="22">
                  <c:v>0.61121556105921271</c:v>
                </c:pt>
                <c:pt idx="23">
                  <c:v>0.61121556105921004</c:v>
                </c:pt>
                <c:pt idx="24">
                  <c:v>0.61121556105921282</c:v>
                </c:pt>
                <c:pt idx="25">
                  <c:v>0.6112155610592126</c:v>
                </c:pt>
                <c:pt idx="26">
                  <c:v>0.61121556105921271</c:v>
                </c:pt>
                <c:pt idx="27">
                  <c:v>0.61094371253387736</c:v>
                </c:pt>
                <c:pt idx="28">
                  <c:v>0.61094371253387469</c:v>
                </c:pt>
                <c:pt idx="29">
                  <c:v>0.61067359740488203</c:v>
                </c:pt>
                <c:pt idx="30">
                  <c:v>0.61077355692531754</c:v>
                </c:pt>
                <c:pt idx="31">
                  <c:v>0.61077355692531754</c:v>
                </c:pt>
                <c:pt idx="32">
                  <c:v>0.61077355692531754</c:v>
                </c:pt>
                <c:pt idx="33">
                  <c:v>0.61077355692531488</c:v>
                </c:pt>
                <c:pt idx="34">
                  <c:v>0.61105869585408945</c:v>
                </c:pt>
                <c:pt idx="35">
                  <c:v>0.61105869585408945</c:v>
                </c:pt>
                <c:pt idx="36">
                  <c:v>0.61105869585408945</c:v>
                </c:pt>
                <c:pt idx="37">
                  <c:v>0.61105869585408956</c:v>
                </c:pt>
                <c:pt idx="38">
                  <c:v>0.61105869585408668</c:v>
                </c:pt>
                <c:pt idx="39">
                  <c:v>0.61119314681348402</c:v>
                </c:pt>
                <c:pt idx="40">
                  <c:v>0.61135008106502131</c:v>
                </c:pt>
                <c:pt idx="41">
                  <c:v>0.61135008106501854</c:v>
                </c:pt>
                <c:pt idx="42">
                  <c:v>0.61135008106502398</c:v>
                </c:pt>
                <c:pt idx="43">
                  <c:v>0.61135008106501854</c:v>
                </c:pt>
                <c:pt idx="44">
                  <c:v>0.61135008106502398</c:v>
                </c:pt>
                <c:pt idx="45">
                  <c:v>0.61102583906067998</c:v>
                </c:pt>
                <c:pt idx="46">
                  <c:v>0.61102583906067998</c:v>
                </c:pt>
                <c:pt idx="47">
                  <c:v>0.61097656049523641</c:v>
                </c:pt>
                <c:pt idx="48">
                  <c:v>0.61102285225467212</c:v>
                </c:pt>
                <c:pt idx="49">
                  <c:v>0.61102285225467767</c:v>
                </c:pt>
                <c:pt idx="50">
                  <c:v>0.61102285225467212</c:v>
                </c:pt>
                <c:pt idx="51">
                  <c:v>0.61110051870211801</c:v>
                </c:pt>
                <c:pt idx="52">
                  <c:v>0.61110051870212356</c:v>
                </c:pt>
                <c:pt idx="53">
                  <c:v>0.61110051870211812</c:v>
                </c:pt>
                <c:pt idx="54">
                  <c:v>0.61110051870212345</c:v>
                </c:pt>
                <c:pt idx="55">
                  <c:v>0.61110051870211812</c:v>
                </c:pt>
                <c:pt idx="56">
                  <c:v>0.61091534668223879</c:v>
                </c:pt>
                <c:pt idx="57">
                  <c:v>0.61078847906339584</c:v>
                </c:pt>
                <c:pt idx="58">
                  <c:v>0.61078847906339029</c:v>
                </c:pt>
                <c:pt idx="59">
                  <c:v>0.61078847906339573</c:v>
                </c:pt>
                <c:pt idx="60">
                  <c:v>0.6107884790633904</c:v>
                </c:pt>
                <c:pt idx="61">
                  <c:v>0.61037838576890369</c:v>
                </c:pt>
                <c:pt idx="62">
                  <c:v>0.61110051870212345</c:v>
                </c:pt>
                <c:pt idx="63">
                  <c:v>0.61110051870211801</c:v>
                </c:pt>
                <c:pt idx="64">
                  <c:v>0.61110051870212345</c:v>
                </c:pt>
                <c:pt idx="65">
                  <c:v>0.61110051870211801</c:v>
                </c:pt>
                <c:pt idx="66">
                  <c:v>0.61110051870211812</c:v>
                </c:pt>
                <c:pt idx="67">
                  <c:v>0.61074819096386157</c:v>
                </c:pt>
                <c:pt idx="68">
                  <c:v>0.60947068689784079</c:v>
                </c:pt>
                <c:pt idx="69">
                  <c:v>0.35107478033251183</c:v>
                </c:pt>
                <c:pt idx="70">
                  <c:v>0.5993507832316014</c:v>
                </c:pt>
                <c:pt idx="71">
                  <c:v>0.5993507832316014</c:v>
                </c:pt>
                <c:pt idx="72">
                  <c:v>0.59935078323160673</c:v>
                </c:pt>
                <c:pt idx="73">
                  <c:v>0.5993507832316014</c:v>
                </c:pt>
                <c:pt idx="74">
                  <c:v>0.59935078323160662</c:v>
                </c:pt>
                <c:pt idx="75">
                  <c:v>0.59657897751135669</c:v>
                </c:pt>
                <c:pt idx="76">
                  <c:v>0.59661884170031387</c:v>
                </c:pt>
                <c:pt idx="77">
                  <c:v>0.5966188417003192</c:v>
                </c:pt>
                <c:pt idx="78">
                  <c:v>0.59661884170031387</c:v>
                </c:pt>
                <c:pt idx="79">
                  <c:v>0.5966188417003192</c:v>
                </c:pt>
                <c:pt idx="80">
                  <c:v>0.59661884170031387</c:v>
                </c:pt>
                <c:pt idx="81">
                  <c:v>0.59477785047284626</c:v>
                </c:pt>
                <c:pt idx="82">
                  <c:v>0.59477785047284626</c:v>
                </c:pt>
                <c:pt idx="83">
                  <c:v>0.59477785047285692</c:v>
                </c:pt>
                <c:pt idx="84">
                  <c:v>0.59477785047284637</c:v>
                </c:pt>
                <c:pt idx="85">
                  <c:v>0.59661172270441498</c:v>
                </c:pt>
                <c:pt idx="86">
                  <c:v>0.59661172270441498</c:v>
                </c:pt>
                <c:pt idx="87">
                  <c:v>0.59685386391254203</c:v>
                </c:pt>
                <c:pt idx="88">
                  <c:v>0.59685386391255268</c:v>
                </c:pt>
                <c:pt idx="89">
                  <c:v>0.59685386391254203</c:v>
                </c:pt>
                <c:pt idx="90">
                  <c:v>0.59685386391254203</c:v>
                </c:pt>
                <c:pt idx="91">
                  <c:v>0.59685386391254203</c:v>
                </c:pt>
                <c:pt idx="92">
                  <c:v>0.59542948328629219</c:v>
                </c:pt>
                <c:pt idx="93">
                  <c:v>0.59542948328630274</c:v>
                </c:pt>
                <c:pt idx="94">
                  <c:v>0.59542948328629219</c:v>
                </c:pt>
                <c:pt idx="95">
                  <c:v>0.5954294832862923</c:v>
                </c:pt>
                <c:pt idx="96">
                  <c:v>0.59542948328629219</c:v>
                </c:pt>
                <c:pt idx="97">
                  <c:v>0.59622612710586853</c:v>
                </c:pt>
                <c:pt idx="98">
                  <c:v>0.59622612710587908</c:v>
                </c:pt>
                <c:pt idx="99">
                  <c:v>0.59622612710586864</c:v>
                </c:pt>
                <c:pt idx="100">
                  <c:v>0.59622612710586864</c:v>
                </c:pt>
                <c:pt idx="101">
                  <c:v>0.59622612710586864</c:v>
                </c:pt>
                <c:pt idx="102">
                  <c:v>0.59636124224431997</c:v>
                </c:pt>
                <c:pt idx="103">
                  <c:v>0.59657897751136735</c:v>
                </c:pt>
                <c:pt idx="104">
                  <c:v>0.59700637125199185</c:v>
                </c:pt>
                <c:pt idx="105">
                  <c:v>0.59700637125199196</c:v>
                </c:pt>
                <c:pt idx="106">
                  <c:v>0.59700637125199196</c:v>
                </c:pt>
                <c:pt idx="107">
                  <c:v>0.59700637125199185</c:v>
                </c:pt>
                <c:pt idx="108">
                  <c:v>0.59700637125200251</c:v>
                </c:pt>
                <c:pt idx="109">
                  <c:v>0.59699924300495777</c:v>
                </c:pt>
                <c:pt idx="110">
                  <c:v>0.59699924300495777</c:v>
                </c:pt>
                <c:pt idx="111">
                  <c:v>0.59699924300495777</c:v>
                </c:pt>
                <c:pt idx="112">
                  <c:v>0.59699924300495766</c:v>
                </c:pt>
                <c:pt idx="113">
                  <c:v>0.59624319090276834</c:v>
                </c:pt>
                <c:pt idx="114">
                  <c:v>0.59624319090275779</c:v>
                </c:pt>
                <c:pt idx="115">
                  <c:v>0.59642953423624601</c:v>
                </c:pt>
                <c:pt idx="116">
                  <c:v>0.59698926374507866</c:v>
                </c:pt>
                <c:pt idx="117">
                  <c:v>0.59698926374507866</c:v>
                </c:pt>
                <c:pt idx="118">
                  <c:v>0.59698926374508932</c:v>
                </c:pt>
                <c:pt idx="119">
                  <c:v>0.59698926374507877</c:v>
                </c:pt>
                <c:pt idx="120">
                  <c:v>0.59698926374507866</c:v>
                </c:pt>
                <c:pt idx="121">
                  <c:v>0.59581972878285738</c:v>
                </c:pt>
                <c:pt idx="122">
                  <c:v>0.59552167698904024</c:v>
                </c:pt>
                <c:pt idx="123">
                  <c:v>0.5955216769890509</c:v>
                </c:pt>
                <c:pt idx="124">
                  <c:v>0.59552167698904024</c:v>
                </c:pt>
                <c:pt idx="125">
                  <c:v>0.59658894305916277</c:v>
                </c:pt>
                <c:pt idx="126">
                  <c:v>0.59702347973940906</c:v>
                </c:pt>
                <c:pt idx="127">
                  <c:v>0.59702347973940917</c:v>
                </c:pt>
                <c:pt idx="128">
                  <c:v>0.59702347973941972</c:v>
                </c:pt>
                <c:pt idx="129">
                  <c:v>0.59702347973940906</c:v>
                </c:pt>
                <c:pt idx="130">
                  <c:v>0.59702347973940906</c:v>
                </c:pt>
                <c:pt idx="131">
                  <c:v>0.59630292188431511</c:v>
                </c:pt>
                <c:pt idx="132">
                  <c:v>0.59740439737428608</c:v>
                </c:pt>
                <c:pt idx="133">
                  <c:v>0.59740439737429674</c:v>
                </c:pt>
                <c:pt idx="134">
                  <c:v>0.59740439737428608</c:v>
                </c:pt>
                <c:pt idx="135">
                  <c:v>0.59740439737428608</c:v>
                </c:pt>
                <c:pt idx="136">
                  <c:v>0.59740439737428608</c:v>
                </c:pt>
                <c:pt idx="137">
                  <c:v>0.59646368609786093</c:v>
                </c:pt>
                <c:pt idx="138">
                  <c:v>0.59683249060586507</c:v>
                </c:pt>
                <c:pt idx="139">
                  <c:v>0.59683249060585442</c:v>
                </c:pt>
                <c:pt idx="140">
                  <c:v>0.59683249060585442</c:v>
                </c:pt>
                <c:pt idx="141">
                  <c:v>0.5968324906058543</c:v>
                </c:pt>
                <c:pt idx="142">
                  <c:v>0.59683249060585442</c:v>
                </c:pt>
                <c:pt idx="143">
                  <c:v>0.59685956371954185</c:v>
                </c:pt>
                <c:pt idx="144">
                  <c:v>0.59685956371953131</c:v>
                </c:pt>
                <c:pt idx="145">
                  <c:v>0.59685956371953119</c:v>
                </c:pt>
                <c:pt idx="146">
                  <c:v>0.59685956371953108</c:v>
                </c:pt>
                <c:pt idx="147">
                  <c:v>0.59685956371953119</c:v>
                </c:pt>
                <c:pt idx="148">
                  <c:v>0.59686668863136927</c:v>
                </c:pt>
                <c:pt idx="149">
                  <c:v>0.59686668863135861</c:v>
                </c:pt>
                <c:pt idx="150">
                  <c:v>0.59686668863135861</c:v>
                </c:pt>
                <c:pt idx="151">
                  <c:v>0.59686668863135861</c:v>
                </c:pt>
                <c:pt idx="152">
                  <c:v>0.59686668863135872</c:v>
                </c:pt>
                <c:pt idx="153">
                  <c:v>0.59418836246441653</c:v>
                </c:pt>
                <c:pt idx="154">
                  <c:v>0.59577855149552117</c:v>
                </c:pt>
                <c:pt idx="155">
                  <c:v>0.59577855149552117</c:v>
                </c:pt>
                <c:pt idx="156">
                  <c:v>0.59577855149552106</c:v>
                </c:pt>
                <c:pt idx="157">
                  <c:v>0.59577855149552117</c:v>
                </c:pt>
                <c:pt idx="158">
                  <c:v>0.59577855149553172</c:v>
                </c:pt>
                <c:pt idx="159">
                  <c:v>0.59550039898526519</c:v>
                </c:pt>
                <c:pt idx="160">
                  <c:v>0.59655477685271807</c:v>
                </c:pt>
                <c:pt idx="161">
                  <c:v>0.59655477685272862</c:v>
                </c:pt>
                <c:pt idx="162">
                  <c:v>0.59655477685270752</c:v>
                </c:pt>
                <c:pt idx="163">
                  <c:v>0.59655477685272862</c:v>
                </c:pt>
                <c:pt idx="164">
                  <c:v>0.59655477685270741</c:v>
                </c:pt>
                <c:pt idx="165">
                  <c:v>0.59522108892127734</c:v>
                </c:pt>
                <c:pt idx="166">
                  <c:v>0.59522108892127734</c:v>
                </c:pt>
                <c:pt idx="167">
                  <c:v>0.59558835791523745</c:v>
                </c:pt>
                <c:pt idx="168">
                  <c:v>0.59558835791525866</c:v>
                </c:pt>
                <c:pt idx="169">
                  <c:v>0.59558835791523745</c:v>
                </c:pt>
                <c:pt idx="170">
                  <c:v>0.59657185946676872</c:v>
                </c:pt>
                <c:pt idx="171">
                  <c:v>0.59657185946676872</c:v>
                </c:pt>
                <c:pt idx="172">
                  <c:v>0.59657185946674751</c:v>
                </c:pt>
                <c:pt idx="173">
                  <c:v>0.59657185946676872</c:v>
                </c:pt>
                <c:pt idx="174">
                  <c:v>0.59657185946674751</c:v>
                </c:pt>
                <c:pt idx="175">
                  <c:v>0.59629296588966563</c:v>
                </c:pt>
                <c:pt idx="176">
                  <c:v>0.59629296588966563</c:v>
                </c:pt>
                <c:pt idx="177">
                  <c:v>0.59629296588964442</c:v>
                </c:pt>
                <c:pt idx="178">
                  <c:v>0.59629296588966563</c:v>
                </c:pt>
                <c:pt idx="179">
                  <c:v>0.59620195506543838</c:v>
                </c:pt>
                <c:pt idx="180">
                  <c:v>0.59620195506545959</c:v>
                </c:pt>
                <c:pt idx="181">
                  <c:v>0.59535291329995432</c:v>
                </c:pt>
                <c:pt idx="182">
                  <c:v>0.59632710211265494</c:v>
                </c:pt>
                <c:pt idx="183">
                  <c:v>0.59632710211267614</c:v>
                </c:pt>
                <c:pt idx="184">
                  <c:v>0.59632710211265494</c:v>
                </c:pt>
                <c:pt idx="185">
                  <c:v>0.59672422270703596</c:v>
                </c:pt>
                <c:pt idx="186">
                  <c:v>0.59672422270703607</c:v>
                </c:pt>
                <c:pt idx="187">
                  <c:v>0.59672422270701475</c:v>
                </c:pt>
                <c:pt idx="188">
                  <c:v>0.59672422270703596</c:v>
                </c:pt>
                <c:pt idx="189">
                  <c:v>0.59672422270701475</c:v>
                </c:pt>
                <c:pt idx="190">
                  <c:v>0.59674131502690964</c:v>
                </c:pt>
                <c:pt idx="191">
                  <c:v>0.59674131502690952</c:v>
                </c:pt>
                <c:pt idx="192">
                  <c:v>0.59674131502688832</c:v>
                </c:pt>
                <c:pt idx="193">
                  <c:v>0.59674131502690964</c:v>
                </c:pt>
                <c:pt idx="194">
                  <c:v>0.59674131502688843</c:v>
                </c:pt>
                <c:pt idx="195">
                  <c:v>0.59602570062821958</c:v>
                </c:pt>
                <c:pt idx="196">
                  <c:v>0.59602570062821947</c:v>
                </c:pt>
                <c:pt idx="197">
                  <c:v>0.59682679131591876</c:v>
                </c:pt>
                <c:pt idx="198">
                  <c:v>0.59707766308580135</c:v>
                </c:pt>
                <c:pt idx="199">
                  <c:v>0.59707766308578014</c:v>
                </c:pt>
                <c:pt idx="200">
                  <c:v>0.59707766308580135</c:v>
                </c:pt>
                <c:pt idx="201">
                  <c:v>0.59707766308580146</c:v>
                </c:pt>
                <c:pt idx="202">
                  <c:v>0.59707766308578014</c:v>
                </c:pt>
                <c:pt idx="203">
                  <c:v>0.59560538522565942</c:v>
                </c:pt>
                <c:pt idx="204">
                  <c:v>0.59562667073279874</c:v>
                </c:pt>
                <c:pt idx="205">
                  <c:v>0.59611665764544308</c:v>
                </c:pt>
                <c:pt idx="206">
                  <c:v>0.59611665764544308</c:v>
                </c:pt>
                <c:pt idx="207">
                  <c:v>0.59611665764542199</c:v>
                </c:pt>
                <c:pt idx="208">
                  <c:v>0.59611665764544319</c:v>
                </c:pt>
                <c:pt idx="209">
                  <c:v>0.59613371517683633</c:v>
                </c:pt>
                <c:pt idx="210">
                  <c:v>0.59620479873319254</c:v>
                </c:pt>
                <c:pt idx="211">
                  <c:v>0.59620479873319254</c:v>
                </c:pt>
                <c:pt idx="212">
                  <c:v>0.59689804026434146</c:v>
                </c:pt>
                <c:pt idx="213">
                  <c:v>0.59689804026436255</c:v>
                </c:pt>
                <c:pt idx="214">
                  <c:v>0.59689804026434146</c:v>
                </c:pt>
                <c:pt idx="215">
                  <c:v>0.59689804026436266</c:v>
                </c:pt>
                <c:pt idx="216">
                  <c:v>0.59700637125200251</c:v>
                </c:pt>
                <c:pt idx="217">
                  <c:v>0.5970063712519813</c:v>
                </c:pt>
                <c:pt idx="218">
                  <c:v>0.59700637125200251</c:v>
                </c:pt>
                <c:pt idx="219">
                  <c:v>0.5970063712519813</c:v>
                </c:pt>
                <c:pt idx="220">
                  <c:v>0.59700637125200262</c:v>
                </c:pt>
                <c:pt idx="221">
                  <c:v>0.59420813447168608</c:v>
                </c:pt>
                <c:pt idx="222">
                  <c:v>0.59639538628527899</c:v>
                </c:pt>
                <c:pt idx="223">
                  <c:v>0.5963953862853002</c:v>
                </c:pt>
                <c:pt idx="224">
                  <c:v>0.59639538628527899</c:v>
                </c:pt>
                <c:pt idx="225">
                  <c:v>0.5963953862853002</c:v>
                </c:pt>
                <c:pt idx="226">
                  <c:v>0.59652346126774014</c:v>
                </c:pt>
                <c:pt idx="227">
                  <c:v>0.59652346126771894</c:v>
                </c:pt>
                <c:pt idx="228">
                  <c:v>0.59652346126774003</c:v>
                </c:pt>
                <c:pt idx="229">
                  <c:v>0.59652346126771894</c:v>
                </c:pt>
                <c:pt idx="230">
                  <c:v>0.59652346126774014</c:v>
                </c:pt>
                <c:pt idx="231">
                  <c:v>0.34514654922480581</c:v>
                </c:pt>
                <c:pt idx="232">
                  <c:v>0.59586659262029873</c:v>
                </c:pt>
                <c:pt idx="233">
                  <c:v>0.59586659262031993</c:v>
                </c:pt>
                <c:pt idx="234">
                  <c:v>0.59586659262029884</c:v>
                </c:pt>
                <c:pt idx="235">
                  <c:v>0.59586659262031993</c:v>
                </c:pt>
                <c:pt idx="236">
                  <c:v>0.59586659262031982</c:v>
                </c:pt>
                <c:pt idx="237">
                  <c:v>0.59556139999808155</c:v>
                </c:pt>
                <c:pt idx="238">
                  <c:v>0.59556139999810265</c:v>
                </c:pt>
                <c:pt idx="239">
                  <c:v>0.59556139999808155</c:v>
                </c:pt>
                <c:pt idx="240">
                  <c:v>0.5958964189008894</c:v>
                </c:pt>
                <c:pt idx="241">
                  <c:v>0.59589641890088951</c:v>
                </c:pt>
                <c:pt idx="242">
                  <c:v>0.5958964189008682</c:v>
                </c:pt>
                <c:pt idx="243">
                  <c:v>0.59616498985328037</c:v>
                </c:pt>
                <c:pt idx="244">
                  <c:v>0.59661172270440443</c:v>
                </c:pt>
                <c:pt idx="245">
                  <c:v>0.59661172270442553</c:v>
                </c:pt>
                <c:pt idx="246">
                  <c:v>0.59661172270442564</c:v>
                </c:pt>
                <c:pt idx="247">
                  <c:v>0.59661172270440443</c:v>
                </c:pt>
                <c:pt idx="248">
                  <c:v>0.59661172270442553</c:v>
                </c:pt>
                <c:pt idx="249">
                  <c:v>0.5965106512941768</c:v>
                </c:pt>
                <c:pt idx="250">
                  <c:v>0.596510651294198</c:v>
                </c:pt>
                <c:pt idx="251">
                  <c:v>0.59651065129419789</c:v>
                </c:pt>
                <c:pt idx="252">
                  <c:v>0.5965106512941768</c:v>
                </c:pt>
                <c:pt idx="253">
                  <c:v>0.5963953862853002</c:v>
                </c:pt>
                <c:pt idx="254">
                  <c:v>0.59639538628527899</c:v>
                </c:pt>
                <c:pt idx="255">
                  <c:v>0.59691514254334443</c:v>
                </c:pt>
                <c:pt idx="256">
                  <c:v>0.59691514254334443</c:v>
                </c:pt>
                <c:pt idx="257">
                  <c:v>0.59691514254332334</c:v>
                </c:pt>
                <c:pt idx="258">
                  <c:v>0.59691514254334443</c:v>
                </c:pt>
                <c:pt idx="259">
                  <c:v>0.59691514254332323</c:v>
                </c:pt>
                <c:pt idx="260">
                  <c:v>0.59631714531057034</c:v>
                </c:pt>
                <c:pt idx="261">
                  <c:v>0.40120837543347132</c:v>
                </c:pt>
                <c:pt idx="262">
                  <c:v>0.66132317540934493</c:v>
                </c:pt>
                <c:pt idx="263">
                  <c:v>0.78981954203104798</c:v>
                </c:pt>
                <c:pt idx="264">
                  <c:v>0.90726318616312851</c:v>
                </c:pt>
                <c:pt idx="265">
                  <c:v>1.1652979853396357</c:v>
                </c:pt>
                <c:pt idx="266">
                  <c:v>0.97799511002446393</c:v>
                </c:pt>
                <c:pt idx="267">
                  <c:v>0.78933675505552736</c:v>
                </c:pt>
                <c:pt idx="268">
                  <c:v>1.1639438141042222</c:v>
                </c:pt>
                <c:pt idx="269">
                  <c:v>0.59955345258849935</c:v>
                </c:pt>
                <c:pt idx="270">
                  <c:v>0.59955345258852066</c:v>
                </c:pt>
                <c:pt idx="271">
                  <c:v>0.59955345258852066</c:v>
                </c:pt>
                <c:pt idx="272">
                  <c:v>0.59955345258849946</c:v>
                </c:pt>
                <c:pt idx="273">
                  <c:v>0.5968809389653511</c:v>
                </c:pt>
                <c:pt idx="274">
                  <c:v>0.5968809389653299</c:v>
                </c:pt>
                <c:pt idx="275">
                  <c:v>0.59693224580238091</c:v>
                </c:pt>
                <c:pt idx="276">
                  <c:v>0.59693224580238091</c:v>
                </c:pt>
                <c:pt idx="277">
                  <c:v>0.59693224580235971</c:v>
                </c:pt>
                <c:pt idx="278">
                  <c:v>0.5969322458023808</c:v>
                </c:pt>
                <c:pt idx="279">
                  <c:v>0.5969322458023596</c:v>
                </c:pt>
                <c:pt idx="280">
                  <c:v>0.59638827262101568</c:v>
                </c:pt>
                <c:pt idx="281">
                  <c:v>0.59638827262101568</c:v>
                </c:pt>
                <c:pt idx="282">
                  <c:v>0.59638827262099459</c:v>
                </c:pt>
                <c:pt idx="283">
                  <c:v>0.59699211492815452</c:v>
                </c:pt>
                <c:pt idx="284">
                  <c:v>0.59699211492813331</c:v>
                </c:pt>
                <c:pt idx="285">
                  <c:v>0.59699211492815452</c:v>
                </c:pt>
                <c:pt idx="286">
                  <c:v>0.59707481108553828</c:v>
                </c:pt>
                <c:pt idx="287">
                  <c:v>0.59707481108551708</c:v>
                </c:pt>
                <c:pt idx="288">
                  <c:v>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'2023-01-02_23_45_12_position_hi'!$R$3:$R$5</c:f>
              <c:strCache>
                <c:ptCount val="1"/>
                <c:pt idx="0">
                  <c:v>Running Average Speed 10</c:v>
                </c:pt>
              </c:strCache>
            </c:strRef>
          </c:tx>
          <c:marker>
            <c:symbol val="none"/>
          </c:marker>
          <c:xVal>
            <c:numRef>
              <c:f>'2023-01-02_23_45_12_position_hi'!$B$6:$B$294</c:f>
              <c:numCache>
                <c:formatCode>General</c:formatCode>
                <c:ptCount val="289"/>
                <c:pt idx="0">
                  <c:v>0</c:v>
                </c:pt>
                <c:pt idx="1">
                  <c:v>8.1609964370727539E-2</c:v>
                </c:pt>
                <c:pt idx="2">
                  <c:v>0.16321992874145508</c:v>
                </c:pt>
                <c:pt idx="3">
                  <c:v>0.20419001579284668</c:v>
                </c:pt>
                <c:pt idx="4">
                  <c:v>0.27543997764587402</c:v>
                </c:pt>
                <c:pt idx="5">
                  <c:v>0.3770298957824707</c:v>
                </c:pt>
                <c:pt idx="6">
                  <c:v>0.4180300235748291</c:v>
                </c:pt>
                <c:pt idx="7">
                  <c:v>0.45916008949279785</c:v>
                </c:pt>
                <c:pt idx="8">
                  <c:v>0.50009989738464355</c:v>
                </c:pt>
                <c:pt idx="9">
                  <c:v>0.60168004035949707</c:v>
                </c:pt>
                <c:pt idx="10">
                  <c:v>0.64276003837585449</c:v>
                </c:pt>
                <c:pt idx="11">
                  <c:v>0.68374991416931152</c:v>
                </c:pt>
                <c:pt idx="12">
                  <c:v>0.7246699333190918</c:v>
                </c:pt>
                <c:pt idx="13">
                  <c:v>0.76561999320983887</c:v>
                </c:pt>
                <c:pt idx="14">
                  <c:v>0.83684992790222168</c:v>
                </c:pt>
                <c:pt idx="15">
                  <c:v>0.98891997337341309</c:v>
                </c:pt>
                <c:pt idx="16">
                  <c:v>1.060189962387085</c:v>
                </c:pt>
                <c:pt idx="17">
                  <c:v>1.1617701053619385</c:v>
                </c:pt>
                <c:pt idx="18">
                  <c:v>1.2533299922943115</c:v>
                </c:pt>
                <c:pt idx="19">
                  <c:v>1.385159969329834</c:v>
                </c:pt>
                <c:pt idx="20">
                  <c:v>1.426069974899292</c:v>
                </c:pt>
                <c:pt idx="21">
                  <c:v>1.4670100212097168</c:v>
                </c:pt>
                <c:pt idx="22">
                  <c:v>1.5079100131988525</c:v>
                </c:pt>
                <c:pt idx="23">
                  <c:v>1.6397099494934082</c:v>
                </c:pt>
                <c:pt idx="24">
                  <c:v>1.6806299686431885</c:v>
                </c:pt>
                <c:pt idx="25">
                  <c:v>1.7216200828552246</c:v>
                </c:pt>
                <c:pt idx="26">
                  <c:v>1.7625598907470703</c:v>
                </c:pt>
                <c:pt idx="27">
                  <c:v>1.8034999370574951</c:v>
                </c:pt>
                <c:pt idx="28">
                  <c:v>1.905019998550415</c:v>
                </c:pt>
                <c:pt idx="29">
                  <c:v>1.9459700584411621</c:v>
                </c:pt>
                <c:pt idx="30">
                  <c:v>1.9869101047515869</c:v>
                </c:pt>
                <c:pt idx="31">
                  <c:v>2.0581099987030029</c:v>
                </c:pt>
                <c:pt idx="32">
                  <c:v>2.1596899032592773</c:v>
                </c:pt>
                <c:pt idx="33">
                  <c:v>2.230989933013916</c:v>
                </c:pt>
                <c:pt idx="34">
                  <c:v>2.2719099521636963</c:v>
                </c:pt>
                <c:pt idx="35">
                  <c:v>2.3128499984741211</c:v>
                </c:pt>
                <c:pt idx="36">
                  <c:v>2.3537800312042236</c:v>
                </c:pt>
                <c:pt idx="37">
                  <c:v>2.4554100036621094</c:v>
                </c:pt>
                <c:pt idx="38">
                  <c:v>2.4963300228118896</c:v>
                </c:pt>
                <c:pt idx="39">
                  <c:v>2.5372300148010254</c:v>
                </c:pt>
                <c:pt idx="40">
                  <c:v>2.5781199932098389</c:v>
                </c:pt>
                <c:pt idx="41">
                  <c:v>2.7402999401092529</c:v>
                </c:pt>
                <c:pt idx="42">
                  <c:v>2.7812199592590332</c:v>
                </c:pt>
                <c:pt idx="43">
                  <c:v>2.8221299648284912</c:v>
                </c:pt>
                <c:pt idx="44">
                  <c:v>2.8630599975585937</c:v>
                </c:pt>
                <c:pt idx="45">
                  <c:v>2.9342799186706543</c:v>
                </c:pt>
                <c:pt idx="46">
                  <c:v>3.0055301189422607</c:v>
                </c:pt>
                <c:pt idx="47">
                  <c:v>3.0464699268341064</c:v>
                </c:pt>
                <c:pt idx="48">
                  <c:v>3.0873899459838867</c:v>
                </c:pt>
                <c:pt idx="49">
                  <c:v>3.128309965133667</c:v>
                </c:pt>
                <c:pt idx="50">
                  <c:v>3.2904701232910156</c:v>
                </c:pt>
                <c:pt idx="51">
                  <c:v>3.3313798904418945</c:v>
                </c:pt>
                <c:pt idx="52">
                  <c:v>3.3722999095916748</c:v>
                </c:pt>
                <c:pt idx="53">
                  <c:v>3.4738199710845947</c:v>
                </c:pt>
                <c:pt idx="54">
                  <c:v>3.5451400279998779</c:v>
                </c:pt>
                <c:pt idx="55">
                  <c:v>3.5861799716949463</c:v>
                </c:pt>
                <c:pt idx="56">
                  <c:v>3.6271100044250488</c:v>
                </c:pt>
                <c:pt idx="57">
                  <c:v>3.6983599662780762</c:v>
                </c:pt>
                <c:pt idx="58">
                  <c:v>3.8301899433135986</c:v>
                </c:pt>
                <c:pt idx="59">
                  <c:v>3.871150016784668</c:v>
                </c:pt>
                <c:pt idx="60">
                  <c:v>3.9423599243164062</c:v>
                </c:pt>
                <c:pt idx="61">
                  <c:v>4.0438899993896484</c:v>
                </c:pt>
                <c:pt idx="62">
                  <c:v>4.0848000049591064</c:v>
                </c:pt>
                <c:pt idx="63">
                  <c:v>4.125730037689209</c:v>
                </c:pt>
                <c:pt idx="64">
                  <c:v>4.1667499542236328</c:v>
                </c:pt>
                <c:pt idx="65">
                  <c:v>4.2986099720001221</c:v>
                </c:pt>
                <c:pt idx="66">
                  <c:v>4.3698201179504395</c:v>
                </c:pt>
                <c:pt idx="67">
                  <c:v>4.4410901069641113</c:v>
                </c:pt>
                <c:pt idx="68">
                  <c:v>4.5123300552368164</c:v>
                </c:pt>
                <c:pt idx="69">
                  <c:v>4.6143500804901123</c:v>
                </c:pt>
                <c:pt idx="70">
                  <c:v>4.6560699939727783</c:v>
                </c:pt>
                <c:pt idx="71">
                  <c:v>4.697969913482666</c:v>
                </c:pt>
                <c:pt idx="72">
                  <c:v>4.7400898933410645</c:v>
                </c:pt>
                <c:pt idx="73">
                  <c:v>4.8125901222229004</c:v>
                </c:pt>
                <c:pt idx="74">
                  <c:v>4.8545000553131104</c:v>
                </c:pt>
                <c:pt idx="75">
                  <c:v>4.8964200019836426</c:v>
                </c:pt>
                <c:pt idx="76">
                  <c:v>4.9383199214935303</c:v>
                </c:pt>
                <c:pt idx="77">
                  <c:v>5.041409969329834</c:v>
                </c:pt>
                <c:pt idx="78">
                  <c:v>5.0874300003051758</c:v>
                </c:pt>
                <c:pt idx="79">
                  <c:v>5.2109000682830811</c:v>
                </c:pt>
                <c:pt idx="80">
                  <c:v>5.2529299259185791</c:v>
                </c:pt>
                <c:pt idx="81">
                  <c:v>5.3254098892211914</c:v>
                </c:pt>
                <c:pt idx="82">
                  <c:v>5.3675498962402344</c:v>
                </c:pt>
                <c:pt idx="83">
                  <c:v>5.6130399703979492</c:v>
                </c:pt>
                <c:pt idx="84">
                  <c:v>5.6551399230957031</c:v>
                </c:pt>
                <c:pt idx="85">
                  <c:v>5.6970400810241699</c:v>
                </c:pt>
                <c:pt idx="86">
                  <c:v>5.739109992980957</c:v>
                </c:pt>
                <c:pt idx="87">
                  <c:v>5.7809998989105225</c:v>
                </c:pt>
                <c:pt idx="88">
                  <c:v>5.8839600086212158</c:v>
                </c:pt>
                <c:pt idx="89">
                  <c:v>5.956510066986084</c:v>
                </c:pt>
                <c:pt idx="90">
                  <c:v>6.2023000717163086</c:v>
                </c:pt>
                <c:pt idx="91">
                  <c:v>6.3257699012756348</c:v>
                </c:pt>
                <c:pt idx="92">
                  <c:v>6.3677499294281006</c:v>
                </c:pt>
                <c:pt idx="93">
                  <c:v>6.5830199718475342</c:v>
                </c:pt>
                <c:pt idx="94">
                  <c:v>6.7472000122070312</c:v>
                </c:pt>
                <c:pt idx="95">
                  <c:v>6.8706099987030029</c:v>
                </c:pt>
                <c:pt idx="96">
                  <c:v>7.0041298866271973</c:v>
                </c:pt>
                <c:pt idx="97">
                  <c:v>7.0460600852966309</c:v>
                </c:pt>
                <c:pt idx="98">
                  <c:v>7.0880699157714844</c:v>
                </c:pt>
                <c:pt idx="99">
                  <c:v>7.130000114440918</c:v>
                </c:pt>
                <c:pt idx="100">
                  <c:v>7.1720199584960938</c:v>
                </c:pt>
                <c:pt idx="101">
                  <c:v>7.2750399112701416</c:v>
                </c:pt>
                <c:pt idx="102">
                  <c:v>7.3169600963592529</c:v>
                </c:pt>
                <c:pt idx="103">
                  <c:v>7.3588600158691406</c:v>
                </c:pt>
                <c:pt idx="104">
                  <c:v>7.4007399082183838</c:v>
                </c:pt>
                <c:pt idx="105">
                  <c:v>7.5037500858306885</c:v>
                </c:pt>
                <c:pt idx="106">
                  <c:v>7.5456500053405762</c:v>
                </c:pt>
                <c:pt idx="107">
                  <c:v>7.5876100063323975</c:v>
                </c:pt>
                <c:pt idx="108">
                  <c:v>7.6294898986816406</c:v>
                </c:pt>
                <c:pt idx="109">
                  <c:v>7.6715099811553955</c:v>
                </c:pt>
                <c:pt idx="110">
                  <c:v>7.7439899444580078</c:v>
                </c:pt>
                <c:pt idx="111">
                  <c:v>7.8470299243927002</c:v>
                </c:pt>
                <c:pt idx="112">
                  <c:v>7.8889601230621338</c:v>
                </c:pt>
                <c:pt idx="113">
                  <c:v>7.9614400863647461</c:v>
                </c:pt>
                <c:pt idx="114">
                  <c:v>8.0343000888824463</c:v>
                </c:pt>
                <c:pt idx="115">
                  <c:v>8.0762100219726563</c:v>
                </c:pt>
                <c:pt idx="116">
                  <c:v>8.1180899143218994</c:v>
                </c:pt>
                <c:pt idx="117">
                  <c:v>8.1600499153137207</c:v>
                </c:pt>
                <c:pt idx="118">
                  <c:v>8.232490062713623</c:v>
                </c:pt>
                <c:pt idx="119">
                  <c:v>8.3354899883270264</c:v>
                </c:pt>
                <c:pt idx="120">
                  <c:v>8.3774700164794922</c:v>
                </c:pt>
                <c:pt idx="121">
                  <c:v>8.4194900989532471</c:v>
                </c:pt>
                <c:pt idx="122">
                  <c:v>8.5224599838256836</c:v>
                </c:pt>
                <c:pt idx="123">
                  <c:v>8.5948998928070068</c:v>
                </c:pt>
                <c:pt idx="124">
                  <c:v>8.6368999481201172</c:v>
                </c:pt>
                <c:pt idx="125">
                  <c:v>8.678800106048584</c:v>
                </c:pt>
                <c:pt idx="126">
                  <c:v>8.7206799983978271</c:v>
                </c:pt>
                <c:pt idx="127">
                  <c:v>8.8236799240112305</c:v>
                </c:pt>
                <c:pt idx="128">
                  <c:v>8.8656101226806641</c:v>
                </c:pt>
                <c:pt idx="129">
                  <c:v>8.9393401145935059</c:v>
                </c:pt>
                <c:pt idx="130">
                  <c:v>8.9824399948120117</c:v>
                </c:pt>
                <c:pt idx="131">
                  <c:v>9.0856199264526367</c:v>
                </c:pt>
                <c:pt idx="132">
                  <c:v>9.1274700164794922</c:v>
                </c:pt>
                <c:pt idx="133">
                  <c:v>9.1694400310516357</c:v>
                </c:pt>
                <c:pt idx="134">
                  <c:v>9.2114601135253906</c:v>
                </c:pt>
                <c:pt idx="135">
                  <c:v>9.284019947052002</c:v>
                </c:pt>
                <c:pt idx="136">
                  <c:v>9.3870799541473389</c:v>
                </c:pt>
                <c:pt idx="137">
                  <c:v>9.4289898872375488</c:v>
                </c:pt>
                <c:pt idx="138">
                  <c:v>9.4708800315856934</c:v>
                </c:pt>
                <c:pt idx="139">
                  <c:v>9.5128099918365479</c:v>
                </c:pt>
                <c:pt idx="140">
                  <c:v>9.6768999099731445</c:v>
                </c:pt>
                <c:pt idx="141">
                  <c:v>9.7188599109649658</c:v>
                </c:pt>
                <c:pt idx="142">
                  <c:v>9.7608199119567871</c:v>
                </c:pt>
                <c:pt idx="143">
                  <c:v>9.8027100563049316</c:v>
                </c:pt>
                <c:pt idx="144">
                  <c:v>9.905709981918335</c:v>
                </c:pt>
                <c:pt idx="145">
                  <c:v>9.947659969329834</c:v>
                </c:pt>
                <c:pt idx="146">
                  <c:v>9.9895799160003662</c:v>
                </c:pt>
                <c:pt idx="147">
                  <c:v>10.031650066375732</c:v>
                </c:pt>
                <c:pt idx="148">
                  <c:v>10.073529958724976</c:v>
                </c:pt>
                <c:pt idx="149">
                  <c:v>10.180279970169067</c:v>
                </c:pt>
                <c:pt idx="150">
                  <c:v>10.25314998626709</c:v>
                </c:pt>
                <c:pt idx="151">
                  <c:v>10.295300006866455</c:v>
                </c:pt>
                <c:pt idx="152">
                  <c:v>10.337379932403564</c:v>
                </c:pt>
                <c:pt idx="153">
                  <c:v>10.471120119094849</c:v>
                </c:pt>
                <c:pt idx="154">
                  <c:v>10.51308012008667</c:v>
                </c:pt>
                <c:pt idx="155">
                  <c:v>10.555109977722168</c:v>
                </c:pt>
                <c:pt idx="156">
                  <c:v>10.597170114517212</c:v>
                </c:pt>
                <c:pt idx="157">
                  <c:v>10.792069911956787</c:v>
                </c:pt>
                <c:pt idx="158">
                  <c:v>10.834089994430542</c:v>
                </c:pt>
                <c:pt idx="159">
                  <c:v>10.876070022583008</c:v>
                </c:pt>
                <c:pt idx="160">
                  <c:v>10.917979955673218</c:v>
                </c:pt>
                <c:pt idx="161">
                  <c:v>11.051599979400635</c:v>
                </c:pt>
                <c:pt idx="162">
                  <c:v>11.093650102615356</c:v>
                </c:pt>
                <c:pt idx="163">
                  <c:v>11.135649919509888</c:v>
                </c:pt>
                <c:pt idx="164">
                  <c:v>11.20809006690979</c:v>
                </c:pt>
                <c:pt idx="165">
                  <c:v>11.372159957885742</c:v>
                </c:pt>
                <c:pt idx="166">
                  <c:v>11.414230108261108</c:v>
                </c:pt>
                <c:pt idx="167">
                  <c:v>11.456209897994995</c:v>
                </c:pt>
                <c:pt idx="168">
                  <c:v>11.559230089187622</c:v>
                </c:pt>
                <c:pt idx="169">
                  <c:v>11.631700038909912</c:v>
                </c:pt>
                <c:pt idx="170">
                  <c:v>11.673609972000122</c:v>
                </c:pt>
                <c:pt idx="171">
                  <c:v>11.71560001373291</c:v>
                </c:pt>
                <c:pt idx="172">
                  <c:v>11.788049936294556</c:v>
                </c:pt>
                <c:pt idx="173">
                  <c:v>11.891190052032471</c:v>
                </c:pt>
                <c:pt idx="174">
                  <c:v>11.933109998703003</c:v>
                </c:pt>
                <c:pt idx="175">
                  <c:v>12.036190032958984</c:v>
                </c:pt>
                <c:pt idx="176">
                  <c:v>12.078130006790161</c:v>
                </c:pt>
                <c:pt idx="177">
                  <c:v>12.150680065155029</c:v>
                </c:pt>
                <c:pt idx="178">
                  <c:v>12.19268012046814</c:v>
                </c:pt>
                <c:pt idx="179">
                  <c:v>12.234679937362671</c:v>
                </c:pt>
                <c:pt idx="180">
                  <c:v>12.337709903717041</c:v>
                </c:pt>
                <c:pt idx="181">
                  <c:v>12.410249948501587</c:v>
                </c:pt>
                <c:pt idx="182">
                  <c:v>12.452169895172119</c:v>
                </c:pt>
                <c:pt idx="183">
                  <c:v>12.555170059204102</c:v>
                </c:pt>
                <c:pt idx="184">
                  <c:v>12.62772011756897</c:v>
                </c:pt>
                <c:pt idx="185">
                  <c:v>12.669610023498535</c:v>
                </c:pt>
                <c:pt idx="186">
                  <c:v>12.711580038070679</c:v>
                </c:pt>
                <c:pt idx="187">
                  <c:v>12.783999919891357</c:v>
                </c:pt>
                <c:pt idx="188">
                  <c:v>12.88700008392334</c:v>
                </c:pt>
                <c:pt idx="189">
                  <c:v>12.959510087966919</c:v>
                </c:pt>
                <c:pt idx="190">
                  <c:v>13.001410007476807</c:v>
                </c:pt>
                <c:pt idx="191">
                  <c:v>13.135040044784546</c:v>
                </c:pt>
                <c:pt idx="192">
                  <c:v>13.207560062408447</c:v>
                </c:pt>
                <c:pt idx="193">
                  <c:v>13.249500036239624</c:v>
                </c:pt>
                <c:pt idx="194">
                  <c:v>13.291470050811768</c:v>
                </c:pt>
                <c:pt idx="195">
                  <c:v>13.333450078964233</c:v>
                </c:pt>
                <c:pt idx="196">
                  <c:v>13.467050075531006</c:v>
                </c:pt>
                <c:pt idx="197">
                  <c:v>13.508939981460571</c:v>
                </c:pt>
                <c:pt idx="198">
                  <c:v>13.550810098648071</c:v>
                </c:pt>
                <c:pt idx="199">
                  <c:v>13.714890003204346</c:v>
                </c:pt>
                <c:pt idx="200">
                  <c:v>13.756939888000488</c:v>
                </c:pt>
                <c:pt idx="201">
                  <c:v>13.798939943313599</c:v>
                </c:pt>
                <c:pt idx="202">
                  <c:v>13.840909957885742</c:v>
                </c:pt>
                <c:pt idx="203">
                  <c:v>13.974499940872192</c:v>
                </c:pt>
                <c:pt idx="204">
                  <c:v>14.016469955444336</c:v>
                </c:pt>
                <c:pt idx="205">
                  <c:v>14.058409929275513</c:v>
                </c:pt>
                <c:pt idx="206">
                  <c:v>14.100409984588623</c:v>
                </c:pt>
                <c:pt idx="207">
                  <c:v>14.295049905776978</c:v>
                </c:pt>
                <c:pt idx="208">
                  <c:v>14.336990118026733</c:v>
                </c:pt>
                <c:pt idx="209">
                  <c:v>14.37893009185791</c:v>
                </c:pt>
                <c:pt idx="210">
                  <c:v>14.420860052108765</c:v>
                </c:pt>
                <c:pt idx="211">
                  <c:v>14.554470062255859</c:v>
                </c:pt>
                <c:pt idx="212">
                  <c:v>14.596349954605103</c:v>
                </c:pt>
                <c:pt idx="213">
                  <c:v>14.638269901275635</c:v>
                </c:pt>
                <c:pt idx="214">
                  <c:v>14.832859992980957</c:v>
                </c:pt>
                <c:pt idx="215">
                  <c:v>14.874779939651489</c:v>
                </c:pt>
                <c:pt idx="216">
                  <c:v>14.916660070419312</c:v>
                </c:pt>
                <c:pt idx="217">
                  <c:v>14.989180088043213</c:v>
                </c:pt>
                <c:pt idx="218">
                  <c:v>15.12283992767334</c:v>
                </c:pt>
                <c:pt idx="219">
                  <c:v>15.371119976043701</c:v>
                </c:pt>
                <c:pt idx="220">
                  <c:v>15.413199901580811</c:v>
                </c:pt>
                <c:pt idx="221">
                  <c:v>15.455270051956177</c:v>
                </c:pt>
                <c:pt idx="222">
                  <c:v>15.497189998626709</c:v>
                </c:pt>
                <c:pt idx="223">
                  <c:v>15.63090991973877</c:v>
                </c:pt>
                <c:pt idx="224">
                  <c:v>15.67290997505188</c:v>
                </c:pt>
                <c:pt idx="225">
                  <c:v>15.715009927749634</c:v>
                </c:pt>
                <c:pt idx="226">
                  <c:v>15.756920099258423</c:v>
                </c:pt>
                <c:pt idx="227">
                  <c:v>15.859879970550537</c:v>
                </c:pt>
                <c:pt idx="228">
                  <c:v>15.932310104370117</c:v>
                </c:pt>
                <c:pt idx="229">
                  <c:v>16.004820108413696</c:v>
                </c:pt>
                <c:pt idx="230">
                  <c:v>16.077300071716309</c:v>
                </c:pt>
                <c:pt idx="231">
                  <c:v>16.180360078811646</c:v>
                </c:pt>
                <c:pt idx="232">
                  <c:v>16.222320079803467</c:v>
                </c:pt>
                <c:pt idx="233">
                  <c:v>16.26432991027832</c:v>
                </c:pt>
                <c:pt idx="234">
                  <c:v>16.336790084838867</c:v>
                </c:pt>
                <c:pt idx="235">
                  <c:v>16.439759969711304</c:v>
                </c:pt>
                <c:pt idx="236">
                  <c:v>16.481729984283447</c:v>
                </c:pt>
                <c:pt idx="237">
                  <c:v>16.58486008644104</c:v>
                </c:pt>
                <c:pt idx="238">
                  <c:v>16.718369960784912</c:v>
                </c:pt>
                <c:pt idx="239">
                  <c:v>16.7603600025177</c:v>
                </c:pt>
                <c:pt idx="240">
                  <c:v>16.802309989929199</c:v>
                </c:pt>
                <c:pt idx="241">
                  <c:v>16.90543007850647</c:v>
                </c:pt>
                <c:pt idx="242">
                  <c:v>16.977950096130371</c:v>
                </c:pt>
                <c:pt idx="243">
                  <c:v>17.019880056381226</c:v>
                </c:pt>
                <c:pt idx="244">
                  <c:v>17.061789989471436</c:v>
                </c:pt>
                <c:pt idx="245">
                  <c:v>17.256560087203979</c:v>
                </c:pt>
                <c:pt idx="246">
                  <c:v>17.298650026321411</c:v>
                </c:pt>
                <c:pt idx="247">
                  <c:v>17.340569972991943</c:v>
                </c:pt>
                <c:pt idx="248">
                  <c:v>17.382479906082153</c:v>
                </c:pt>
                <c:pt idx="249">
                  <c:v>17.485589981079102</c:v>
                </c:pt>
                <c:pt idx="250">
                  <c:v>17.527539968490601</c:v>
                </c:pt>
                <c:pt idx="251">
                  <c:v>17.569459915161133</c:v>
                </c:pt>
                <c:pt idx="252">
                  <c:v>17.611459970474243</c:v>
                </c:pt>
                <c:pt idx="253">
                  <c:v>17.80607008934021</c:v>
                </c:pt>
                <c:pt idx="254">
                  <c:v>17.848000049591064</c:v>
                </c:pt>
                <c:pt idx="255">
                  <c:v>17.88988995552063</c:v>
                </c:pt>
                <c:pt idx="256">
                  <c:v>17.931809902191162</c:v>
                </c:pt>
                <c:pt idx="257">
                  <c:v>18.065540075302124</c:v>
                </c:pt>
                <c:pt idx="258">
                  <c:v>18.10752010345459</c:v>
                </c:pt>
                <c:pt idx="259">
                  <c:v>18.149490118026733</c:v>
                </c:pt>
                <c:pt idx="260">
                  <c:v>18.221970081329346</c:v>
                </c:pt>
                <c:pt idx="261">
                  <c:v>18.243370056152344</c:v>
                </c:pt>
                <c:pt idx="262">
                  <c:v>18.254549980163574</c:v>
                </c:pt>
                <c:pt idx="263">
                  <c:v>18.265789985656738</c:v>
                </c:pt>
                <c:pt idx="264">
                  <c:v>18.287260055541992</c:v>
                </c:pt>
                <c:pt idx="265">
                  <c:v>18.329240083694458</c:v>
                </c:pt>
                <c:pt idx="266">
                  <c:v>18.371180057525635</c:v>
                </c:pt>
                <c:pt idx="267">
                  <c:v>18.412909984588623</c:v>
                </c:pt>
                <c:pt idx="268">
                  <c:v>18.454610109329224</c:v>
                </c:pt>
                <c:pt idx="269">
                  <c:v>18.587870121002197</c:v>
                </c:pt>
                <c:pt idx="270">
                  <c:v>18.629889965057373</c:v>
                </c:pt>
                <c:pt idx="271">
                  <c:v>18.671880006790161</c:v>
                </c:pt>
                <c:pt idx="272">
                  <c:v>18.713759899139404</c:v>
                </c:pt>
                <c:pt idx="273">
                  <c:v>18.877880096435547</c:v>
                </c:pt>
                <c:pt idx="274">
                  <c:v>18.919869899749756</c:v>
                </c:pt>
                <c:pt idx="275">
                  <c:v>18.961750030517578</c:v>
                </c:pt>
                <c:pt idx="276">
                  <c:v>19.003690004348755</c:v>
                </c:pt>
                <c:pt idx="277">
                  <c:v>19.13703989982605</c:v>
                </c:pt>
                <c:pt idx="278">
                  <c:v>19.179090023040771</c:v>
                </c:pt>
                <c:pt idx="279">
                  <c:v>19.221009969711304</c:v>
                </c:pt>
                <c:pt idx="280">
                  <c:v>19.293440103530884</c:v>
                </c:pt>
                <c:pt idx="281">
                  <c:v>19.457619905471802</c:v>
                </c:pt>
                <c:pt idx="282">
                  <c:v>19.499569892883301</c:v>
                </c:pt>
                <c:pt idx="283">
                  <c:v>19.541450023651123</c:v>
                </c:pt>
                <c:pt idx="284">
                  <c:v>19.644500017166138</c:v>
                </c:pt>
                <c:pt idx="285">
                  <c:v>19.716969966888428</c:v>
                </c:pt>
                <c:pt idx="286">
                  <c:v>19.758840084075928</c:v>
                </c:pt>
                <c:pt idx="287">
                  <c:v>19.831399917602539</c:v>
                </c:pt>
                <c:pt idx="288">
                  <c:v>19.964930057525635</c:v>
                </c:pt>
              </c:numCache>
            </c:numRef>
          </c:xVal>
          <c:yVal>
            <c:numRef>
              <c:f>'2023-01-02_23_45_12_position_hi'!$R$6:$R$294</c:f>
              <c:numCache>
                <c:formatCode>General</c:formatCode>
                <c:ptCount val="289"/>
                <c:pt idx="0">
                  <c:v>0.48841007603407771</c:v>
                </c:pt>
                <c:pt idx="1">
                  <c:v>0.48841007603407771</c:v>
                </c:pt>
                <c:pt idx="2">
                  <c:v>0.48841007603407771</c:v>
                </c:pt>
                <c:pt idx="3">
                  <c:v>0.48841007603407771</c:v>
                </c:pt>
                <c:pt idx="4">
                  <c:v>0.48841007603407771</c:v>
                </c:pt>
                <c:pt idx="5">
                  <c:v>0.48841007603407771</c:v>
                </c:pt>
                <c:pt idx="6">
                  <c:v>0.48841007603407771</c:v>
                </c:pt>
                <c:pt idx="7">
                  <c:v>0.48841007603407771</c:v>
                </c:pt>
                <c:pt idx="8">
                  <c:v>0.48841007603407771</c:v>
                </c:pt>
                <c:pt idx="9">
                  <c:v>0.48841007603407771</c:v>
                </c:pt>
                <c:pt idx="10">
                  <c:v>0.54946356621789749</c:v>
                </c:pt>
                <c:pt idx="11">
                  <c:v>0.57988227931260949</c:v>
                </c:pt>
                <c:pt idx="12">
                  <c:v>0.61033052871643156</c:v>
                </c:pt>
                <c:pt idx="13">
                  <c:v>0.61040684691171765</c:v>
                </c:pt>
                <c:pt idx="14">
                  <c:v>0.61048316510700329</c:v>
                </c:pt>
                <c:pt idx="15">
                  <c:v>0.61055948330228926</c:v>
                </c:pt>
                <c:pt idx="16">
                  <c:v>0.61063580149757501</c:v>
                </c:pt>
                <c:pt idx="17">
                  <c:v>0.61068511820847848</c:v>
                </c:pt>
                <c:pt idx="18">
                  <c:v>0.58472983984096294</c:v>
                </c:pt>
                <c:pt idx="19">
                  <c:v>0.5587517617932356</c:v>
                </c:pt>
                <c:pt idx="20">
                  <c:v>0.55879518108334703</c:v>
                </c:pt>
                <c:pt idx="21">
                  <c:v>0.55883860037345834</c:v>
                </c:pt>
                <c:pt idx="22">
                  <c:v>0.55887712998644956</c:v>
                </c:pt>
                <c:pt idx="23">
                  <c:v>0.55891565959944023</c:v>
                </c:pt>
                <c:pt idx="24">
                  <c:v>0.55895418921243134</c:v>
                </c:pt>
                <c:pt idx="25">
                  <c:v>0.55899271882542245</c:v>
                </c:pt>
                <c:pt idx="26">
                  <c:v>0.55903124843841334</c:v>
                </c:pt>
                <c:pt idx="27">
                  <c:v>0.55906959468325323</c:v>
                </c:pt>
                <c:pt idx="28">
                  <c:v>0.58506575412033635</c:v>
                </c:pt>
                <c:pt idx="29">
                  <c:v>0.61105770172473195</c:v>
                </c:pt>
                <c:pt idx="30">
                  <c:v>0.61103814794333244</c:v>
                </c:pt>
                <c:pt idx="31">
                  <c:v>0.61101859416193305</c:v>
                </c:pt>
                <c:pt idx="32">
                  <c:v>0.61097439374854345</c:v>
                </c:pt>
                <c:pt idx="33">
                  <c:v>0.61093019333515397</c:v>
                </c:pt>
                <c:pt idx="34">
                  <c:v>0.61091450681464166</c:v>
                </c:pt>
                <c:pt idx="35">
                  <c:v>0.61089882029412934</c:v>
                </c:pt>
                <c:pt idx="36">
                  <c:v>0.61088313377361714</c:v>
                </c:pt>
                <c:pt idx="37">
                  <c:v>0.61089463210563832</c:v>
                </c:pt>
                <c:pt idx="38">
                  <c:v>0.6109061304376594</c:v>
                </c:pt>
                <c:pt idx="39">
                  <c:v>0.6109580853785197</c:v>
                </c:pt>
                <c:pt idx="40">
                  <c:v>0.61101573779248997</c:v>
                </c:pt>
                <c:pt idx="41">
                  <c:v>0.61107339020646012</c:v>
                </c:pt>
                <c:pt idx="42">
                  <c:v>0.61113104262043072</c:v>
                </c:pt>
                <c:pt idx="43">
                  <c:v>0.61118869503440121</c:v>
                </c:pt>
                <c:pt idx="44">
                  <c:v>0.61121783355549453</c:v>
                </c:pt>
                <c:pt idx="45">
                  <c:v>0.61121454787615359</c:v>
                </c:pt>
                <c:pt idx="46">
                  <c:v>0.61121126219681265</c:v>
                </c:pt>
                <c:pt idx="47">
                  <c:v>0.61120304866092745</c:v>
                </c:pt>
                <c:pt idx="48">
                  <c:v>0.61119946430098593</c:v>
                </c:pt>
                <c:pt idx="49">
                  <c:v>0.61118243484510537</c:v>
                </c:pt>
                <c:pt idx="50">
                  <c:v>0.61114971196407042</c:v>
                </c:pt>
                <c:pt idx="51">
                  <c:v>0.61112475572778036</c:v>
                </c:pt>
                <c:pt idx="52">
                  <c:v>0.61109979949149029</c:v>
                </c:pt>
                <c:pt idx="53">
                  <c:v>0.61107484325520023</c:v>
                </c:pt>
                <c:pt idx="54">
                  <c:v>0.61104988701891017</c:v>
                </c:pt>
                <c:pt idx="55">
                  <c:v>0.61105735498305402</c:v>
                </c:pt>
                <c:pt idx="56">
                  <c:v>0.61104630574520979</c:v>
                </c:pt>
                <c:pt idx="57">
                  <c:v>0.61102749760202579</c:v>
                </c:pt>
                <c:pt idx="58">
                  <c:v>0.61100406028289755</c:v>
                </c:pt>
                <c:pt idx="59">
                  <c:v>0.61098062296376932</c:v>
                </c:pt>
                <c:pt idx="60">
                  <c:v>0.61095718564464119</c:v>
                </c:pt>
                <c:pt idx="61">
                  <c:v>0.61088497235131978</c:v>
                </c:pt>
                <c:pt idx="62">
                  <c:v>0.61088497235131978</c:v>
                </c:pt>
                <c:pt idx="63">
                  <c:v>0.61088497235131978</c:v>
                </c:pt>
                <c:pt idx="64">
                  <c:v>0.61088497235131978</c:v>
                </c:pt>
                <c:pt idx="65">
                  <c:v>0.61088497235131978</c:v>
                </c:pt>
                <c:pt idx="66">
                  <c:v>0.61090348955330775</c:v>
                </c:pt>
                <c:pt idx="67">
                  <c:v>0.61089946074335433</c:v>
                </c:pt>
                <c:pt idx="68">
                  <c:v>0.61076768152679928</c:v>
                </c:pt>
                <c:pt idx="69">
                  <c:v>0.58479631165371093</c:v>
                </c:pt>
                <c:pt idx="70">
                  <c:v>0.58365254207053208</c:v>
                </c:pt>
                <c:pt idx="71">
                  <c:v>0.58254978181680195</c:v>
                </c:pt>
                <c:pt idx="72">
                  <c:v>0.5813748082697503</c:v>
                </c:pt>
                <c:pt idx="73">
                  <c:v>0.58019983472269865</c:v>
                </c:pt>
                <c:pt idx="74">
                  <c:v>0.579024861175647</c:v>
                </c:pt>
                <c:pt idx="75">
                  <c:v>0.57757270705657082</c:v>
                </c:pt>
                <c:pt idx="76">
                  <c:v>0.5761245393563903</c:v>
                </c:pt>
                <c:pt idx="77">
                  <c:v>0.5747116044300361</c:v>
                </c:pt>
                <c:pt idx="78">
                  <c:v>0.57342641991028342</c:v>
                </c:pt>
                <c:pt idx="79">
                  <c:v>0.59798082604706415</c:v>
                </c:pt>
                <c:pt idx="80">
                  <c:v>0.59770763189393539</c:v>
                </c:pt>
                <c:pt idx="81">
                  <c:v>0.59725033861805987</c:v>
                </c:pt>
                <c:pt idx="82">
                  <c:v>0.5967930453421838</c:v>
                </c:pt>
                <c:pt idx="83">
                  <c:v>0.59633575206630929</c:v>
                </c:pt>
                <c:pt idx="84">
                  <c:v>0.59587845879043333</c:v>
                </c:pt>
                <c:pt idx="85">
                  <c:v>0.59588173330973915</c:v>
                </c:pt>
                <c:pt idx="86">
                  <c:v>0.5958810214101492</c:v>
                </c:pt>
                <c:pt idx="87">
                  <c:v>0.59590452363137147</c:v>
                </c:pt>
                <c:pt idx="88">
                  <c:v>0.5959280258525953</c:v>
                </c:pt>
                <c:pt idx="89">
                  <c:v>0.59595152807381757</c:v>
                </c:pt>
                <c:pt idx="90">
                  <c:v>0.59597503029504029</c:v>
                </c:pt>
                <c:pt idx="91">
                  <c:v>0.59618263163900997</c:v>
                </c:pt>
                <c:pt idx="92">
                  <c:v>0.59624779492035451</c:v>
                </c:pt>
                <c:pt idx="93">
                  <c:v>0.59631295820169916</c:v>
                </c:pt>
                <c:pt idx="94">
                  <c:v>0.5963781214830437</c:v>
                </c:pt>
                <c:pt idx="95">
                  <c:v>0.59625989754123143</c:v>
                </c:pt>
                <c:pt idx="96">
                  <c:v>0.59614167359941916</c:v>
                </c:pt>
                <c:pt idx="97">
                  <c:v>0.59607889991875185</c:v>
                </c:pt>
                <c:pt idx="98">
                  <c:v>0.59601612623808453</c:v>
                </c:pt>
                <c:pt idx="99">
                  <c:v>0.59595335255741722</c:v>
                </c:pt>
                <c:pt idx="100">
                  <c:v>0.5958905788767499</c:v>
                </c:pt>
                <c:pt idx="101">
                  <c:v>0.59582780519608247</c:v>
                </c:pt>
                <c:pt idx="102">
                  <c:v>0.59592098109188529</c:v>
                </c:pt>
                <c:pt idx="103">
                  <c:v>0.59603593051439163</c:v>
                </c:pt>
                <c:pt idx="104">
                  <c:v>0.59619361931096171</c:v>
                </c:pt>
                <c:pt idx="105">
                  <c:v>0.59635130810753167</c:v>
                </c:pt>
                <c:pt idx="106">
                  <c:v>0.59650899690410175</c:v>
                </c:pt>
                <c:pt idx="107">
                  <c:v>0.59658702131871411</c:v>
                </c:pt>
                <c:pt idx="108">
                  <c:v>0.59666504573332646</c:v>
                </c:pt>
                <c:pt idx="109">
                  <c:v>0.59674235732323533</c:v>
                </c:pt>
                <c:pt idx="110">
                  <c:v>0.5968196689131442</c:v>
                </c:pt>
                <c:pt idx="111">
                  <c:v>0.59689698050305307</c:v>
                </c:pt>
                <c:pt idx="112">
                  <c:v>0.59696078057911683</c:v>
                </c:pt>
                <c:pt idx="113">
                  <c:v>0.59692720191825699</c:v>
                </c:pt>
                <c:pt idx="114">
                  <c:v>0.59685088388333363</c:v>
                </c:pt>
                <c:pt idx="115">
                  <c:v>0.59679320018175896</c:v>
                </c:pt>
                <c:pt idx="116">
                  <c:v>0.59679148943106763</c:v>
                </c:pt>
                <c:pt idx="117">
                  <c:v>0.5967897786803763</c:v>
                </c:pt>
                <c:pt idx="118">
                  <c:v>0.59678806792968508</c:v>
                </c:pt>
                <c:pt idx="119">
                  <c:v>0.59678707000369724</c:v>
                </c:pt>
                <c:pt idx="120">
                  <c:v>0.59678607207770917</c:v>
                </c:pt>
                <c:pt idx="121">
                  <c:v>0.59666812065549923</c:v>
                </c:pt>
                <c:pt idx="122">
                  <c:v>0.59652036405390751</c:v>
                </c:pt>
                <c:pt idx="123">
                  <c:v>0.59644821266253578</c:v>
                </c:pt>
                <c:pt idx="124">
                  <c:v>0.59637606127116405</c:v>
                </c:pt>
                <c:pt idx="125">
                  <c:v>0.59639200215345567</c:v>
                </c:pt>
                <c:pt idx="126">
                  <c:v>0.59639542375288868</c:v>
                </c:pt>
                <c:pt idx="127">
                  <c:v>0.59639884535232168</c:v>
                </c:pt>
                <c:pt idx="128">
                  <c:v>0.59640226695175458</c:v>
                </c:pt>
                <c:pt idx="129">
                  <c:v>0.5964056885511877</c:v>
                </c:pt>
                <c:pt idx="130">
                  <c:v>0.59640911015062081</c:v>
                </c:pt>
                <c:pt idx="131">
                  <c:v>0.59645742946076663</c:v>
                </c:pt>
                <c:pt idx="132">
                  <c:v>0.59664570149929119</c:v>
                </c:pt>
                <c:pt idx="133">
                  <c:v>0.59683397353781575</c:v>
                </c:pt>
                <c:pt idx="134">
                  <c:v>0.59702224557634032</c:v>
                </c:pt>
                <c:pt idx="135">
                  <c:v>0.59710379100785282</c:v>
                </c:pt>
                <c:pt idx="136">
                  <c:v>0.59714188277134039</c:v>
                </c:pt>
                <c:pt idx="137">
                  <c:v>0.59708590340718559</c:v>
                </c:pt>
                <c:pt idx="138">
                  <c:v>0.59706680449383009</c:v>
                </c:pt>
                <c:pt idx="139">
                  <c:v>0.5970477055804746</c:v>
                </c:pt>
                <c:pt idx="140">
                  <c:v>0.5970286066671191</c:v>
                </c:pt>
                <c:pt idx="141">
                  <c:v>0.59708156353927311</c:v>
                </c:pt>
                <c:pt idx="142">
                  <c:v>0.59702437286242993</c:v>
                </c:pt>
                <c:pt idx="143">
                  <c:v>0.59696988949695451</c:v>
                </c:pt>
                <c:pt idx="144">
                  <c:v>0.59691540613147898</c:v>
                </c:pt>
                <c:pt idx="145">
                  <c:v>0.59686092276600333</c:v>
                </c:pt>
                <c:pt idx="146">
                  <c:v>0.5968064394005278</c:v>
                </c:pt>
                <c:pt idx="147">
                  <c:v>0.59684602716269486</c:v>
                </c:pt>
                <c:pt idx="148">
                  <c:v>0.59684944696524522</c:v>
                </c:pt>
                <c:pt idx="149">
                  <c:v>0.5968528667677957</c:v>
                </c:pt>
                <c:pt idx="150">
                  <c:v>0.59685628657034617</c:v>
                </c:pt>
                <c:pt idx="151">
                  <c:v>0.59685970637289665</c:v>
                </c:pt>
                <c:pt idx="152">
                  <c:v>0.59686312617544712</c:v>
                </c:pt>
                <c:pt idx="153">
                  <c:v>0.59659600604993446</c:v>
                </c:pt>
                <c:pt idx="154">
                  <c:v>0.59648790482753344</c:v>
                </c:pt>
                <c:pt idx="155">
                  <c:v>0.59637980360513254</c:v>
                </c:pt>
                <c:pt idx="156">
                  <c:v>0.59627170238273153</c:v>
                </c:pt>
                <c:pt idx="157">
                  <c:v>0.59616360116033063</c:v>
                </c:pt>
                <c:pt idx="158">
                  <c:v>0.59605478744674689</c:v>
                </c:pt>
                <c:pt idx="159">
                  <c:v>0.59591815848213747</c:v>
                </c:pt>
                <c:pt idx="160">
                  <c:v>0.59588696730427348</c:v>
                </c:pt>
                <c:pt idx="161">
                  <c:v>0.5958557761264105</c:v>
                </c:pt>
                <c:pt idx="162">
                  <c:v>0.59582458494854529</c:v>
                </c:pt>
                <c:pt idx="163">
                  <c:v>0.59606122638737646</c:v>
                </c:pt>
                <c:pt idx="164">
                  <c:v>0.59613884892309521</c:v>
                </c:pt>
                <c:pt idx="165">
                  <c:v>0.59608310266567066</c:v>
                </c:pt>
                <c:pt idx="166">
                  <c:v>0.59602735640824633</c:v>
                </c:pt>
                <c:pt idx="167">
                  <c:v>0.59600833705021783</c:v>
                </c:pt>
                <c:pt idx="168">
                  <c:v>0.59598931769219043</c:v>
                </c:pt>
                <c:pt idx="169">
                  <c:v>0.59599811358518773</c:v>
                </c:pt>
                <c:pt idx="170">
                  <c:v>0.59599982184659295</c:v>
                </c:pt>
                <c:pt idx="171">
                  <c:v>0.59600153010799695</c:v>
                </c:pt>
                <c:pt idx="172">
                  <c:v>0.59600323836940095</c:v>
                </c:pt>
                <c:pt idx="173">
                  <c:v>0.59600494663080494</c:v>
                </c:pt>
                <c:pt idx="174">
                  <c:v>0.59600665489220894</c:v>
                </c:pt>
                <c:pt idx="175">
                  <c:v>0.59611384258904787</c:v>
                </c:pt>
                <c:pt idx="176">
                  <c:v>0.59622103028588658</c:v>
                </c:pt>
                <c:pt idx="177">
                  <c:v>0.59629149108332724</c:v>
                </c:pt>
                <c:pt idx="178">
                  <c:v>0.59636195188076813</c:v>
                </c:pt>
                <c:pt idx="179">
                  <c:v>0.5964233115957881</c:v>
                </c:pt>
                <c:pt idx="180">
                  <c:v>0.59638632115565715</c:v>
                </c:pt>
                <c:pt idx="181">
                  <c:v>0.5962644265389756</c:v>
                </c:pt>
                <c:pt idx="182">
                  <c:v>0.5962399508035664</c:v>
                </c:pt>
                <c:pt idx="183">
                  <c:v>0.5962154750681572</c:v>
                </c:pt>
                <c:pt idx="184">
                  <c:v>0.59619099933274788</c:v>
                </c:pt>
                <c:pt idx="185">
                  <c:v>0.59623412501448503</c:v>
                </c:pt>
                <c:pt idx="186">
                  <c:v>0.59627725069622206</c:v>
                </c:pt>
                <c:pt idx="187">
                  <c:v>0.59632037637795909</c:v>
                </c:pt>
                <c:pt idx="188">
                  <c:v>0.59636350205969602</c:v>
                </c:pt>
                <c:pt idx="189">
                  <c:v>0.59641572882385374</c:v>
                </c:pt>
                <c:pt idx="190">
                  <c:v>0.59646966481999875</c:v>
                </c:pt>
                <c:pt idx="191">
                  <c:v>0.59660850499269424</c:v>
                </c:pt>
                <c:pt idx="192">
                  <c:v>0.5966499262841175</c:v>
                </c:pt>
                <c:pt idx="193">
                  <c:v>0.59669134757554088</c:v>
                </c:pt>
                <c:pt idx="194">
                  <c:v>0.59673276886696425</c:v>
                </c:pt>
                <c:pt idx="195">
                  <c:v>0.59666291665908266</c:v>
                </c:pt>
                <c:pt idx="196">
                  <c:v>0.59659306445120097</c:v>
                </c:pt>
                <c:pt idx="197">
                  <c:v>0.59660332131209137</c:v>
                </c:pt>
                <c:pt idx="198">
                  <c:v>0.5966386653499679</c:v>
                </c:pt>
                <c:pt idx="199">
                  <c:v>0.59667400938784443</c:v>
                </c:pt>
                <c:pt idx="200">
                  <c:v>0.59670764419373357</c:v>
                </c:pt>
                <c:pt idx="201">
                  <c:v>0.59674127899962282</c:v>
                </c:pt>
                <c:pt idx="202">
                  <c:v>0.59677491380551206</c:v>
                </c:pt>
                <c:pt idx="203">
                  <c:v>0.59666132082538703</c:v>
                </c:pt>
                <c:pt idx="204">
                  <c:v>0.59654985639597791</c:v>
                </c:pt>
                <c:pt idx="205">
                  <c:v>0.59655895209770038</c:v>
                </c:pt>
                <c:pt idx="206">
                  <c:v>0.59656804779942285</c:v>
                </c:pt>
                <c:pt idx="207">
                  <c:v>0.59649703443237312</c:v>
                </c:pt>
                <c:pt idx="208">
                  <c:v>0.59640093388833726</c:v>
                </c:pt>
                <c:pt idx="209">
                  <c:v>0.59630653909744291</c:v>
                </c:pt>
                <c:pt idx="210">
                  <c:v>0.59621925266218201</c:v>
                </c:pt>
                <c:pt idx="211">
                  <c:v>0.59613196622692111</c:v>
                </c:pt>
                <c:pt idx="212">
                  <c:v>0.5961140039447772</c:v>
                </c:pt>
                <c:pt idx="213">
                  <c:v>0.59624326944864758</c:v>
                </c:pt>
                <c:pt idx="214">
                  <c:v>0.59637040640180194</c:v>
                </c:pt>
                <c:pt idx="215">
                  <c:v>0.5964485446636939</c:v>
                </c:pt>
                <c:pt idx="216">
                  <c:v>0.59653751602434979</c:v>
                </c:pt>
                <c:pt idx="217">
                  <c:v>0.59662648738500568</c:v>
                </c:pt>
                <c:pt idx="218">
                  <c:v>0.59671545874566168</c:v>
                </c:pt>
                <c:pt idx="219">
                  <c:v>0.59680272435317616</c:v>
                </c:pt>
                <c:pt idx="220">
                  <c:v>0.59688288160505709</c:v>
                </c:pt>
                <c:pt idx="221">
                  <c:v>0.59668321517890655</c:v>
                </c:pt>
                <c:pt idx="222">
                  <c:v>0.59663294978100023</c:v>
                </c:pt>
                <c:pt idx="223">
                  <c:v>0.59658268438309392</c:v>
                </c:pt>
                <c:pt idx="224">
                  <c:v>0.59653241898518772</c:v>
                </c:pt>
                <c:pt idx="225">
                  <c:v>0.59648215358728141</c:v>
                </c:pt>
                <c:pt idx="226">
                  <c:v>0.59643386258885522</c:v>
                </c:pt>
                <c:pt idx="227">
                  <c:v>0.59638557159042893</c:v>
                </c:pt>
                <c:pt idx="228">
                  <c:v>0.59633728059200275</c:v>
                </c:pt>
                <c:pt idx="229">
                  <c:v>0.59628898959357646</c:v>
                </c:pt>
                <c:pt idx="230">
                  <c:v>0.59624069859515016</c:v>
                </c:pt>
                <c:pt idx="231">
                  <c:v>0.57133454007046214</c:v>
                </c:pt>
                <c:pt idx="232">
                  <c:v>0.57128166070396413</c:v>
                </c:pt>
                <c:pt idx="233">
                  <c:v>0.57122878133746613</c:v>
                </c:pt>
                <c:pt idx="234">
                  <c:v>0.57117590197096813</c:v>
                </c:pt>
                <c:pt idx="235">
                  <c:v>0.57112302260447012</c:v>
                </c:pt>
                <c:pt idx="236">
                  <c:v>0.57105733573972806</c:v>
                </c:pt>
                <c:pt idx="237">
                  <c:v>0.57096112961276435</c:v>
                </c:pt>
                <c:pt idx="238">
                  <c:v>0.57086492348580065</c:v>
                </c:pt>
                <c:pt idx="239">
                  <c:v>0.57076871735883694</c:v>
                </c:pt>
                <c:pt idx="240">
                  <c:v>0.57070601312215197</c:v>
                </c:pt>
                <c:pt idx="241">
                  <c:v>0.59578100008976032</c:v>
                </c:pt>
                <c:pt idx="242">
                  <c:v>0.59578398271781718</c:v>
                </c:pt>
                <c:pt idx="243">
                  <c:v>0.59581382244111325</c:v>
                </c:pt>
                <c:pt idx="244">
                  <c:v>0.59588833544952369</c:v>
                </c:pt>
                <c:pt idx="245">
                  <c:v>0.59596284845793424</c:v>
                </c:pt>
                <c:pt idx="246">
                  <c:v>0.59603736146634478</c:v>
                </c:pt>
                <c:pt idx="247">
                  <c:v>0.59614239373697708</c:v>
                </c:pt>
                <c:pt idx="248">
                  <c:v>0.59624742600760938</c:v>
                </c:pt>
                <c:pt idx="249">
                  <c:v>0.59634235113721901</c:v>
                </c:pt>
                <c:pt idx="250">
                  <c:v>0.59640377437654979</c:v>
                </c:pt>
                <c:pt idx="251">
                  <c:v>0.59646519761588068</c:v>
                </c:pt>
                <c:pt idx="252">
                  <c:v>0.59652662085521146</c:v>
                </c:pt>
                <c:pt idx="253">
                  <c:v>0.59654966049841351</c:v>
                </c:pt>
                <c:pt idx="254">
                  <c:v>0.59652802685650097</c:v>
                </c:pt>
                <c:pt idx="255">
                  <c:v>0.59655836884039282</c:v>
                </c:pt>
                <c:pt idx="256">
                  <c:v>0.59658871082428466</c:v>
                </c:pt>
                <c:pt idx="257">
                  <c:v>0.59661905280817651</c:v>
                </c:pt>
                <c:pt idx="258">
                  <c:v>0.59664939479206847</c:v>
                </c:pt>
                <c:pt idx="259">
                  <c:v>0.59668984391698321</c:v>
                </c:pt>
                <c:pt idx="260">
                  <c:v>0.59667049331862043</c:v>
                </c:pt>
                <c:pt idx="261">
                  <c:v>0.57714026573254773</c:v>
                </c:pt>
                <c:pt idx="262">
                  <c:v>0.5836215181440646</c:v>
                </c:pt>
                <c:pt idx="263">
                  <c:v>0.60296393371863943</c:v>
                </c:pt>
                <c:pt idx="264">
                  <c:v>0.6340507137064243</c:v>
                </c:pt>
                <c:pt idx="265">
                  <c:v>0.69088899798605341</c:v>
                </c:pt>
                <c:pt idx="266">
                  <c:v>0.72899699473416546</c:v>
                </c:pt>
                <c:pt idx="267">
                  <c:v>0.74823915598538582</c:v>
                </c:pt>
                <c:pt idx="268">
                  <c:v>0.80494202314147356</c:v>
                </c:pt>
                <c:pt idx="269">
                  <c:v>0.805205854145991</c:v>
                </c:pt>
                <c:pt idx="270">
                  <c:v>0.80552948487378617</c:v>
                </c:pt>
                <c:pt idx="271">
                  <c:v>0.82536399258929105</c:v>
                </c:pt>
                <c:pt idx="272">
                  <c:v>0.81918702030720658</c:v>
                </c:pt>
                <c:pt idx="273">
                  <c:v>0.79989316000063693</c:v>
                </c:pt>
                <c:pt idx="274">
                  <c:v>0.76885493528085713</c:v>
                </c:pt>
                <c:pt idx="275">
                  <c:v>0.71201836132713159</c:v>
                </c:pt>
                <c:pt idx="276">
                  <c:v>0.67391207490492333</c:v>
                </c:pt>
                <c:pt idx="277">
                  <c:v>0.65467162397960643</c:v>
                </c:pt>
                <c:pt idx="278">
                  <c:v>0.59797046714942237</c:v>
                </c:pt>
                <c:pt idx="279">
                  <c:v>0.59770834647080839</c:v>
                </c:pt>
                <c:pt idx="280">
                  <c:v>0.59739182847405792</c:v>
                </c:pt>
                <c:pt idx="281">
                  <c:v>0.59707531047730744</c:v>
                </c:pt>
                <c:pt idx="282">
                  <c:v>0.59675879248055685</c:v>
                </c:pt>
                <c:pt idx="283">
                  <c:v>0.59676991007683722</c:v>
                </c:pt>
                <c:pt idx="284">
                  <c:v>0.59678102767311747</c:v>
                </c:pt>
                <c:pt idx="285">
                  <c:v>0.59678701458569483</c:v>
                </c:pt>
                <c:pt idx="286">
                  <c:v>0.5968012711140106</c:v>
                </c:pt>
                <c:pt idx="287">
                  <c:v>0.59681552764232637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2016"/>
        <c:axId val="187465088"/>
      </c:scatterChart>
      <c:scatterChart>
        <c:scatterStyle val="lineMarker"/>
        <c:varyColors val="0"/>
        <c:ser>
          <c:idx val="1"/>
          <c:order val="3"/>
          <c:tx>
            <c:strRef>
              <c:f>'2023-01-02_23_45_12_position_hi'!$M$5</c:f>
              <c:strCache>
                <c:ptCount val="1"/>
                <c:pt idx="0">
                  <c:v>Corr. Tot. Dist.</c:v>
                </c:pt>
              </c:strCache>
            </c:strRef>
          </c:tx>
          <c:marker>
            <c:symbol val="none"/>
          </c:marker>
          <c:xVal>
            <c:numRef>
              <c:f>'2023-01-02_23_45_12_position_hi'!$B$6:$B$294</c:f>
              <c:numCache>
                <c:formatCode>General</c:formatCode>
                <c:ptCount val="289"/>
                <c:pt idx="0">
                  <c:v>0</c:v>
                </c:pt>
                <c:pt idx="1">
                  <c:v>8.1609964370727539E-2</c:v>
                </c:pt>
                <c:pt idx="2">
                  <c:v>0.16321992874145508</c:v>
                </c:pt>
                <c:pt idx="3">
                  <c:v>0.20419001579284668</c:v>
                </c:pt>
                <c:pt idx="4">
                  <c:v>0.27543997764587402</c:v>
                </c:pt>
                <c:pt idx="5">
                  <c:v>0.3770298957824707</c:v>
                </c:pt>
                <c:pt idx="6">
                  <c:v>0.4180300235748291</c:v>
                </c:pt>
                <c:pt idx="7">
                  <c:v>0.45916008949279785</c:v>
                </c:pt>
                <c:pt idx="8">
                  <c:v>0.50009989738464355</c:v>
                </c:pt>
                <c:pt idx="9">
                  <c:v>0.60168004035949707</c:v>
                </c:pt>
                <c:pt idx="10">
                  <c:v>0.64276003837585449</c:v>
                </c:pt>
                <c:pt idx="11">
                  <c:v>0.68374991416931152</c:v>
                </c:pt>
                <c:pt idx="12">
                  <c:v>0.7246699333190918</c:v>
                </c:pt>
                <c:pt idx="13">
                  <c:v>0.76561999320983887</c:v>
                </c:pt>
                <c:pt idx="14">
                  <c:v>0.83684992790222168</c:v>
                </c:pt>
                <c:pt idx="15">
                  <c:v>0.98891997337341309</c:v>
                </c:pt>
                <c:pt idx="16">
                  <c:v>1.060189962387085</c:v>
                </c:pt>
                <c:pt idx="17">
                  <c:v>1.1617701053619385</c:v>
                </c:pt>
                <c:pt idx="18">
                  <c:v>1.2533299922943115</c:v>
                </c:pt>
                <c:pt idx="19">
                  <c:v>1.385159969329834</c:v>
                </c:pt>
                <c:pt idx="20">
                  <c:v>1.426069974899292</c:v>
                </c:pt>
                <c:pt idx="21">
                  <c:v>1.4670100212097168</c:v>
                </c:pt>
                <c:pt idx="22">
                  <c:v>1.5079100131988525</c:v>
                </c:pt>
                <c:pt idx="23">
                  <c:v>1.6397099494934082</c:v>
                </c:pt>
                <c:pt idx="24">
                  <c:v>1.6806299686431885</c:v>
                </c:pt>
                <c:pt idx="25">
                  <c:v>1.7216200828552246</c:v>
                </c:pt>
                <c:pt idx="26">
                  <c:v>1.7625598907470703</c:v>
                </c:pt>
                <c:pt idx="27">
                  <c:v>1.8034999370574951</c:v>
                </c:pt>
                <c:pt idx="28">
                  <c:v>1.905019998550415</c:v>
                </c:pt>
                <c:pt idx="29">
                  <c:v>1.9459700584411621</c:v>
                </c:pt>
                <c:pt idx="30">
                  <c:v>1.9869101047515869</c:v>
                </c:pt>
                <c:pt idx="31">
                  <c:v>2.0581099987030029</c:v>
                </c:pt>
                <c:pt idx="32">
                  <c:v>2.1596899032592773</c:v>
                </c:pt>
                <c:pt idx="33">
                  <c:v>2.230989933013916</c:v>
                </c:pt>
                <c:pt idx="34">
                  <c:v>2.2719099521636963</c:v>
                </c:pt>
                <c:pt idx="35">
                  <c:v>2.3128499984741211</c:v>
                </c:pt>
                <c:pt idx="36">
                  <c:v>2.3537800312042236</c:v>
                </c:pt>
                <c:pt idx="37">
                  <c:v>2.4554100036621094</c:v>
                </c:pt>
                <c:pt idx="38">
                  <c:v>2.4963300228118896</c:v>
                </c:pt>
                <c:pt idx="39">
                  <c:v>2.5372300148010254</c:v>
                </c:pt>
                <c:pt idx="40">
                  <c:v>2.5781199932098389</c:v>
                </c:pt>
                <c:pt idx="41">
                  <c:v>2.7402999401092529</c:v>
                </c:pt>
                <c:pt idx="42">
                  <c:v>2.7812199592590332</c:v>
                </c:pt>
                <c:pt idx="43">
                  <c:v>2.8221299648284912</c:v>
                </c:pt>
                <c:pt idx="44">
                  <c:v>2.8630599975585937</c:v>
                </c:pt>
                <c:pt idx="45">
                  <c:v>2.9342799186706543</c:v>
                </c:pt>
                <c:pt idx="46">
                  <c:v>3.0055301189422607</c:v>
                </c:pt>
                <c:pt idx="47">
                  <c:v>3.0464699268341064</c:v>
                </c:pt>
                <c:pt idx="48">
                  <c:v>3.0873899459838867</c:v>
                </c:pt>
                <c:pt idx="49">
                  <c:v>3.128309965133667</c:v>
                </c:pt>
                <c:pt idx="50">
                  <c:v>3.2904701232910156</c:v>
                </c:pt>
                <c:pt idx="51">
                  <c:v>3.3313798904418945</c:v>
                </c:pt>
                <c:pt idx="52">
                  <c:v>3.3722999095916748</c:v>
                </c:pt>
                <c:pt idx="53">
                  <c:v>3.4738199710845947</c:v>
                </c:pt>
                <c:pt idx="54">
                  <c:v>3.5451400279998779</c:v>
                </c:pt>
                <c:pt idx="55">
                  <c:v>3.5861799716949463</c:v>
                </c:pt>
                <c:pt idx="56">
                  <c:v>3.6271100044250488</c:v>
                </c:pt>
                <c:pt idx="57">
                  <c:v>3.6983599662780762</c:v>
                </c:pt>
                <c:pt idx="58">
                  <c:v>3.8301899433135986</c:v>
                </c:pt>
                <c:pt idx="59">
                  <c:v>3.871150016784668</c:v>
                </c:pt>
                <c:pt idx="60">
                  <c:v>3.9423599243164062</c:v>
                </c:pt>
                <c:pt idx="61">
                  <c:v>4.0438899993896484</c:v>
                </c:pt>
                <c:pt idx="62">
                  <c:v>4.0848000049591064</c:v>
                </c:pt>
                <c:pt idx="63">
                  <c:v>4.125730037689209</c:v>
                </c:pt>
                <c:pt idx="64">
                  <c:v>4.1667499542236328</c:v>
                </c:pt>
                <c:pt idx="65">
                  <c:v>4.2986099720001221</c:v>
                </c:pt>
                <c:pt idx="66">
                  <c:v>4.3698201179504395</c:v>
                </c:pt>
                <c:pt idx="67">
                  <c:v>4.4410901069641113</c:v>
                </c:pt>
                <c:pt idx="68">
                  <c:v>4.5123300552368164</c:v>
                </c:pt>
                <c:pt idx="69">
                  <c:v>4.6143500804901123</c:v>
                </c:pt>
                <c:pt idx="70">
                  <c:v>4.6560699939727783</c:v>
                </c:pt>
                <c:pt idx="71">
                  <c:v>4.697969913482666</c:v>
                </c:pt>
                <c:pt idx="72">
                  <c:v>4.7400898933410645</c:v>
                </c:pt>
                <c:pt idx="73">
                  <c:v>4.8125901222229004</c:v>
                </c:pt>
                <c:pt idx="74">
                  <c:v>4.8545000553131104</c:v>
                </c:pt>
                <c:pt idx="75">
                  <c:v>4.8964200019836426</c:v>
                </c:pt>
                <c:pt idx="76">
                  <c:v>4.9383199214935303</c:v>
                </c:pt>
                <c:pt idx="77">
                  <c:v>5.041409969329834</c:v>
                </c:pt>
                <c:pt idx="78">
                  <c:v>5.0874300003051758</c:v>
                </c:pt>
                <c:pt idx="79">
                  <c:v>5.2109000682830811</c:v>
                </c:pt>
                <c:pt idx="80">
                  <c:v>5.2529299259185791</c:v>
                </c:pt>
                <c:pt idx="81">
                  <c:v>5.3254098892211914</c:v>
                </c:pt>
                <c:pt idx="82">
                  <c:v>5.3675498962402344</c:v>
                </c:pt>
                <c:pt idx="83">
                  <c:v>5.6130399703979492</c:v>
                </c:pt>
                <c:pt idx="84">
                  <c:v>5.6551399230957031</c:v>
                </c:pt>
                <c:pt idx="85">
                  <c:v>5.6970400810241699</c:v>
                </c:pt>
                <c:pt idx="86">
                  <c:v>5.739109992980957</c:v>
                </c:pt>
                <c:pt idx="87">
                  <c:v>5.7809998989105225</c:v>
                </c:pt>
                <c:pt idx="88">
                  <c:v>5.8839600086212158</c:v>
                </c:pt>
                <c:pt idx="89">
                  <c:v>5.956510066986084</c:v>
                </c:pt>
                <c:pt idx="90">
                  <c:v>6.2023000717163086</c:v>
                </c:pt>
                <c:pt idx="91">
                  <c:v>6.3257699012756348</c:v>
                </c:pt>
                <c:pt idx="92">
                  <c:v>6.3677499294281006</c:v>
                </c:pt>
                <c:pt idx="93">
                  <c:v>6.5830199718475342</c:v>
                </c:pt>
                <c:pt idx="94">
                  <c:v>6.7472000122070312</c:v>
                </c:pt>
                <c:pt idx="95">
                  <c:v>6.8706099987030029</c:v>
                </c:pt>
                <c:pt idx="96">
                  <c:v>7.0041298866271973</c:v>
                </c:pt>
                <c:pt idx="97">
                  <c:v>7.0460600852966309</c:v>
                </c:pt>
                <c:pt idx="98">
                  <c:v>7.0880699157714844</c:v>
                </c:pt>
                <c:pt idx="99">
                  <c:v>7.130000114440918</c:v>
                </c:pt>
                <c:pt idx="100">
                  <c:v>7.1720199584960938</c:v>
                </c:pt>
                <c:pt idx="101">
                  <c:v>7.2750399112701416</c:v>
                </c:pt>
                <c:pt idx="102">
                  <c:v>7.3169600963592529</c:v>
                </c:pt>
                <c:pt idx="103">
                  <c:v>7.3588600158691406</c:v>
                </c:pt>
                <c:pt idx="104">
                  <c:v>7.4007399082183838</c:v>
                </c:pt>
                <c:pt idx="105">
                  <c:v>7.5037500858306885</c:v>
                </c:pt>
                <c:pt idx="106">
                  <c:v>7.5456500053405762</c:v>
                </c:pt>
                <c:pt idx="107">
                  <c:v>7.5876100063323975</c:v>
                </c:pt>
                <c:pt idx="108">
                  <c:v>7.6294898986816406</c:v>
                </c:pt>
                <c:pt idx="109">
                  <c:v>7.6715099811553955</c:v>
                </c:pt>
                <c:pt idx="110">
                  <c:v>7.7439899444580078</c:v>
                </c:pt>
                <c:pt idx="111">
                  <c:v>7.8470299243927002</c:v>
                </c:pt>
                <c:pt idx="112">
                  <c:v>7.8889601230621338</c:v>
                </c:pt>
                <c:pt idx="113">
                  <c:v>7.9614400863647461</c:v>
                </c:pt>
                <c:pt idx="114">
                  <c:v>8.0343000888824463</c:v>
                </c:pt>
                <c:pt idx="115">
                  <c:v>8.0762100219726563</c:v>
                </c:pt>
                <c:pt idx="116">
                  <c:v>8.1180899143218994</c:v>
                </c:pt>
                <c:pt idx="117">
                  <c:v>8.1600499153137207</c:v>
                </c:pt>
                <c:pt idx="118">
                  <c:v>8.232490062713623</c:v>
                </c:pt>
                <c:pt idx="119">
                  <c:v>8.3354899883270264</c:v>
                </c:pt>
                <c:pt idx="120">
                  <c:v>8.3774700164794922</c:v>
                </c:pt>
                <c:pt idx="121">
                  <c:v>8.4194900989532471</c:v>
                </c:pt>
                <c:pt idx="122">
                  <c:v>8.5224599838256836</c:v>
                </c:pt>
                <c:pt idx="123">
                  <c:v>8.5948998928070068</c:v>
                </c:pt>
                <c:pt idx="124">
                  <c:v>8.6368999481201172</c:v>
                </c:pt>
                <c:pt idx="125">
                  <c:v>8.678800106048584</c:v>
                </c:pt>
                <c:pt idx="126">
                  <c:v>8.7206799983978271</c:v>
                </c:pt>
                <c:pt idx="127">
                  <c:v>8.8236799240112305</c:v>
                </c:pt>
                <c:pt idx="128">
                  <c:v>8.8656101226806641</c:v>
                </c:pt>
                <c:pt idx="129">
                  <c:v>8.9393401145935059</c:v>
                </c:pt>
                <c:pt idx="130">
                  <c:v>8.9824399948120117</c:v>
                </c:pt>
                <c:pt idx="131">
                  <c:v>9.0856199264526367</c:v>
                </c:pt>
                <c:pt idx="132">
                  <c:v>9.1274700164794922</c:v>
                </c:pt>
                <c:pt idx="133">
                  <c:v>9.1694400310516357</c:v>
                </c:pt>
                <c:pt idx="134">
                  <c:v>9.2114601135253906</c:v>
                </c:pt>
                <c:pt idx="135">
                  <c:v>9.284019947052002</c:v>
                </c:pt>
                <c:pt idx="136">
                  <c:v>9.3870799541473389</c:v>
                </c:pt>
                <c:pt idx="137">
                  <c:v>9.4289898872375488</c:v>
                </c:pt>
                <c:pt idx="138">
                  <c:v>9.4708800315856934</c:v>
                </c:pt>
                <c:pt idx="139">
                  <c:v>9.5128099918365479</c:v>
                </c:pt>
                <c:pt idx="140">
                  <c:v>9.6768999099731445</c:v>
                </c:pt>
                <c:pt idx="141">
                  <c:v>9.7188599109649658</c:v>
                </c:pt>
                <c:pt idx="142">
                  <c:v>9.7608199119567871</c:v>
                </c:pt>
                <c:pt idx="143">
                  <c:v>9.8027100563049316</c:v>
                </c:pt>
                <c:pt idx="144">
                  <c:v>9.905709981918335</c:v>
                </c:pt>
                <c:pt idx="145">
                  <c:v>9.947659969329834</c:v>
                </c:pt>
                <c:pt idx="146">
                  <c:v>9.9895799160003662</c:v>
                </c:pt>
                <c:pt idx="147">
                  <c:v>10.031650066375732</c:v>
                </c:pt>
                <c:pt idx="148">
                  <c:v>10.073529958724976</c:v>
                </c:pt>
                <c:pt idx="149">
                  <c:v>10.180279970169067</c:v>
                </c:pt>
                <c:pt idx="150">
                  <c:v>10.25314998626709</c:v>
                </c:pt>
                <c:pt idx="151">
                  <c:v>10.295300006866455</c:v>
                </c:pt>
                <c:pt idx="152">
                  <c:v>10.337379932403564</c:v>
                </c:pt>
                <c:pt idx="153">
                  <c:v>10.471120119094849</c:v>
                </c:pt>
                <c:pt idx="154">
                  <c:v>10.51308012008667</c:v>
                </c:pt>
                <c:pt idx="155">
                  <c:v>10.555109977722168</c:v>
                </c:pt>
                <c:pt idx="156">
                  <c:v>10.597170114517212</c:v>
                </c:pt>
                <c:pt idx="157">
                  <c:v>10.792069911956787</c:v>
                </c:pt>
                <c:pt idx="158">
                  <c:v>10.834089994430542</c:v>
                </c:pt>
                <c:pt idx="159">
                  <c:v>10.876070022583008</c:v>
                </c:pt>
                <c:pt idx="160">
                  <c:v>10.917979955673218</c:v>
                </c:pt>
                <c:pt idx="161">
                  <c:v>11.051599979400635</c:v>
                </c:pt>
                <c:pt idx="162">
                  <c:v>11.093650102615356</c:v>
                </c:pt>
                <c:pt idx="163">
                  <c:v>11.135649919509888</c:v>
                </c:pt>
                <c:pt idx="164">
                  <c:v>11.20809006690979</c:v>
                </c:pt>
                <c:pt idx="165">
                  <c:v>11.372159957885742</c:v>
                </c:pt>
                <c:pt idx="166">
                  <c:v>11.414230108261108</c:v>
                </c:pt>
                <c:pt idx="167">
                  <c:v>11.456209897994995</c:v>
                </c:pt>
                <c:pt idx="168">
                  <c:v>11.559230089187622</c:v>
                </c:pt>
                <c:pt idx="169">
                  <c:v>11.631700038909912</c:v>
                </c:pt>
                <c:pt idx="170">
                  <c:v>11.673609972000122</c:v>
                </c:pt>
                <c:pt idx="171">
                  <c:v>11.71560001373291</c:v>
                </c:pt>
                <c:pt idx="172">
                  <c:v>11.788049936294556</c:v>
                </c:pt>
                <c:pt idx="173">
                  <c:v>11.891190052032471</c:v>
                </c:pt>
                <c:pt idx="174">
                  <c:v>11.933109998703003</c:v>
                </c:pt>
                <c:pt idx="175">
                  <c:v>12.036190032958984</c:v>
                </c:pt>
                <c:pt idx="176">
                  <c:v>12.078130006790161</c:v>
                </c:pt>
                <c:pt idx="177">
                  <c:v>12.150680065155029</c:v>
                </c:pt>
                <c:pt idx="178">
                  <c:v>12.19268012046814</c:v>
                </c:pt>
                <c:pt idx="179">
                  <c:v>12.234679937362671</c:v>
                </c:pt>
                <c:pt idx="180">
                  <c:v>12.337709903717041</c:v>
                </c:pt>
                <c:pt idx="181">
                  <c:v>12.410249948501587</c:v>
                </c:pt>
                <c:pt idx="182">
                  <c:v>12.452169895172119</c:v>
                </c:pt>
                <c:pt idx="183">
                  <c:v>12.555170059204102</c:v>
                </c:pt>
                <c:pt idx="184">
                  <c:v>12.62772011756897</c:v>
                </c:pt>
                <c:pt idx="185">
                  <c:v>12.669610023498535</c:v>
                </c:pt>
                <c:pt idx="186">
                  <c:v>12.711580038070679</c:v>
                </c:pt>
                <c:pt idx="187">
                  <c:v>12.783999919891357</c:v>
                </c:pt>
                <c:pt idx="188">
                  <c:v>12.88700008392334</c:v>
                </c:pt>
                <c:pt idx="189">
                  <c:v>12.959510087966919</c:v>
                </c:pt>
                <c:pt idx="190">
                  <c:v>13.001410007476807</c:v>
                </c:pt>
                <c:pt idx="191">
                  <c:v>13.135040044784546</c:v>
                </c:pt>
                <c:pt idx="192">
                  <c:v>13.207560062408447</c:v>
                </c:pt>
                <c:pt idx="193">
                  <c:v>13.249500036239624</c:v>
                </c:pt>
                <c:pt idx="194">
                  <c:v>13.291470050811768</c:v>
                </c:pt>
                <c:pt idx="195">
                  <c:v>13.333450078964233</c:v>
                </c:pt>
                <c:pt idx="196">
                  <c:v>13.467050075531006</c:v>
                </c:pt>
                <c:pt idx="197">
                  <c:v>13.508939981460571</c:v>
                </c:pt>
                <c:pt idx="198">
                  <c:v>13.550810098648071</c:v>
                </c:pt>
                <c:pt idx="199">
                  <c:v>13.714890003204346</c:v>
                </c:pt>
                <c:pt idx="200">
                  <c:v>13.756939888000488</c:v>
                </c:pt>
                <c:pt idx="201">
                  <c:v>13.798939943313599</c:v>
                </c:pt>
                <c:pt idx="202">
                  <c:v>13.840909957885742</c:v>
                </c:pt>
                <c:pt idx="203">
                  <c:v>13.974499940872192</c:v>
                </c:pt>
                <c:pt idx="204">
                  <c:v>14.016469955444336</c:v>
                </c:pt>
                <c:pt idx="205">
                  <c:v>14.058409929275513</c:v>
                </c:pt>
                <c:pt idx="206">
                  <c:v>14.100409984588623</c:v>
                </c:pt>
                <c:pt idx="207">
                  <c:v>14.295049905776978</c:v>
                </c:pt>
                <c:pt idx="208">
                  <c:v>14.336990118026733</c:v>
                </c:pt>
                <c:pt idx="209">
                  <c:v>14.37893009185791</c:v>
                </c:pt>
                <c:pt idx="210">
                  <c:v>14.420860052108765</c:v>
                </c:pt>
                <c:pt idx="211">
                  <c:v>14.554470062255859</c:v>
                </c:pt>
                <c:pt idx="212">
                  <c:v>14.596349954605103</c:v>
                </c:pt>
                <c:pt idx="213">
                  <c:v>14.638269901275635</c:v>
                </c:pt>
                <c:pt idx="214">
                  <c:v>14.832859992980957</c:v>
                </c:pt>
                <c:pt idx="215">
                  <c:v>14.874779939651489</c:v>
                </c:pt>
                <c:pt idx="216">
                  <c:v>14.916660070419312</c:v>
                </c:pt>
                <c:pt idx="217">
                  <c:v>14.989180088043213</c:v>
                </c:pt>
                <c:pt idx="218">
                  <c:v>15.12283992767334</c:v>
                </c:pt>
                <c:pt idx="219">
                  <c:v>15.371119976043701</c:v>
                </c:pt>
                <c:pt idx="220">
                  <c:v>15.413199901580811</c:v>
                </c:pt>
                <c:pt idx="221">
                  <c:v>15.455270051956177</c:v>
                </c:pt>
                <c:pt idx="222">
                  <c:v>15.497189998626709</c:v>
                </c:pt>
                <c:pt idx="223">
                  <c:v>15.63090991973877</c:v>
                </c:pt>
                <c:pt idx="224">
                  <c:v>15.67290997505188</c:v>
                </c:pt>
                <c:pt idx="225">
                  <c:v>15.715009927749634</c:v>
                </c:pt>
                <c:pt idx="226">
                  <c:v>15.756920099258423</c:v>
                </c:pt>
                <c:pt idx="227">
                  <c:v>15.859879970550537</c:v>
                </c:pt>
                <c:pt idx="228">
                  <c:v>15.932310104370117</c:v>
                </c:pt>
                <c:pt idx="229">
                  <c:v>16.004820108413696</c:v>
                </c:pt>
                <c:pt idx="230">
                  <c:v>16.077300071716309</c:v>
                </c:pt>
                <c:pt idx="231">
                  <c:v>16.180360078811646</c:v>
                </c:pt>
                <c:pt idx="232">
                  <c:v>16.222320079803467</c:v>
                </c:pt>
                <c:pt idx="233">
                  <c:v>16.26432991027832</c:v>
                </c:pt>
                <c:pt idx="234">
                  <c:v>16.336790084838867</c:v>
                </c:pt>
                <c:pt idx="235">
                  <c:v>16.439759969711304</c:v>
                </c:pt>
                <c:pt idx="236">
                  <c:v>16.481729984283447</c:v>
                </c:pt>
                <c:pt idx="237">
                  <c:v>16.58486008644104</c:v>
                </c:pt>
                <c:pt idx="238">
                  <c:v>16.718369960784912</c:v>
                </c:pt>
                <c:pt idx="239">
                  <c:v>16.7603600025177</c:v>
                </c:pt>
                <c:pt idx="240">
                  <c:v>16.802309989929199</c:v>
                </c:pt>
                <c:pt idx="241">
                  <c:v>16.90543007850647</c:v>
                </c:pt>
                <c:pt idx="242">
                  <c:v>16.977950096130371</c:v>
                </c:pt>
                <c:pt idx="243">
                  <c:v>17.019880056381226</c:v>
                </c:pt>
                <c:pt idx="244">
                  <c:v>17.061789989471436</c:v>
                </c:pt>
                <c:pt idx="245">
                  <c:v>17.256560087203979</c:v>
                </c:pt>
                <c:pt idx="246">
                  <c:v>17.298650026321411</c:v>
                </c:pt>
                <c:pt idx="247">
                  <c:v>17.340569972991943</c:v>
                </c:pt>
                <c:pt idx="248">
                  <c:v>17.382479906082153</c:v>
                </c:pt>
                <c:pt idx="249">
                  <c:v>17.485589981079102</c:v>
                </c:pt>
                <c:pt idx="250">
                  <c:v>17.527539968490601</c:v>
                </c:pt>
                <c:pt idx="251">
                  <c:v>17.569459915161133</c:v>
                </c:pt>
                <c:pt idx="252">
                  <c:v>17.611459970474243</c:v>
                </c:pt>
                <c:pt idx="253">
                  <c:v>17.80607008934021</c:v>
                </c:pt>
                <c:pt idx="254">
                  <c:v>17.848000049591064</c:v>
                </c:pt>
                <c:pt idx="255">
                  <c:v>17.88988995552063</c:v>
                </c:pt>
                <c:pt idx="256">
                  <c:v>17.931809902191162</c:v>
                </c:pt>
                <c:pt idx="257">
                  <c:v>18.065540075302124</c:v>
                </c:pt>
                <c:pt idx="258">
                  <c:v>18.10752010345459</c:v>
                </c:pt>
                <c:pt idx="259">
                  <c:v>18.149490118026733</c:v>
                </c:pt>
                <c:pt idx="260">
                  <c:v>18.221970081329346</c:v>
                </c:pt>
                <c:pt idx="261">
                  <c:v>18.243370056152344</c:v>
                </c:pt>
                <c:pt idx="262">
                  <c:v>18.254549980163574</c:v>
                </c:pt>
                <c:pt idx="263">
                  <c:v>18.265789985656738</c:v>
                </c:pt>
                <c:pt idx="264">
                  <c:v>18.287260055541992</c:v>
                </c:pt>
                <c:pt idx="265">
                  <c:v>18.329240083694458</c:v>
                </c:pt>
                <c:pt idx="266">
                  <c:v>18.371180057525635</c:v>
                </c:pt>
                <c:pt idx="267">
                  <c:v>18.412909984588623</c:v>
                </c:pt>
                <c:pt idx="268">
                  <c:v>18.454610109329224</c:v>
                </c:pt>
                <c:pt idx="269">
                  <c:v>18.587870121002197</c:v>
                </c:pt>
                <c:pt idx="270">
                  <c:v>18.629889965057373</c:v>
                </c:pt>
                <c:pt idx="271">
                  <c:v>18.671880006790161</c:v>
                </c:pt>
                <c:pt idx="272">
                  <c:v>18.713759899139404</c:v>
                </c:pt>
                <c:pt idx="273">
                  <c:v>18.877880096435547</c:v>
                </c:pt>
                <c:pt idx="274">
                  <c:v>18.919869899749756</c:v>
                </c:pt>
                <c:pt idx="275">
                  <c:v>18.961750030517578</c:v>
                </c:pt>
                <c:pt idx="276">
                  <c:v>19.003690004348755</c:v>
                </c:pt>
                <c:pt idx="277">
                  <c:v>19.13703989982605</c:v>
                </c:pt>
                <c:pt idx="278">
                  <c:v>19.179090023040771</c:v>
                </c:pt>
                <c:pt idx="279">
                  <c:v>19.221009969711304</c:v>
                </c:pt>
                <c:pt idx="280">
                  <c:v>19.293440103530884</c:v>
                </c:pt>
                <c:pt idx="281">
                  <c:v>19.457619905471802</c:v>
                </c:pt>
                <c:pt idx="282">
                  <c:v>19.499569892883301</c:v>
                </c:pt>
                <c:pt idx="283">
                  <c:v>19.541450023651123</c:v>
                </c:pt>
                <c:pt idx="284">
                  <c:v>19.644500017166138</c:v>
                </c:pt>
                <c:pt idx="285">
                  <c:v>19.716969966888428</c:v>
                </c:pt>
                <c:pt idx="286">
                  <c:v>19.758840084075928</c:v>
                </c:pt>
                <c:pt idx="287">
                  <c:v>19.831399917602539</c:v>
                </c:pt>
                <c:pt idx="288">
                  <c:v>19.964930057525635</c:v>
                </c:pt>
              </c:numCache>
            </c:numRef>
          </c:xVal>
          <c:yVal>
            <c:numRef>
              <c:f>'2023-01-02_23_45_12_position_hi'!$M$6:$M$294</c:f>
              <c:numCache>
                <c:formatCode>0.0000</c:formatCode>
                <c:ptCount val="289"/>
                <c:pt idx="0" formatCode="General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0.11846319221261571</c:v>
                </c:pt>
                <c:pt idx="5">
                  <c:v>0.18043868703802671</c:v>
                </c:pt>
                <c:pt idx="6">
                  <c:v>0.20545631797672473</c:v>
                </c:pt>
                <c:pt idx="7">
                  <c:v>0.23054331354275717</c:v>
                </c:pt>
                <c:pt idx="8">
                  <c:v>0.25554331354275717</c:v>
                </c:pt>
                <c:pt idx="9">
                  <c:v>0.31756053306912857</c:v>
                </c:pt>
                <c:pt idx="10">
                  <c:v>0.34264203947852395</c:v>
                </c:pt>
                <c:pt idx="11">
                  <c:v>0.36766328609310794</c:v>
                </c:pt>
                <c:pt idx="12">
                  <c:v>0.39266328609310791</c:v>
                </c:pt>
                <c:pt idx="13">
                  <c:v>0.41767434212090315</c:v>
                </c:pt>
                <c:pt idx="14">
                  <c:v>0.46118298781247291</c:v>
                </c:pt>
                <c:pt idx="15">
                  <c:v>0.55407170186816601</c:v>
                </c:pt>
                <c:pt idx="16">
                  <c:v>0.59760862900100209</c:v>
                </c:pt>
                <c:pt idx="17">
                  <c:v>0.65962811808418476</c:v>
                </c:pt>
                <c:pt idx="18">
                  <c:v>0.69176225081439047</c:v>
                </c:pt>
                <c:pt idx="19">
                  <c:v>0.73800223678422561</c:v>
                </c:pt>
                <c:pt idx="20">
                  <c:v>0.76300223678422563</c:v>
                </c:pt>
                <c:pt idx="21">
                  <c:v>0.78800962951027198</c:v>
                </c:pt>
                <c:pt idx="22">
                  <c:v>0.813009629510272</c:v>
                </c:pt>
                <c:pt idx="23">
                  <c:v>0.89357071317101289</c:v>
                </c:pt>
                <c:pt idx="24">
                  <c:v>0.91858183729422416</c:v>
                </c:pt>
                <c:pt idx="25">
                  <c:v>0.94363476856181194</c:v>
                </c:pt>
                <c:pt idx="26">
                  <c:v>0.96865982839981535</c:v>
                </c:pt>
                <c:pt idx="27">
                  <c:v>0.99367088648101221</c:v>
                </c:pt>
                <c:pt idx="28">
                  <c:v>1.0556929146675111</c:v>
                </c:pt>
                <c:pt idx="29">
                  <c:v>1.0807023801082709</c:v>
                </c:pt>
                <c:pt idx="30">
                  <c:v>1.105702380108271</c:v>
                </c:pt>
                <c:pt idx="31">
                  <c:v>1.1491931830800508</c:v>
                </c:pt>
                <c:pt idx="32">
                  <c:v>1.2112327514341628</c:v>
                </c:pt>
                <c:pt idx="33">
                  <c:v>1.2547853036125476</c:v>
                </c:pt>
                <c:pt idx="34">
                  <c:v>1.2797853036125475</c:v>
                </c:pt>
                <c:pt idx="35">
                  <c:v>1.3048052852319019</c:v>
                </c:pt>
                <c:pt idx="36">
                  <c:v>1.3298131678890783</c:v>
                </c:pt>
                <c:pt idx="37">
                  <c:v>1.3919151853604685</c:v>
                </c:pt>
                <c:pt idx="38">
                  <c:v>1.4169184239715564</c:v>
                </c:pt>
                <c:pt idx="39">
                  <c:v>1.4419184239715563</c:v>
                </c:pt>
                <c:pt idx="40">
                  <c:v>1.4669184239715563</c:v>
                </c:pt>
                <c:pt idx="41">
                  <c:v>1.5660659574185187</c:v>
                </c:pt>
                <c:pt idx="42">
                  <c:v>1.591079223715278</c:v>
                </c:pt>
                <c:pt idx="43">
                  <c:v>1.6160945074673045</c:v>
                </c:pt>
                <c:pt idx="44">
                  <c:v>1.6411144374799473</c:v>
                </c:pt>
                <c:pt idx="45">
                  <c:v>1.6846334086101984</c:v>
                </c:pt>
                <c:pt idx="46">
                  <c:v>1.7281692440536074</c:v>
                </c:pt>
                <c:pt idx="47">
                  <c:v>1.7531821967566901</c:v>
                </c:pt>
                <c:pt idx="48">
                  <c:v>1.77818219675669</c:v>
                </c:pt>
                <c:pt idx="49">
                  <c:v>1.8031852518709515</c:v>
                </c:pt>
                <c:pt idx="50">
                  <c:v>1.9022709783771223</c:v>
                </c:pt>
                <c:pt idx="51">
                  <c:v>1.9272709783771222</c:v>
                </c:pt>
                <c:pt idx="52">
                  <c:v>1.9522785560235543</c:v>
                </c:pt>
                <c:pt idx="53">
                  <c:v>2.0143149140600149</c:v>
                </c:pt>
                <c:pt idx="54">
                  <c:v>2.0579003752453549</c:v>
                </c:pt>
                <c:pt idx="55">
                  <c:v>2.0829768239202444</c:v>
                </c:pt>
                <c:pt idx="56">
                  <c:v>2.1079820167006913</c:v>
                </c:pt>
                <c:pt idx="57">
                  <c:v>2.1515012455435896</c:v>
                </c:pt>
                <c:pt idx="58">
                  <c:v>2.2320227733943225</c:v>
                </c:pt>
                <c:pt idx="59">
                  <c:v>2.257039570077497</c:v>
                </c:pt>
                <c:pt idx="60">
                  <c:v>2.3005351003274073</c:v>
                </c:pt>
                <c:pt idx="61">
                  <c:v>2.362504071131788</c:v>
                </c:pt>
                <c:pt idx="62">
                  <c:v>2.3875040711317883</c:v>
                </c:pt>
                <c:pt idx="63">
                  <c:v>2.4125184931040295</c:v>
                </c:pt>
                <c:pt idx="64">
                  <c:v>2.4375853475007756</c:v>
                </c:pt>
                <c:pt idx="65">
                  <c:v>2.518166834088341</c:v>
                </c:pt>
                <c:pt idx="66">
                  <c:v>2.5616832409150669</c:v>
                </c:pt>
                <c:pt idx="67">
                  <c:v>2.6052102262131367</c:v>
                </c:pt>
                <c:pt idx="68">
                  <c:v>2.6486264191179227</c:v>
                </c:pt>
                <c:pt idx="69">
                  <c:v>2.6844459119131665</c:v>
                </c:pt>
                <c:pt idx="70">
                  <c:v>2.7094459119131664</c:v>
                </c:pt>
                <c:pt idx="71">
                  <c:v>2.7345620660949566</c:v>
                </c:pt>
                <c:pt idx="72">
                  <c:v>2.7598070207600633</c:v>
                </c:pt>
                <c:pt idx="73">
                  <c:v>2.8032579746867698</c:v>
                </c:pt>
                <c:pt idx="74">
                  <c:v>2.828376706076928</c:v>
                </c:pt>
                <c:pt idx="75">
                  <c:v>2.8533870865511366</c:v>
                </c:pt>
                <c:pt idx="76">
                  <c:v>2.8783870865511365</c:v>
                </c:pt>
                <c:pt idx="77">
                  <c:v>2.939887451681868</c:v>
                </c:pt>
                <c:pt idx="78">
                  <c:v>2.9673493993321443</c:v>
                </c:pt>
                <c:pt idx="79">
                  <c:v>3.0410093934136859</c:v>
                </c:pt>
                <c:pt idx="80">
                  <c:v>3.0660867748774545</c:v>
                </c:pt>
                <c:pt idx="81">
                  <c:v>3.1091989499800534</c:v>
                </c:pt>
                <c:pt idx="82">
                  <c:v>3.1342627696434091</c:v>
                </c:pt>
                <c:pt idx="83">
                  <c:v>3.2802707396666078</c:v>
                </c:pt>
                <c:pt idx="84">
                  <c:v>3.3053114224715801</c:v>
                </c:pt>
                <c:pt idx="85">
                  <c:v>3.33031142247158</c:v>
                </c:pt>
                <c:pt idx="86">
                  <c:v>3.3554125481585784</c:v>
                </c:pt>
                <c:pt idx="87">
                  <c:v>3.3804125481585783</c:v>
                </c:pt>
                <c:pt idx="88">
                  <c:v>3.441864383245469</c:v>
                </c:pt>
                <c:pt idx="89">
                  <c:v>3.4851634452299365</c:v>
                </c:pt>
                <c:pt idx="90">
                  <c:v>3.6318678569349565</c:v>
                </c:pt>
                <c:pt idx="91">
                  <c:v>3.7055590160967826</c:v>
                </c:pt>
                <c:pt idx="92">
                  <c:v>3.7305590160967825</c:v>
                </c:pt>
                <c:pt idx="93">
                  <c:v>3.8587318811843718</c:v>
                </c:pt>
                <c:pt idx="94">
                  <c:v>3.9564949121586133</c:v>
                </c:pt>
                <c:pt idx="95">
                  <c:v>4.0299732921140752</c:v>
                </c:pt>
                <c:pt idx="96">
                  <c:v>4.1094771207256526</c:v>
                </c:pt>
                <c:pt idx="97">
                  <c:v>4.1344771207256521</c:v>
                </c:pt>
                <c:pt idx="98">
                  <c:v>4.15952106259122</c:v>
                </c:pt>
                <c:pt idx="99">
                  <c:v>4.1845224935339251</c:v>
                </c:pt>
                <c:pt idx="100">
                  <c:v>4.209573709358243</c:v>
                </c:pt>
                <c:pt idx="101">
                  <c:v>4.2709969249726898</c:v>
                </c:pt>
                <c:pt idx="102">
                  <c:v>4.2959969249726893</c:v>
                </c:pt>
                <c:pt idx="103">
                  <c:v>4.3209969249726896</c:v>
                </c:pt>
                <c:pt idx="104">
                  <c:v>4.34599692497269</c:v>
                </c:pt>
                <c:pt idx="105">
                  <c:v>4.4074944915747203</c:v>
                </c:pt>
                <c:pt idx="106">
                  <c:v>4.4325091779314532</c:v>
                </c:pt>
                <c:pt idx="107">
                  <c:v>4.4575606995812924</c:v>
                </c:pt>
                <c:pt idx="108">
                  <c:v>4.4825609980844785</c:v>
                </c:pt>
                <c:pt idx="109">
                  <c:v>4.5076500703715343</c:v>
                </c:pt>
                <c:pt idx="110">
                  <c:v>4.5509181278076376</c:v>
                </c:pt>
                <c:pt idx="111">
                  <c:v>4.6124334671061868</c:v>
                </c:pt>
                <c:pt idx="112">
                  <c:v>4.6374651677659902</c:v>
                </c:pt>
                <c:pt idx="113">
                  <c:v>4.6806851075692784</c:v>
                </c:pt>
                <c:pt idx="114">
                  <c:v>4.7241230935074787</c:v>
                </c:pt>
                <c:pt idx="115">
                  <c:v>4.7491230935074782</c:v>
                </c:pt>
                <c:pt idx="116">
                  <c:v>4.7741230935074785</c:v>
                </c:pt>
                <c:pt idx="117">
                  <c:v>4.7991721660249587</c:v>
                </c:pt>
                <c:pt idx="118">
                  <c:v>4.8424198592584444</c:v>
                </c:pt>
                <c:pt idx="119">
                  <c:v>4.903911007101641</c:v>
                </c:pt>
                <c:pt idx="120">
                  <c:v>4.9289726163936596</c:v>
                </c:pt>
                <c:pt idx="121">
                  <c:v>4.9540034798556105</c:v>
                </c:pt>
                <c:pt idx="122">
                  <c:v>5.0153245851438424</c:v>
                </c:pt>
                <c:pt idx="123">
                  <c:v>5.0584679272114945</c:v>
                </c:pt>
                <c:pt idx="124">
                  <c:v>5.0834768600366491</c:v>
                </c:pt>
                <c:pt idx="125">
                  <c:v>5.1084768600366495</c:v>
                </c:pt>
                <c:pt idx="126">
                  <c:v>5.1334768600366498</c:v>
                </c:pt>
                <c:pt idx="127">
                  <c:v>5.1949736217812958</c:v>
                </c:pt>
                <c:pt idx="128">
                  <c:v>5.2200038311693708</c:v>
                </c:pt>
                <c:pt idx="129">
                  <c:v>5.2640217753070777</c:v>
                </c:pt>
                <c:pt idx="130">
                  <c:v>5.2897574276388122</c:v>
                </c:pt>
                <c:pt idx="131">
                  <c:v>5.351283664967375</c:v>
                </c:pt>
                <c:pt idx="132">
                  <c:v>5.3762836649673744</c:v>
                </c:pt>
                <c:pt idx="133">
                  <c:v>5.4013585794788055</c:v>
                </c:pt>
                <c:pt idx="134">
                  <c:v>5.4264627070652676</c:v>
                </c:pt>
                <c:pt idx="135">
                  <c:v>5.4698054116822474</c:v>
                </c:pt>
                <c:pt idx="136">
                  <c:v>5.5313731919903644</c:v>
                </c:pt>
                <c:pt idx="137">
                  <c:v>5.5563731919903638</c:v>
                </c:pt>
                <c:pt idx="138">
                  <c:v>5.5813731919903642</c:v>
                </c:pt>
                <c:pt idx="139">
                  <c:v>5.6064021980494072</c:v>
                </c:pt>
                <c:pt idx="140">
                  <c:v>5.7043345315689518</c:v>
                </c:pt>
                <c:pt idx="141">
                  <c:v>5.7293767873092865</c:v>
                </c:pt>
                <c:pt idx="142">
                  <c:v>5.7544202963978517</c:v>
                </c:pt>
                <c:pt idx="143">
                  <c:v>5.779420296397852</c:v>
                </c:pt>
                <c:pt idx="144">
                  <c:v>5.8408983236098733</c:v>
                </c:pt>
                <c:pt idx="145">
                  <c:v>5.8659359854483437</c:v>
                </c:pt>
                <c:pt idx="146">
                  <c:v>5.8909569949049869</c:v>
                </c:pt>
                <c:pt idx="147">
                  <c:v>5.9160662798911039</c:v>
                </c:pt>
                <c:pt idx="148">
                  <c:v>5.9410662798911043</c:v>
                </c:pt>
                <c:pt idx="149">
                  <c:v>6.0047782773890388</c:v>
                </c:pt>
                <c:pt idx="150">
                  <c:v>6.0482736839030027</c:v>
                </c:pt>
                <c:pt idx="151">
                  <c:v>6.0734347782222642</c:v>
                </c:pt>
                <c:pt idx="152">
                  <c:v>6.0985474666530779</c:v>
                </c:pt>
                <c:pt idx="153">
                  <c:v>6.1780136240607062</c:v>
                </c:pt>
                <c:pt idx="154">
                  <c:v>6.2030136240607057</c:v>
                </c:pt>
                <c:pt idx="155">
                  <c:v>6.2280541370022071</c:v>
                </c:pt>
                <c:pt idx="156">
                  <c:v>6.2531146681030387</c:v>
                </c:pt>
                <c:pt idx="157">
                  <c:v>6.3692309545438333</c:v>
                </c:pt>
                <c:pt idx="158">
                  <c:v>6.394264496876283</c:v>
                </c:pt>
                <c:pt idx="159">
                  <c:v>6.4192644968762824</c:v>
                </c:pt>
                <c:pt idx="160">
                  <c:v>6.4442644968762828</c:v>
                </c:pt>
                <c:pt idx="161">
                  <c:v>6.5239779954791528</c:v>
                </c:pt>
                <c:pt idx="162">
                  <c:v>6.549062050047211</c:v>
                </c:pt>
                <c:pt idx="163">
                  <c:v>6.5741180665407581</c:v>
                </c:pt>
                <c:pt idx="164">
                  <c:v>6.6173294521466062</c:v>
                </c:pt>
                <c:pt idx="165">
                  <c:v>6.7149901737450381</c:v>
                </c:pt>
                <c:pt idx="166">
                  <c:v>6.7400335058403122</c:v>
                </c:pt>
                <c:pt idx="167">
                  <c:v>6.7650335058403117</c:v>
                </c:pt>
                <c:pt idx="168">
                  <c:v>6.8263918522964424</c:v>
                </c:pt>
                <c:pt idx="169">
                  <c:v>6.8695552722124393</c:v>
                </c:pt>
                <c:pt idx="170">
                  <c:v>6.8945552722124397</c:v>
                </c:pt>
                <c:pt idx="171">
                  <c:v>6.9196076512217015</c:v>
                </c:pt>
                <c:pt idx="172">
                  <c:v>6.962826955809815</c:v>
                </c:pt>
                <c:pt idx="173">
                  <c:v>7.0243566018518004</c:v>
                </c:pt>
                <c:pt idx="174">
                  <c:v>7.0493682946602458</c:v>
                </c:pt>
                <c:pt idx="175">
                  <c:v>7.1108344717306355</c:v>
                </c:pt>
                <c:pt idx="176">
                  <c:v>7.1358382880056173</c:v>
                </c:pt>
                <c:pt idx="177">
                  <c:v>7.1791046496883073</c:v>
                </c:pt>
                <c:pt idx="178">
                  <c:v>7.2041441242826494</c:v>
                </c:pt>
                <c:pt idx="179">
                  <c:v>7.2291874681647821</c:v>
                </c:pt>
                <c:pt idx="180">
                  <c:v>7.2906128439508748</c:v>
                </c:pt>
                <c:pt idx="181">
                  <c:v>7.3337995061404886</c:v>
                </c:pt>
                <c:pt idx="182">
                  <c:v>7.3587995061404881</c:v>
                </c:pt>
                <c:pt idx="183">
                  <c:v>7.4202228673739796</c:v>
                </c:pt>
                <c:pt idx="184">
                  <c:v>7.4634816280154359</c:v>
                </c:pt>
                <c:pt idx="185">
                  <c:v>7.4884816280154363</c:v>
                </c:pt>
                <c:pt idx="186">
                  <c:v>7.5135250098664272</c:v>
                </c:pt>
                <c:pt idx="187">
                  <c:v>7.5567397184024472</c:v>
                </c:pt>
                <c:pt idx="188">
                  <c:v>7.6182045212208962</c:v>
                </c:pt>
                <c:pt idx="189">
                  <c:v>7.661471860833359</c:v>
                </c:pt>
                <c:pt idx="190">
                  <c:v>7.6864718608333593</c:v>
                </c:pt>
                <c:pt idx="191">
                  <c:v>7.7662155365689038</c:v>
                </c:pt>
                <c:pt idx="192">
                  <c:v>7.8094923505431524</c:v>
                </c:pt>
                <c:pt idx="193">
                  <c:v>7.8345223666312984</c:v>
                </c:pt>
                <c:pt idx="194">
                  <c:v>7.8595640788492185</c:v>
                </c:pt>
                <c:pt idx="195">
                  <c:v>7.8845845225307505</c:v>
                </c:pt>
                <c:pt idx="196">
                  <c:v>7.9642171322888844</c:v>
                </c:pt>
                <c:pt idx="197">
                  <c:v>7.9892171322888839</c:v>
                </c:pt>
                <c:pt idx="198">
                  <c:v>8.0142171322888842</c:v>
                </c:pt>
                <c:pt idx="199">
                  <c:v>8.112186292033428</c:v>
                </c:pt>
                <c:pt idx="200">
                  <c:v>8.1372931689351216</c:v>
                </c:pt>
                <c:pt idx="201">
                  <c:v>8.1623661915333177</c:v>
                </c:pt>
                <c:pt idx="202">
                  <c:v>8.1874279890714465</c:v>
                </c:pt>
                <c:pt idx="203">
                  <c:v>8.2669934830308183</c:v>
                </c:pt>
                <c:pt idx="204">
                  <c:v>8.2919934830308186</c:v>
                </c:pt>
                <c:pt idx="205">
                  <c:v>8.316993483030819</c:v>
                </c:pt>
                <c:pt idx="206">
                  <c:v>8.3420318133319054</c:v>
                </c:pt>
                <c:pt idx="207">
                  <c:v>8.4580597807410136</c:v>
                </c:pt>
                <c:pt idx="208">
                  <c:v>8.4830617479259836</c:v>
                </c:pt>
                <c:pt idx="209">
                  <c:v>8.5080617479259821</c:v>
                </c:pt>
                <c:pt idx="210">
                  <c:v>8.5330617479259825</c:v>
                </c:pt>
                <c:pt idx="211">
                  <c:v>8.6127198363980053</c:v>
                </c:pt>
                <c:pt idx="212">
                  <c:v>8.6377198363980057</c:v>
                </c:pt>
                <c:pt idx="213">
                  <c:v>8.6627419216254964</c:v>
                </c:pt>
                <c:pt idx="214">
                  <c:v>8.7788902221373935</c:v>
                </c:pt>
                <c:pt idx="215">
                  <c:v>8.8039128445731194</c:v>
                </c:pt>
                <c:pt idx="216">
                  <c:v>8.8289128445731198</c:v>
                </c:pt>
                <c:pt idx="217">
                  <c:v>8.8722090600303307</c:v>
                </c:pt>
                <c:pt idx="218">
                  <c:v>8.9520066629303496</c:v>
                </c:pt>
                <c:pt idx="219">
                  <c:v>9.1002312853835168</c:v>
                </c:pt>
                <c:pt idx="220">
                  <c:v>9.1253525373775179</c:v>
                </c:pt>
                <c:pt idx="221">
                  <c:v>9.1503525373775183</c:v>
                </c:pt>
                <c:pt idx="222">
                  <c:v>9.1753525373775169</c:v>
                </c:pt>
                <c:pt idx="223">
                  <c:v>9.2551003217686585</c:v>
                </c:pt>
                <c:pt idx="224">
                  <c:v>9.2801489876321792</c:v>
                </c:pt>
                <c:pt idx="225">
                  <c:v>9.305256517720327</c:v>
                </c:pt>
                <c:pt idx="226">
                  <c:v>9.3302565177203274</c:v>
                </c:pt>
                <c:pt idx="227">
                  <c:v>9.3916754680776435</c:v>
                </c:pt>
                <c:pt idx="228">
                  <c:v>9.4348834519476501</c:v>
                </c:pt>
                <c:pt idx="229">
                  <c:v>9.4781383822140572</c:v>
                </c:pt>
                <c:pt idx="230">
                  <c:v>9.5213759536477429</c:v>
                </c:pt>
                <c:pt idx="231">
                  <c:v>9.556945859629824</c:v>
                </c:pt>
                <c:pt idx="232">
                  <c:v>9.5819458596298226</c:v>
                </c:pt>
                <c:pt idx="233">
                  <c:v>9.6069798240256024</c:v>
                </c:pt>
                <c:pt idx="234">
                  <c:v>9.6501591178998538</c:v>
                </c:pt>
                <c:pt idx="235">
                  <c:v>9.7115110319425231</c:v>
                </c:pt>
                <c:pt idx="236">
                  <c:v>9.7365238430742647</c:v>
                </c:pt>
                <c:pt idx="237">
                  <c:v>9.7979428991332664</c:v>
                </c:pt>
                <c:pt idx="238">
                  <c:v>9.8774562420908723</c:v>
                </c:pt>
                <c:pt idx="239">
                  <c:v>9.9024620190364523</c:v>
                </c:pt>
                <c:pt idx="240">
                  <c:v>9.9274620190364526</c:v>
                </c:pt>
                <c:pt idx="241">
                  <c:v>9.9889090700642562</c:v>
                </c:pt>
                <c:pt idx="242">
                  <c:v>10.032122644107961</c:v>
                </c:pt>
                <c:pt idx="243">
                  <c:v>10.057122644107961</c:v>
                </c:pt>
                <c:pt idx="244">
                  <c:v>10.082122644107962</c:v>
                </c:pt>
                <c:pt idx="245">
                  <c:v>10.19832620086841</c:v>
                </c:pt>
                <c:pt idx="246">
                  <c:v>10.223436395053593</c:v>
                </c:pt>
                <c:pt idx="247">
                  <c:v>10.248448028982185</c:v>
                </c:pt>
                <c:pt idx="248">
                  <c:v>10.273452264925417</c:v>
                </c:pt>
                <c:pt idx="249">
                  <c:v>10.33495639039308</c:v>
                </c:pt>
                <c:pt idx="250">
                  <c:v>10.359981264887239</c:v>
                </c:pt>
                <c:pt idx="251">
                  <c:v>10.384986096623514</c:v>
                </c:pt>
                <c:pt idx="252">
                  <c:v>10.410041273858758</c:v>
                </c:pt>
                <c:pt idx="253">
                  <c:v>10.526107270972206</c:v>
                </c:pt>
                <c:pt idx="254">
                  <c:v>10.551114546995919</c:v>
                </c:pt>
                <c:pt idx="255">
                  <c:v>10.576114546995919</c:v>
                </c:pt>
                <c:pt idx="256">
                  <c:v>10.601139617431906</c:v>
                </c:pt>
                <c:pt idx="257">
                  <c:v>10.680964601912111</c:v>
                </c:pt>
                <c:pt idx="258">
                  <c:v>10.706024711266965</c:v>
                </c:pt>
                <c:pt idx="259">
                  <c:v>10.731074673064395</c:v>
                </c:pt>
                <c:pt idx="260">
                  <c:v>10.774296157178506</c:v>
                </c:pt>
                <c:pt idx="261">
                  <c:v>10.78288221701697</c:v>
                </c:pt>
                <c:pt idx="262">
                  <c:v>10.790279381263193</c:v>
                </c:pt>
                <c:pt idx="263">
                  <c:v>10.799150397413424</c:v>
                </c:pt>
                <c:pt idx="264">
                  <c:v>10.818637231210065</c:v>
                </c:pt>
                <c:pt idx="265">
                  <c:v>10.867547584369934</c:v>
                </c:pt>
                <c:pt idx="266">
                  <c:v>10.908568904663333</c:v>
                </c:pt>
                <c:pt idx="267">
                  <c:v>10.941510847997794</c:v>
                </c:pt>
                <c:pt idx="268">
                  <c:v>10.990044627975168</c:v>
                </c:pt>
                <c:pt idx="269">
                  <c:v>11.069939142540719</c:v>
                </c:pt>
                <c:pt idx="270">
                  <c:v>11.095135856028513</c:v>
                </c:pt>
                <c:pt idx="271">
                  <c:v>11.120305709521631</c:v>
                </c:pt>
                <c:pt idx="272">
                  <c:v>11.145417646151229</c:v>
                </c:pt>
                <c:pt idx="273">
                  <c:v>11.243379297744664</c:v>
                </c:pt>
                <c:pt idx="274">
                  <c:v>11.268440478040906</c:v>
                </c:pt>
                <c:pt idx="275">
                  <c:v>11.293440478040907</c:v>
                </c:pt>
                <c:pt idx="276">
                  <c:v>11.31847623428243</c:v>
                </c:pt>
                <c:pt idx="277">
                  <c:v>11.398074642144742</c:v>
                </c:pt>
                <c:pt idx="278">
                  <c:v>11.423180120072576</c:v>
                </c:pt>
                <c:pt idx="279">
                  <c:v>11.448202922884365</c:v>
                </c:pt>
                <c:pt idx="280">
                  <c:v>11.491395150752396</c:v>
                </c:pt>
                <c:pt idx="281">
                  <c:v>11.589310356267797</c:v>
                </c:pt>
                <c:pt idx="282">
                  <c:v>11.61433099130203</c:v>
                </c:pt>
                <c:pt idx="283">
                  <c:v>11.63933099130203</c:v>
                </c:pt>
                <c:pt idx="284">
                  <c:v>11.70085484949491</c:v>
                </c:pt>
                <c:pt idx="285">
                  <c:v>11.744118390470062</c:v>
                </c:pt>
                <c:pt idx="286">
                  <c:v>11.769118390470062</c:v>
                </c:pt>
                <c:pt idx="287">
                  <c:v>11.812443034374644</c:v>
                </c:pt>
                <c:pt idx="288">
                  <c:v>11.812443034374644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00928"/>
        <c:axId val="196665728"/>
      </c:scatterChart>
      <c:valAx>
        <c:axId val="187462016"/>
        <c:scaling>
          <c:orientation val="minMax"/>
          <c:max val="21"/>
          <c:min val="0"/>
        </c:scaling>
        <c:delete val="0"/>
        <c:axPos val="b"/>
        <c:numFmt formatCode="General" sourceLinked="1"/>
        <c:majorTickMark val="cross"/>
        <c:minorTickMark val="in"/>
        <c:tickLblPos val="nextTo"/>
        <c:crossAx val="187465088"/>
        <c:crosses val="autoZero"/>
        <c:crossBetween val="midCat"/>
        <c:majorUnit val="5"/>
        <c:minorUnit val="1"/>
      </c:valAx>
      <c:valAx>
        <c:axId val="187465088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62016"/>
        <c:crosses val="autoZero"/>
        <c:crossBetween val="midCat"/>
      </c:valAx>
      <c:valAx>
        <c:axId val="19666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9900928"/>
        <c:crosses val="max"/>
        <c:crossBetween val="midCat"/>
      </c:valAx>
      <c:valAx>
        <c:axId val="2399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6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'Time Step Dist.'!$A$2:$A$19</c:f>
              <c:strCache>
                <c:ptCount val="18"/>
                <c:pt idx="0">
                  <c:v>0</c:v>
                </c:pt>
                <c:pt idx="1">
                  <c:v>0.014604694</c:v>
                </c:pt>
                <c:pt idx="2">
                  <c:v>0.029209388</c:v>
                </c:pt>
                <c:pt idx="3">
                  <c:v>0.043814082</c:v>
                </c:pt>
                <c:pt idx="4">
                  <c:v>0.058418776</c:v>
                </c:pt>
                <c:pt idx="5">
                  <c:v>0.073023471</c:v>
                </c:pt>
                <c:pt idx="6">
                  <c:v>0.087628165</c:v>
                </c:pt>
                <c:pt idx="7">
                  <c:v>0.102232859</c:v>
                </c:pt>
                <c:pt idx="8">
                  <c:v>0.116837553</c:v>
                </c:pt>
                <c:pt idx="9">
                  <c:v>0.131442247</c:v>
                </c:pt>
                <c:pt idx="10">
                  <c:v>0.146046941</c:v>
                </c:pt>
                <c:pt idx="11">
                  <c:v>0.160651635</c:v>
                </c:pt>
                <c:pt idx="12">
                  <c:v>0.175256329</c:v>
                </c:pt>
                <c:pt idx="13">
                  <c:v>0.189861024</c:v>
                </c:pt>
                <c:pt idx="14">
                  <c:v>0.204465718</c:v>
                </c:pt>
                <c:pt idx="15">
                  <c:v>0.219070412</c:v>
                </c:pt>
                <c:pt idx="16">
                  <c:v>0.233675106</c:v>
                </c:pt>
                <c:pt idx="17">
                  <c:v>More</c:v>
                </c:pt>
              </c:strCache>
            </c:strRef>
          </c:cat>
          <c:val>
            <c:numRef>
              <c:f>'Time Step Dist.'!$B$2:$B$19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164</c:v>
                </c:pt>
                <c:pt idx="4">
                  <c:v>1</c:v>
                </c:pt>
                <c:pt idx="5">
                  <c:v>42</c:v>
                </c:pt>
                <c:pt idx="6">
                  <c:v>3</c:v>
                </c:pt>
                <c:pt idx="7">
                  <c:v>10</c:v>
                </c:pt>
                <c:pt idx="8">
                  <c:v>25</c:v>
                </c:pt>
                <c:pt idx="9">
                  <c:v>3</c:v>
                </c:pt>
                <c:pt idx="10">
                  <c:v>17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20736"/>
        <c:axId val="152435712"/>
      </c:barChart>
      <c:catAx>
        <c:axId val="1524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435712"/>
        <c:crosses val="autoZero"/>
        <c:auto val="1"/>
        <c:lblAlgn val="ctr"/>
        <c:lblOffset val="100"/>
        <c:noMultiLvlLbl val="0"/>
      </c:catAx>
      <c:valAx>
        <c:axId val="15243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79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79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0</xdr:rowOff>
    </xdr:from>
    <xdr:to>
      <xdr:col>17</xdr:col>
      <xdr:colOff>423862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3.5" x14ac:dyDescent="0.35"/>
  <cols>
    <col min="1" max="2" width="20.4375" customWidth="1"/>
    <col min="10" max="10" width="1.625" customWidth="1"/>
    <col min="11" max="17" width="8.5625" customWidth="1"/>
  </cols>
  <sheetData>
    <row r="1" spans="1:27" x14ac:dyDescent="0.35">
      <c r="E1" t="s">
        <v>8</v>
      </c>
    </row>
    <row r="2" spans="1:27" x14ac:dyDescent="0.35">
      <c r="E2" t="s">
        <v>9</v>
      </c>
      <c r="L2" t="s">
        <v>18</v>
      </c>
      <c r="M2" s="1">
        <f>(M294-M6)/($A294-$A6)</f>
        <v>0.5916596251696874</v>
      </c>
    </row>
    <row r="3" spans="1:27" x14ac:dyDescent="0.35">
      <c r="E3" t="s">
        <v>3</v>
      </c>
      <c r="K3" t="s">
        <v>15</v>
      </c>
      <c r="R3" t="s">
        <v>7</v>
      </c>
    </row>
    <row r="4" spans="1:27" x14ac:dyDescent="0.35">
      <c r="E4" s="1">
        <f>(E294-E6)/($A294-$A6)</f>
        <v>0.36063236781969155</v>
      </c>
      <c r="F4" s="1"/>
      <c r="K4">
        <v>0.7</v>
      </c>
      <c r="N4" s="1"/>
      <c r="V4">
        <f>B15</f>
        <v>0.60168004035949707</v>
      </c>
    </row>
    <row r="5" spans="1:27" ht="40.5" x14ac:dyDescent="0.35">
      <c r="A5" t="s">
        <v>0</v>
      </c>
      <c r="B5" t="s">
        <v>6</v>
      </c>
      <c r="C5" t="s">
        <v>1</v>
      </c>
      <c r="D5" t="s">
        <v>20</v>
      </c>
      <c r="E5" t="s">
        <v>2</v>
      </c>
      <c r="F5" t="s">
        <v>10</v>
      </c>
      <c r="G5" t="s">
        <v>3</v>
      </c>
      <c r="H5" t="s">
        <v>4</v>
      </c>
      <c r="I5" t="s">
        <v>5</v>
      </c>
      <c r="K5" s="6" t="s">
        <v>19</v>
      </c>
      <c r="L5" s="6" t="s">
        <v>16</v>
      </c>
      <c r="M5" s="6" t="s">
        <v>17</v>
      </c>
      <c r="N5" s="6" t="s">
        <v>3</v>
      </c>
      <c r="R5">
        <v>10</v>
      </c>
      <c r="S5">
        <v>3</v>
      </c>
      <c r="T5">
        <v>4</v>
      </c>
      <c r="U5">
        <v>5</v>
      </c>
      <c r="V5">
        <v>10</v>
      </c>
      <c r="W5">
        <v>15</v>
      </c>
      <c r="X5">
        <v>20</v>
      </c>
      <c r="Y5">
        <v>30</v>
      </c>
      <c r="Z5">
        <v>50</v>
      </c>
      <c r="AA5">
        <v>100</v>
      </c>
    </row>
    <row r="6" spans="1:27" x14ac:dyDescent="0.35">
      <c r="A6">
        <v>1672721092.0869</v>
      </c>
      <c r="B6">
        <f>A6-A$6</f>
        <v>0</v>
      </c>
      <c r="C6">
        <v>0</v>
      </c>
      <c r="D6">
        <f>AVERAGE($C$6:C6)</f>
        <v>0</v>
      </c>
      <c r="E6">
        <v>0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R6">
        <f t="shared" ref="R6:R14" si="0">R7</f>
        <v>0.48841007603407771</v>
      </c>
      <c r="S6">
        <f>S7</f>
        <v>0.20423179999999999</v>
      </c>
      <c r="T6">
        <f t="shared" ref="T6:U9" si="1">T7</f>
        <v>0.30569045</v>
      </c>
      <c r="U6">
        <f t="shared" si="1"/>
        <v>0.31473442000000001</v>
      </c>
      <c r="V6">
        <f t="shared" ref="V6:V13" si="2">V7</f>
        <v>0.38940028999999998</v>
      </c>
      <c r="W6">
        <f t="shared" ref="W6:W19" si="3">W7</f>
        <v>0.44566287333333332</v>
      </c>
      <c r="X6">
        <f t="shared" ref="X6:X19" si="4">X7</f>
        <v>0.39544550499999997</v>
      </c>
      <c r="Y6">
        <f t="shared" ref="Y6:Y34" si="5">Y7</f>
        <v>0.44101353000000004</v>
      </c>
      <c r="Z6">
        <f t="shared" ref="Z6:AA53" si="6">Z7</f>
        <v>0.46445066999999995</v>
      </c>
      <c r="AA6">
        <f t="shared" si="6"/>
        <v>0.44343532499999988</v>
      </c>
    </row>
    <row r="7" spans="1:27" x14ac:dyDescent="0.35">
      <c r="A7">
        <v>1672721092.16851</v>
      </c>
      <c r="B7">
        <f t="shared" ref="B7:B70" si="7">A7-A$6</f>
        <v>8.1609964370727539E-2</v>
      </c>
      <c r="C7">
        <v>8.1606600000000001E-2</v>
      </c>
      <c r="D7">
        <f>AVERAGE($C$6:C7)</f>
        <v>4.0803300000000001E-2</v>
      </c>
      <c r="E7">
        <v>2.5000000000000001E-2</v>
      </c>
      <c r="F7">
        <f>E7-E6</f>
        <v>2.5000000000000001E-2</v>
      </c>
      <c r="G7">
        <v>0.3063477</v>
      </c>
      <c r="H7">
        <v>0</v>
      </c>
      <c r="I7">
        <v>0</v>
      </c>
      <c r="K7">
        <f>MIN(C$7:C7)</f>
        <v>8.1606600000000001E-2</v>
      </c>
      <c r="L7" s="1">
        <f>F7*(C7/K7)</f>
        <v>2.5000000000000001E-2</v>
      </c>
      <c r="M7" s="1">
        <f>M6+L7</f>
        <v>2.5000000000000001E-2</v>
      </c>
      <c r="N7">
        <f>L7/C7</f>
        <v>0.3063477708910799</v>
      </c>
      <c r="R7">
        <f t="shared" si="0"/>
        <v>0.48841007603407771</v>
      </c>
      <c r="S7">
        <f>S8</f>
        <v>0.20423179999999999</v>
      </c>
      <c r="T7">
        <f t="shared" si="1"/>
        <v>0.30569045</v>
      </c>
      <c r="U7">
        <f t="shared" si="1"/>
        <v>0.31473442000000001</v>
      </c>
      <c r="V7">
        <f t="shared" si="2"/>
        <v>0.38940028999999998</v>
      </c>
      <c r="W7">
        <f t="shared" si="3"/>
        <v>0.44566287333333332</v>
      </c>
      <c r="X7">
        <f t="shared" si="4"/>
        <v>0.39544550499999997</v>
      </c>
      <c r="Y7">
        <f t="shared" si="5"/>
        <v>0.44101353000000004</v>
      </c>
      <c r="Z7">
        <f t="shared" si="6"/>
        <v>0.46445066999999995</v>
      </c>
      <c r="AA7">
        <f t="shared" si="6"/>
        <v>0.44343532499999988</v>
      </c>
    </row>
    <row r="8" spans="1:27" x14ac:dyDescent="0.35">
      <c r="A8">
        <v>1672721092.2501199</v>
      </c>
      <c r="B8">
        <f t="shared" si="7"/>
        <v>0.16321992874145508</v>
      </c>
      <c r="C8">
        <v>8.1606600000000001E-2</v>
      </c>
      <c r="D8">
        <f>AVERAGE($C$6:C8)</f>
        <v>5.4404399999999999E-2</v>
      </c>
      <c r="E8">
        <v>0.05</v>
      </c>
      <c r="F8">
        <f t="shared" ref="F8:F71" si="8">E8-E7</f>
        <v>2.5000000000000001E-2</v>
      </c>
      <c r="G8">
        <v>0.3063477</v>
      </c>
      <c r="H8">
        <v>0</v>
      </c>
      <c r="I8">
        <v>0</v>
      </c>
      <c r="K8">
        <f>MIN(C$7:C8)</f>
        <v>8.1606600000000001E-2</v>
      </c>
      <c r="L8" s="1">
        <f t="shared" ref="L8:L71" si="9">F8*(C8/K8)</f>
        <v>2.5000000000000001E-2</v>
      </c>
      <c r="M8" s="1">
        <f t="shared" ref="M8:M32" si="10">M7+L8</f>
        <v>0.05</v>
      </c>
      <c r="N8">
        <f t="shared" ref="N8:N71" si="11">L8/C8</f>
        <v>0.3063477708910799</v>
      </c>
      <c r="R8">
        <f t="shared" si="0"/>
        <v>0.48841007603407771</v>
      </c>
      <c r="S8">
        <f>AVERAGE(G6:G8)</f>
        <v>0.20423179999999999</v>
      </c>
      <c r="T8">
        <f t="shared" si="1"/>
        <v>0.30569045</v>
      </c>
      <c r="U8">
        <f t="shared" si="1"/>
        <v>0.31473442000000001</v>
      </c>
      <c r="V8">
        <f t="shared" si="2"/>
        <v>0.38940028999999998</v>
      </c>
      <c r="W8">
        <f t="shared" si="3"/>
        <v>0.44566287333333332</v>
      </c>
      <c r="X8">
        <f t="shared" si="4"/>
        <v>0.39544550499999997</v>
      </c>
      <c r="Y8">
        <f t="shared" si="5"/>
        <v>0.44101353000000004</v>
      </c>
      <c r="Z8">
        <f t="shared" si="6"/>
        <v>0.46445066999999995</v>
      </c>
      <c r="AA8">
        <f t="shared" si="6"/>
        <v>0.44343532499999988</v>
      </c>
    </row>
    <row r="9" spans="1:27" x14ac:dyDescent="0.35">
      <c r="A9">
        <v>1672721092.29109</v>
      </c>
      <c r="B9">
        <f t="shared" si="7"/>
        <v>0.20419001579284668</v>
      </c>
      <c r="C9">
        <v>4.0979099999999997E-2</v>
      </c>
      <c r="D9">
        <f>AVERAGE($C$6:C9)</f>
        <v>5.1048074999999998E-2</v>
      </c>
      <c r="E9">
        <v>7.4999999999999997E-2</v>
      </c>
      <c r="F9">
        <f t="shared" si="8"/>
        <v>2.4999999999999994E-2</v>
      </c>
      <c r="G9">
        <v>0.61006640000000001</v>
      </c>
      <c r="H9">
        <v>7.4115431000000003</v>
      </c>
      <c r="I9">
        <v>180.8613311</v>
      </c>
      <c r="K9">
        <f>MIN(C$7:C9)</f>
        <v>4.0979099999999997E-2</v>
      </c>
      <c r="L9" s="1">
        <f t="shared" si="9"/>
        <v>2.4999999999999994E-2</v>
      </c>
      <c r="M9" s="1">
        <f t="shared" si="10"/>
        <v>7.4999999999999997E-2</v>
      </c>
      <c r="N9">
        <f t="shared" si="11"/>
        <v>0.61006708297644396</v>
      </c>
      <c r="R9">
        <f t="shared" si="0"/>
        <v>0.48841007603407771</v>
      </c>
      <c r="S9">
        <f t="shared" ref="S9:S10" si="12">AVERAGE(G7:G9)</f>
        <v>0.40758726666666667</v>
      </c>
      <c r="T9">
        <f>AVERAGE(G6:G9)</f>
        <v>0.30569045</v>
      </c>
      <c r="U9">
        <f t="shared" si="1"/>
        <v>0.31473442000000001</v>
      </c>
      <c r="V9">
        <f t="shared" si="2"/>
        <v>0.38940028999999998</v>
      </c>
      <c r="W9">
        <f t="shared" si="3"/>
        <v>0.44566287333333332</v>
      </c>
      <c r="X9">
        <f t="shared" si="4"/>
        <v>0.39544550499999997</v>
      </c>
      <c r="Y9">
        <f t="shared" si="5"/>
        <v>0.44101353000000004</v>
      </c>
      <c r="Z9">
        <f t="shared" si="6"/>
        <v>0.46445066999999995</v>
      </c>
      <c r="AA9">
        <f t="shared" si="6"/>
        <v>0.44343532499999988</v>
      </c>
    </row>
    <row r="10" spans="1:27" x14ac:dyDescent="0.35">
      <c r="A10">
        <v>1672721092.36234</v>
      </c>
      <c r="B10">
        <f t="shared" si="7"/>
        <v>0.27543997764587402</v>
      </c>
      <c r="C10">
        <v>7.1243299999999996E-2</v>
      </c>
      <c r="D10">
        <f>AVERAGE(C6:C10)</f>
        <v>5.5087120000000003E-2</v>
      </c>
      <c r="E10">
        <v>0.1</v>
      </c>
      <c r="F10">
        <f t="shared" si="8"/>
        <v>2.5000000000000008E-2</v>
      </c>
      <c r="G10">
        <v>0.35091030000000001</v>
      </c>
      <c r="H10">
        <v>-3.6376217</v>
      </c>
      <c r="I10">
        <v>-155.09061109999999</v>
      </c>
      <c r="K10">
        <f>MIN(C$7:C10)</f>
        <v>4.0979099999999997E-2</v>
      </c>
      <c r="L10" s="1">
        <f t="shared" si="9"/>
        <v>4.3463192212615714E-2</v>
      </c>
      <c r="M10" s="1">
        <f t="shared" si="10"/>
        <v>0.11846319221261571</v>
      </c>
      <c r="N10">
        <f t="shared" si="11"/>
        <v>0.6100670829764443</v>
      </c>
      <c r="R10">
        <f t="shared" si="0"/>
        <v>0.48841007603407771</v>
      </c>
      <c r="S10">
        <f t="shared" si="12"/>
        <v>0.42244146666666671</v>
      </c>
      <c r="T10">
        <f>AVERAGE(G7:G10)</f>
        <v>0.393418025</v>
      </c>
      <c r="U10">
        <f>AVERAGE(G6:G10)</f>
        <v>0.31473442000000001</v>
      </c>
      <c r="V10">
        <f t="shared" si="2"/>
        <v>0.38940028999999998</v>
      </c>
      <c r="W10">
        <f t="shared" si="3"/>
        <v>0.44566287333333332</v>
      </c>
      <c r="X10">
        <f t="shared" si="4"/>
        <v>0.39544550499999997</v>
      </c>
      <c r="Y10">
        <f t="shared" si="5"/>
        <v>0.44101353000000004</v>
      </c>
      <c r="Z10">
        <f t="shared" si="6"/>
        <v>0.46445066999999995</v>
      </c>
      <c r="AA10">
        <f t="shared" si="6"/>
        <v>0.44343532499999988</v>
      </c>
    </row>
    <row r="11" spans="1:27" x14ac:dyDescent="0.35">
      <c r="A11">
        <v>1672721092.4639299</v>
      </c>
      <c r="B11">
        <f t="shared" si="7"/>
        <v>0.3770298957824707</v>
      </c>
      <c r="C11">
        <v>0.101588</v>
      </c>
      <c r="D11">
        <f t="shared" ref="D11:D74" si="13">AVERAGE(C7:C11)</f>
        <v>7.5404720000000008E-2</v>
      </c>
      <c r="E11">
        <v>0.125</v>
      </c>
      <c r="F11">
        <f t="shared" si="8"/>
        <v>2.4999999999999994E-2</v>
      </c>
      <c r="G11">
        <v>0.24609200000000001</v>
      </c>
      <c r="H11">
        <v>-1.0317972</v>
      </c>
      <c r="I11">
        <v>25.6509058</v>
      </c>
      <c r="K11">
        <f>MIN(C$7:C11)</f>
        <v>4.0979099999999997E-2</v>
      </c>
      <c r="L11" s="1">
        <f t="shared" si="9"/>
        <v>6.1975494825410989E-2</v>
      </c>
      <c r="M11" s="1">
        <f t="shared" si="10"/>
        <v>0.18043868703802671</v>
      </c>
      <c r="N11">
        <f t="shared" si="11"/>
        <v>0.61006708297644396</v>
      </c>
      <c r="R11">
        <f t="shared" si="0"/>
        <v>0.48841007603407771</v>
      </c>
      <c r="S11">
        <f t="shared" ref="S11:S74" si="14">AVERAGE(G9:G11)</f>
        <v>0.40235623333333331</v>
      </c>
      <c r="T11">
        <f t="shared" ref="T11:T74" si="15">AVERAGE(G8:G11)</f>
        <v>0.37835410000000003</v>
      </c>
      <c r="U11">
        <f t="shared" ref="U11:U74" si="16">AVERAGE(G7:G11)</f>
        <v>0.36395282000000001</v>
      </c>
      <c r="V11">
        <f t="shared" si="2"/>
        <v>0.38940028999999998</v>
      </c>
      <c r="W11">
        <f t="shared" si="3"/>
        <v>0.44566287333333332</v>
      </c>
      <c r="X11">
        <f t="shared" si="4"/>
        <v>0.39544550499999997</v>
      </c>
      <c r="Y11">
        <f t="shared" si="5"/>
        <v>0.44101353000000004</v>
      </c>
      <c r="Z11">
        <f t="shared" si="6"/>
        <v>0.46445066999999995</v>
      </c>
      <c r="AA11">
        <f t="shared" si="6"/>
        <v>0.44343532499999988</v>
      </c>
    </row>
    <row r="12" spans="1:27" x14ac:dyDescent="0.35">
      <c r="A12">
        <v>1672721092.50493</v>
      </c>
      <c r="B12">
        <f t="shared" si="7"/>
        <v>0.4180300235748291</v>
      </c>
      <c r="C12">
        <v>4.1008000000000003E-2</v>
      </c>
      <c r="D12">
        <f t="shared" si="13"/>
        <v>6.7284999999999998E-2</v>
      </c>
      <c r="E12">
        <v>0.15</v>
      </c>
      <c r="F12">
        <f t="shared" si="8"/>
        <v>2.4999999999999994E-2</v>
      </c>
      <c r="G12">
        <v>0.60963719999999999</v>
      </c>
      <c r="H12">
        <v>8.8652266999999991</v>
      </c>
      <c r="I12">
        <v>241.34376159999999</v>
      </c>
      <c r="K12">
        <f t="shared" ref="K12:K22" si="17">IF(MIN(C8:C12)&lt;$K$4*AVERAGE(K7:K11),AVERAGE(C8:C12),MIN(C8:C12))</f>
        <v>4.0979099999999997E-2</v>
      </c>
      <c r="L12" s="1">
        <f t="shared" si="9"/>
        <v>2.5017630938698014E-2</v>
      </c>
      <c r="M12" s="1">
        <f t="shared" si="10"/>
        <v>0.20545631797672473</v>
      </c>
      <c r="N12">
        <f t="shared" si="11"/>
        <v>0.61006708297644396</v>
      </c>
      <c r="R12">
        <f t="shared" si="0"/>
        <v>0.48841007603407771</v>
      </c>
      <c r="S12">
        <f t="shared" si="14"/>
        <v>0.40221316666666668</v>
      </c>
      <c r="T12">
        <f t="shared" si="15"/>
        <v>0.45417647500000002</v>
      </c>
      <c r="U12">
        <f t="shared" si="16"/>
        <v>0.42461072</v>
      </c>
      <c r="V12">
        <f t="shared" si="2"/>
        <v>0.38940028999999998</v>
      </c>
      <c r="W12">
        <f t="shared" si="3"/>
        <v>0.44566287333333332</v>
      </c>
      <c r="X12">
        <f t="shared" si="4"/>
        <v>0.39544550499999997</v>
      </c>
      <c r="Y12">
        <f t="shared" si="5"/>
        <v>0.44101353000000004</v>
      </c>
      <c r="Z12">
        <f t="shared" si="6"/>
        <v>0.46445066999999995</v>
      </c>
      <c r="AA12">
        <f t="shared" si="6"/>
        <v>0.44343532499999988</v>
      </c>
    </row>
    <row r="13" spans="1:27" x14ac:dyDescent="0.35">
      <c r="A13">
        <v>1672721092.5460601</v>
      </c>
      <c r="B13">
        <f t="shared" si="7"/>
        <v>0.45916008949279785</v>
      </c>
      <c r="C13">
        <v>4.1121699999999997E-2</v>
      </c>
      <c r="D13">
        <f t="shared" si="13"/>
        <v>5.9188019999999994E-2</v>
      </c>
      <c r="E13">
        <v>0.17499999999999999</v>
      </c>
      <c r="F13">
        <f t="shared" si="8"/>
        <v>2.4999999999999994E-2</v>
      </c>
      <c r="G13">
        <v>0.60795120000000002</v>
      </c>
      <c r="H13">
        <v>-4.1000300000000003E-2</v>
      </c>
      <c r="I13">
        <v>-216.58205810000001</v>
      </c>
      <c r="K13">
        <f t="shared" si="17"/>
        <v>4.0979099999999997E-2</v>
      </c>
      <c r="L13" s="1">
        <f t="shared" si="9"/>
        <v>2.5086995566032434E-2</v>
      </c>
      <c r="M13" s="1">
        <f t="shared" si="10"/>
        <v>0.23054331354275717</v>
      </c>
      <c r="N13">
        <f t="shared" si="11"/>
        <v>0.61006708297644396</v>
      </c>
      <c r="R13">
        <f t="shared" si="0"/>
        <v>0.48841007603407771</v>
      </c>
      <c r="S13">
        <f t="shared" si="14"/>
        <v>0.48789346666666661</v>
      </c>
      <c r="T13">
        <f t="shared" si="15"/>
        <v>0.45364767500000003</v>
      </c>
      <c r="U13">
        <f t="shared" si="16"/>
        <v>0.48493142</v>
      </c>
      <c r="V13">
        <f t="shared" si="2"/>
        <v>0.38940028999999998</v>
      </c>
      <c r="W13">
        <f t="shared" si="3"/>
        <v>0.44566287333333332</v>
      </c>
      <c r="X13">
        <f t="shared" si="4"/>
        <v>0.39544550499999997</v>
      </c>
      <c r="Y13">
        <f t="shared" si="5"/>
        <v>0.44101353000000004</v>
      </c>
      <c r="Z13">
        <f t="shared" si="6"/>
        <v>0.46445066999999995</v>
      </c>
      <c r="AA13">
        <f t="shared" si="6"/>
        <v>0.44343532499999988</v>
      </c>
    </row>
    <row r="14" spans="1:27" x14ac:dyDescent="0.35">
      <c r="A14">
        <v>1672721092.5869999</v>
      </c>
      <c r="B14">
        <f t="shared" si="7"/>
        <v>0.50009989738464355</v>
      </c>
      <c r="C14">
        <v>4.0947699999999997E-2</v>
      </c>
      <c r="D14">
        <f t="shared" si="13"/>
        <v>5.9181739999999997E-2</v>
      </c>
      <c r="E14">
        <v>0.2</v>
      </c>
      <c r="F14">
        <f t="shared" si="8"/>
        <v>2.5000000000000022E-2</v>
      </c>
      <c r="G14">
        <v>0.6105353</v>
      </c>
      <c r="H14">
        <v>6.3106400000000007E-2</v>
      </c>
      <c r="I14">
        <v>2.5424324</v>
      </c>
      <c r="K14">
        <f t="shared" si="17"/>
        <v>4.0947699999999997E-2</v>
      </c>
      <c r="L14" s="1">
        <f t="shared" si="9"/>
        <v>2.5000000000000022E-2</v>
      </c>
      <c r="M14" s="1">
        <f t="shared" si="10"/>
        <v>0.25554331354275717</v>
      </c>
      <c r="N14">
        <f t="shared" si="11"/>
        <v>0.61053490183819903</v>
      </c>
      <c r="R14">
        <f>R15</f>
        <v>0.48841007603407771</v>
      </c>
      <c r="S14">
        <f t="shared" si="14"/>
        <v>0.60937456666666667</v>
      </c>
      <c r="T14">
        <f t="shared" si="15"/>
        <v>0.51855392499999997</v>
      </c>
      <c r="U14">
        <f t="shared" si="16"/>
        <v>0.48502520000000005</v>
      </c>
      <c r="V14">
        <f>V15</f>
        <v>0.38940028999999998</v>
      </c>
      <c r="W14">
        <f t="shared" si="3"/>
        <v>0.44566287333333332</v>
      </c>
      <c r="X14">
        <f t="shared" si="4"/>
        <v>0.39544550499999997</v>
      </c>
      <c r="Y14">
        <f t="shared" si="5"/>
        <v>0.44101353000000004</v>
      </c>
      <c r="Z14">
        <f t="shared" si="6"/>
        <v>0.46445066999999995</v>
      </c>
      <c r="AA14">
        <f t="shared" si="6"/>
        <v>0.44343532499999988</v>
      </c>
    </row>
    <row r="15" spans="1:27" x14ac:dyDescent="0.35">
      <c r="A15">
        <v>1672721092.68858</v>
      </c>
      <c r="B15">
        <f t="shared" si="7"/>
        <v>0.60168004035949707</v>
      </c>
      <c r="C15">
        <v>0.1015785</v>
      </c>
      <c r="D15">
        <f t="shared" si="13"/>
        <v>6.5248779999999992E-2</v>
      </c>
      <c r="E15">
        <v>0.22500000000000001</v>
      </c>
      <c r="F15">
        <f t="shared" si="8"/>
        <v>2.4999999999999994E-2</v>
      </c>
      <c r="G15">
        <v>0.2461151</v>
      </c>
      <c r="H15">
        <v>-3.5875724</v>
      </c>
      <c r="I15">
        <v>-35.9394919</v>
      </c>
      <c r="K15">
        <f t="shared" si="17"/>
        <v>4.0947699999999997E-2</v>
      </c>
      <c r="L15" s="1">
        <f t="shared" si="9"/>
        <v>6.2017219526371431E-2</v>
      </c>
      <c r="M15" s="1">
        <f t="shared" si="10"/>
        <v>0.31756053306912857</v>
      </c>
      <c r="N15">
        <f t="shared" si="11"/>
        <v>0.61053490183819836</v>
      </c>
      <c r="R15">
        <f>AVERAGE(N6:N15)</f>
        <v>0.48841007603407771</v>
      </c>
      <c r="S15">
        <f t="shared" si="14"/>
        <v>0.4882005333333333</v>
      </c>
      <c r="T15">
        <f t="shared" si="15"/>
        <v>0.51855969999999996</v>
      </c>
      <c r="U15">
        <f t="shared" si="16"/>
        <v>0.46406615999999995</v>
      </c>
      <c r="V15">
        <f>AVERAGE(G6:G15)</f>
        <v>0.38940028999999998</v>
      </c>
      <c r="W15">
        <f t="shared" si="3"/>
        <v>0.44566287333333332</v>
      </c>
      <c r="X15">
        <f t="shared" si="4"/>
        <v>0.39544550499999997</v>
      </c>
      <c r="Y15">
        <f t="shared" si="5"/>
        <v>0.44101353000000004</v>
      </c>
      <c r="Z15">
        <f t="shared" si="6"/>
        <v>0.46445066999999995</v>
      </c>
      <c r="AA15">
        <f t="shared" si="6"/>
        <v>0.44343532499999988</v>
      </c>
    </row>
    <row r="16" spans="1:27" x14ac:dyDescent="0.35">
      <c r="A16">
        <v>1672721092.72966</v>
      </c>
      <c r="B16">
        <f t="shared" si="7"/>
        <v>0.64276003837585449</v>
      </c>
      <c r="C16">
        <v>4.1081199999999998E-2</v>
      </c>
      <c r="D16">
        <f t="shared" si="13"/>
        <v>5.3147420000000001E-2</v>
      </c>
      <c r="E16">
        <v>0.25</v>
      </c>
      <c r="F16">
        <f t="shared" si="8"/>
        <v>2.4999999999999994E-2</v>
      </c>
      <c r="G16">
        <v>0.60855099999999995</v>
      </c>
      <c r="H16">
        <v>8.8224289000000002</v>
      </c>
      <c r="I16">
        <v>302.0847564</v>
      </c>
      <c r="K16">
        <f t="shared" si="17"/>
        <v>4.0947699999999997E-2</v>
      </c>
      <c r="L16" s="1">
        <f t="shared" si="9"/>
        <v>2.5081506409395393E-2</v>
      </c>
      <c r="M16" s="1">
        <f t="shared" si="10"/>
        <v>0.34264203947852395</v>
      </c>
      <c r="N16">
        <f t="shared" si="11"/>
        <v>0.61053490183819836</v>
      </c>
      <c r="R16">
        <f t="shared" ref="R16:R79" si="18">AVERAGE(N7:N16)</f>
        <v>0.54946356621789749</v>
      </c>
      <c r="S16">
        <f t="shared" si="14"/>
        <v>0.48840046666666664</v>
      </c>
      <c r="T16">
        <f t="shared" si="15"/>
        <v>0.51828814999999995</v>
      </c>
      <c r="U16">
        <f t="shared" si="16"/>
        <v>0.53655795999999989</v>
      </c>
      <c r="V16">
        <f t="shared" ref="V16:V79" si="19">AVERAGE(G7:G16)</f>
        <v>0.45025538999999998</v>
      </c>
      <c r="W16">
        <f t="shared" si="3"/>
        <v>0.44566287333333332</v>
      </c>
      <c r="X16">
        <f t="shared" si="4"/>
        <v>0.39544550499999997</v>
      </c>
      <c r="Y16">
        <f t="shared" si="5"/>
        <v>0.44101353000000004</v>
      </c>
      <c r="Z16">
        <f t="shared" si="6"/>
        <v>0.46445066999999995</v>
      </c>
      <c r="AA16">
        <f t="shared" si="6"/>
        <v>0.44343532499999988</v>
      </c>
    </row>
    <row r="17" spans="1:27" x14ac:dyDescent="0.35">
      <c r="A17">
        <v>1672721092.7706499</v>
      </c>
      <c r="B17">
        <f t="shared" si="7"/>
        <v>0.68374991416931152</v>
      </c>
      <c r="C17">
        <v>4.0982499999999998E-2</v>
      </c>
      <c r="D17">
        <f t="shared" si="13"/>
        <v>5.3142319999999986E-2</v>
      </c>
      <c r="E17">
        <v>0.27500000000000002</v>
      </c>
      <c r="F17">
        <f t="shared" si="8"/>
        <v>2.5000000000000022E-2</v>
      </c>
      <c r="G17">
        <v>0.61001669999999997</v>
      </c>
      <c r="H17">
        <v>3.57636E-2</v>
      </c>
      <c r="I17">
        <v>-214.40050299999999</v>
      </c>
      <c r="K17">
        <f t="shared" si="17"/>
        <v>4.0947699999999997E-2</v>
      </c>
      <c r="L17" s="1">
        <f t="shared" si="9"/>
        <v>2.5021246614583992E-2</v>
      </c>
      <c r="M17" s="1">
        <f t="shared" si="10"/>
        <v>0.36766328609310794</v>
      </c>
      <c r="N17">
        <f t="shared" si="11"/>
        <v>0.61053490183819903</v>
      </c>
      <c r="R17">
        <f t="shared" si="18"/>
        <v>0.57988227931260949</v>
      </c>
      <c r="S17">
        <f t="shared" si="14"/>
        <v>0.48822759999999993</v>
      </c>
      <c r="T17">
        <f t="shared" si="15"/>
        <v>0.51880452499999996</v>
      </c>
      <c r="U17">
        <f t="shared" si="16"/>
        <v>0.53663386000000002</v>
      </c>
      <c r="V17">
        <f t="shared" si="19"/>
        <v>0.48062229000000001</v>
      </c>
      <c r="W17">
        <f t="shared" si="3"/>
        <v>0.44566287333333332</v>
      </c>
      <c r="X17">
        <f t="shared" si="4"/>
        <v>0.39544550499999997</v>
      </c>
      <c r="Y17">
        <f t="shared" si="5"/>
        <v>0.44101353000000004</v>
      </c>
      <c r="Z17">
        <f t="shared" si="6"/>
        <v>0.46445066999999995</v>
      </c>
      <c r="AA17">
        <f t="shared" si="6"/>
        <v>0.44343532499999988</v>
      </c>
    </row>
    <row r="18" spans="1:27" x14ac:dyDescent="0.35">
      <c r="A18">
        <v>1672721092.8115699</v>
      </c>
      <c r="B18">
        <f t="shared" si="7"/>
        <v>0.7246699333190918</v>
      </c>
      <c r="C18">
        <v>4.0927900000000003E-2</v>
      </c>
      <c r="D18">
        <f t="shared" si="13"/>
        <v>5.3103559999999994E-2</v>
      </c>
      <c r="E18">
        <v>0.3</v>
      </c>
      <c r="F18">
        <f t="shared" si="8"/>
        <v>2.4999999999999967E-2</v>
      </c>
      <c r="G18">
        <v>0.61083050000000005</v>
      </c>
      <c r="H18">
        <v>1.9882899999999998E-2</v>
      </c>
      <c r="I18">
        <v>-0.3880171</v>
      </c>
      <c r="K18">
        <f t="shared" si="17"/>
        <v>4.0927900000000003E-2</v>
      </c>
      <c r="L18" s="1">
        <f t="shared" si="9"/>
        <v>2.4999999999999967E-2</v>
      </c>
      <c r="M18" s="1">
        <f t="shared" si="10"/>
        <v>0.39266328609310791</v>
      </c>
      <c r="N18">
        <f t="shared" si="11"/>
        <v>0.61083026492930159</v>
      </c>
      <c r="R18">
        <f t="shared" si="18"/>
        <v>0.61033052871643156</v>
      </c>
      <c r="S18">
        <f t="shared" si="14"/>
        <v>0.60979939999999999</v>
      </c>
      <c r="T18">
        <f t="shared" si="15"/>
        <v>0.51887832499999997</v>
      </c>
      <c r="U18">
        <f t="shared" si="16"/>
        <v>0.53720972</v>
      </c>
      <c r="V18">
        <f t="shared" si="19"/>
        <v>0.51107057</v>
      </c>
      <c r="W18">
        <f t="shared" si="3"/>
        <v>0.44566287333333332</v>
      </c>
      <c r="X18">
        <f t="shared" si="4"/>
        <v>0.39544550499999997</v>
      </c>
      <c r="Y18">
        <f t="shared" si="5"/>
        <v>0.44101353000000004</v>
      </c>
      <c r="Z18">
        <f t="shared" si="6"/>
        <v>0.46445066999999995</v>
      </c>
      <c r="AA18">
        <f t="shared" si="6"/>
        <v>0.44343532499999988</v>
      </c>
    </row>
    <row r="19" spans="1:27" x14ac:dyDescent="0.35">
      <c r="A19">
        <v>1672721092.85252</v>
      </c>
      <c r="B19">
        <f t="shared" si="7"/>
        <v>0.76561999320983887</v>
      </c>
      <c r="C19">
        <v>4.0946000000000003E-2</v>
      </c>
      <c r="D19">
        <f t="shared" si="13"/>
        <v>5.3103219999999993E-2</v>
      </c>
      <c r="E19">
        <v>0.32500000000000001</v>
      </c>
      <c r="F19">
        <f t="shared" si="8"/>
        <v>2.5000000000000022E-2</v>
      </c>
      <c r="G19">
        <v>0.61056010000000005</v>
      </c>
      <c r="H19">
        <v>-6.6016E-3</v>
      </c>
      <c r="I19">
        <v>-0.64681480000000002</v>
      </c>
      <c r="K19">
        <f t="shared" si="17"/>
        <v>4.0927900000000003E-2</v>
      </c>
      <c r="L19" s="1">
        <f t="shared" si="9"/>
        <v>2.5011056027795242E-2</v>
      </c>
      <c r="M19" s="1">
        <f t="shared" si="10"/>
        <v>0.41767434212090315</v>
      </c>
      <c r="N19">
        <f t="shared" si="11"/>
        <v>0.61083026492930304</v>
      </c>
      <c r="R19">
        <f t="shared" si="18"/>
        <v>0.61040684691171765</v>
      </c>
      <c r="S19">
        <f t="shared" si="14"/>
        <v>0.6104691000000001</v>
      </c>
      <c r="T19">
        <f t="shared" si="15"/>
        <v>0.60998957499999995</v>
      </c>
      <c r="U19">
        <f t="shared" si="16"/>
        <v>0.53721467999999994</v>
      </c>
      <c r="V19">
        <f t="shared" si="19"/>
        <v>0.51111993999999994</v>
      </c>
      <c r="W19">
        <f t="shared" ref="W19:X24" si="20">W20</f>
        <v>0.44566287333333332</v>
      </c>
      <c r="X19">
        <f t="shared" si="20"/>
        <v>0.39544550499999997</v>
      </c>
      <c r="Y19">
        <f t="shared" si="5"/>
        <v>0.44101353000000004</v>
      </c>
      <c r="Z19">
        <f t="shared" si="6"/>
        <v>0.46445066999999995</v>
      </c>
      <c r="AA19">
        <f t="shared" si="6"/>
        <v>0.44343532499999988</v>
      </c>
    </row>
    <row r="20" spans="1:27" x14ac:dyDescent="0.35">
      <c r="A20">
        <v>1672721092.9237499</v>
      </c>
      <c r="B20">
        <f t="shared" si="7"/>
        <v>0.83684992790222168</v>
      </c>
      <c r="C20">
        <v>7.1228700000000006E-2</v>
      </c>
      <c r="D20">
        <f t="shared" si="13"/>
        <v>4.703326E-2</v>
      </c>
      <c r="E20">
        <v>0.35</v>
      </c>
      <c r="F20">
        <f t="shared" si="8"/>
        <v>2.4999999999999967E-2</v>
      </c>
      <c r="G20">
        <v>0.35098190000000001</v>
      </c>
      <c r="H20">
        <v>-3.6442907</v>
      </c>
      <c r="I20">
        <v>-51.070521399999997</v>
      </c>
      <c r="K20">
        <f t="shared" si="17"/>
        <v>4.0927900000000003E-2</v>
      </c>
      <c r="L20" s="1">
        <f t="shared" si="9"/>
        <v>4.3508645691569751E-2</v>
      </c>
      <c r="M20" s="1">
        <f t="shared" si="10"/>
        <v>0.46118298781247291</v>
      </c>
      <c r="N20">
        <f t="shared" si="11"/>
        <v>0.61083026492930159</v>
      </c>
      <c r="R20">
        <f t="shared" si="18"/>
        <v>0.61048316510700329</v>
      </c>
      <c r="S20">
        <f t="shared" si="14"/>
        <v>0.52412416666666672</v>
      </c>
      <c r="T20">
        <f t="shared" si="15"/>
        <v>0.54559730000000006</v>
      </c>
      <c r="U20">
        <f t="shared" si="16"/>
        <v>0.55818803999999989</v>
      </c>
      <c r="V20">
        <f t="shared" si="19"/>
        <v>0.51112709999999995</v>
      </c>
      <c r="W20">
        <f>AVERAGE(G6:G20)</f>
        <v>0.44566287333333332</v>
      </c>
      <c r="X20">
        <f t="shared" si="20"/>
        <v>0.39544550499999997</v>
      </c>
      <c r="Y20">
        <f t="shared" si="5"/>
        <v>0.44101353000000004</v>
      </c>
      <c r="Z20">
        <f t="shared" si="6"/>
        <v>0.46445066999999995</v>
      </c>
      <c r="AA20">
        <f t="shared" si="6"/>
        <v>0.44343532499999988</v>
      </c>
    </row>
    <row r="21" spans="1:27" x14ac:dyDescent="0.35">
      <c r="A21">
        <v>1672721093.07582</v>
      </c>
      <c r="B21">
        <f t="shared" si="7"/>
        <v>0.98891997337341309</v>
      </c>
      <c r="C21">
        <v>0.1520696</v>
      </c>
      <c r="D21">
        <f t="shared" si="13"/>
        <v>6.9230940000000005E-2</v>
      </c>
      <c r="E21">
        <v>0.375</v>
      </c>
      <c r="F21">
        <f t="shared" si="8"/>
        <v>2.5000000000000022E-2</v>
      </c>
      <c r="G21">
        <v>0.1643984</v>
      </c>
      <c r="H21">
        <v>-1.2269612000000001</v>
      </c>
      <c r="I21">
        <v>15.8962074</v>
      </c>
      <c r="K21">
        <f t="shared" si="17"/>
        <v>4.0927900000000003E-2</v>
      </c>
      <c r="L21" s="1">
        <f t="shared" si="9"/>
        <v>9.2888714055693142E-2</v>
      </c>
      <c r="M21" s="1">
        <f t="shared" si="10"/>
        <v>0.55407170186816601</v>
      </c>
      <c r="N21">
        <f t="shared" si="11"/>
        <v>0.61083026492930304</v>
      </c>
      <c r="R21">
        <f t="shared" si="18"/>
        <v>0.61055948330228926</v>
      </c>
      <c r="S21">
        <f t="shared" si="14"/>
        <v>0.37531346666666671</v>
      </c>
      <c r="T21">
        <f t="shared" si="15"/>
        <v>0.43419272500000006</v>
      </c>
      <c r="U21">
        <f t="shared" si="16"/>
        <v>0.46935752000000008</v>
      </c>
      <c r="V21">
        <f t="shared" si="19"/>
        <v>0.50295773999999993</v>
      </c>
      <c r="W21">
        <f t="shared" ref="W21:W25" si="21">AVERAGE(G7:G21)</f>
        <v>0.45662276666666662</v>
      </c>
      <c r="X21">
        <f t="shared" si="20"/>
        <v>0.39544550499999997</v>
      </c>
      <c r="Y21">
        <f t="shared" si="5"/>
        <v>0.44101353000000004</v>
      </c>
      <c r="Z21">
        <f t="shared" si="6"/>
        <v>0.46445066999999995</v>
      </c>
      <c r="AA21">
        <f t="shared" si="6"/>
        <v>0.44343532499999988</v>
      </c>
    </row>
    <row r="22" spans="1:27" x14ac:dyDescent="0.35">
      <c r="A22">
        <v>1672721093.14709</v>
      </c>
      <c r="B22">
        <f t="shared" si="7"/>
        <v>1.060189962387085</v>
      </c>
      <c r="C22">
        <v>7.1275000000000005E-2</v>
      </c>
      <c r="D22">
        <f t="shared" si="13"/>
        <v>7.5289439999999999E-2</v>
      </c>
      <c r="E22">
        <v>0.4</v>
      </c>
      <c r="F22">
        <f t="shared" si="8"/>
        <v>2.5000000000000022E-2</v>
      </c>
      <c r="G22">
        <v>0.35075410000000001</v>
      </c>
      <c r="H22">
        <v>2.6146014000000002</v>
      </c>
      <c r="I22">
        <v>53.897759800000003</v>
      </c>
      <c r="K22">
        <f t="shared" si="17"/>
        <v>4.0927900000000003E-2</v>
      </c>
      <c r="L22" s="1">
        <f t="shared" si="9"/>
        <v>4.3536927132836072E-2</v>
      </c>
      <c r="M22" s="1">
        <f t="shared" si="10"/>
        <v>0.59760862900100209</v>
      </c>
      <c r="N22">
        <f t="shared" si="11"/>
        <v>0.61083026492930292</v>
      </c>
      <c r="R22">
        <f t="shared" si="18"/>
        <v>0.61063580149757501</v>
      </c>
      <c r="S22">
        <f t="shared" si="14"/>
        <v>0.28871146666666664</v>
      </c>
      <c r="T22">
        <f t="shared" si="15"/>
        <v>0.36917362500000006</v>
      </c>
      <c r="U22">
        <f t="shared" si="16"/>
        <v>0.41750500000000007</v>
      </c>
      <c r="V22">
        <f t="shared" si="19"/>
        <v>0.47706942999999991</v>
      </c>
      <c r="W22">
        <f t="shared" si="21"/>
        <v>0.45958319333333331</v>
      </c>
      <c r="X22">
        <f t="shared" si="20"/>
        <v>0.39544550499999997</v>
      </c>
      <c r="Y22">
        <f t="shared" si="5"/>
        <v>0.44101353000000004</v>
      </c>
      <c r="Z22">
        <f t="shared" si="6"/>
        <v>0.46445066999999995</v>
      </c>
      <c r="AA22">
        <f t="shared" si="6"/>
        <v>0.44343532499999988</v>
      </c>
    </row>
    <row r="23" spans="1:27" x14ac:dyDescent="0.35">
      <c r="A23">
        <v>1672721093.2486701</v>
      </c>
      <c r="B23">
        <f t="shared" si="7"/>
        <v>1.1617701053619385</v>
      </c>
      <c r="C23" s="7">
        <v>0.101578</v>
      </c>
      <c r="D23">
        <f t="shared" si="13"/>
        <v>8.7419459999999991E-2</v>
      </c>
      <c r="E23">
        <v>0.42499999999999999</v>
      </c>
      <c r="F23">
        <f t="shared" si="8"/>
        <v>2.4999999999999967E-2</v>
      </c>
      <c r="G23">
        <v>0.24611630000000001</v>
      </c>
      <c r="H23">
        <v>-1.0301232</v>
      </c>
      <c r="I23">
        <v>-35.881043599999998</v>
      </c>
      <c r="K23" s="7">
        <f>IF(MIN(C19:C23)&lt;$K$4*AVERAGE(K18:K22),AVERAGE(C19:C23),MIN(C19:C23))</f>
        <v>4.0946000000000003E-2</v>
      </c>
      <c r="L23" s="1">
        <f t="shared" si="9"/>
        <v>6.2019489083182638E-2</v>
      </c>
      <c r="M23" s="1">
        <f t="shared" si="10"/>
        <v>0.65962811808418476</v>
      </c>
      <c r="N23">
        <f t="shared" si="11"/>
        <v>0.61056025008547754</v>
      </c>
      <c r="R23">
        <f t="shared" si="18"/>
        <v>0.61068511820847848</v>
      </c>
      <c r="S23">
        <f t="shared" si="14"/>
        <v>0.25375626666666667</v>
      </c>
      <c r="T23">
        <f t="shared" si="15"/>
        <v>0.27806267499999998</v>
      </c>
      <c r="U23">
        <f t="shared" si="16"/>
        <v>0.34456216000000006</v>
      </c>
      <c r="V23">
        <f t="shared" si="19"/>
        <v>0.44088593999999998</v>
      </c>
      <c r="W23">
        <f t="shared" si="21"/>
        <v>0.4555677666666666</v>
      </c>
      <c r="X23">
        <f t="shared" si="20"/>
        <v>0.39544550499999997</v>
      </c>
      <c r="Y23">
        <f t="shared" si="5"/>
        <v>0.44101353000000004</v>
      </c>
      <c r="Z23">
        <f t="shared" si="6"/>
        <v>0.46445066999999995</v>
      </c>
      <c r="AA23">
        <f t="shared" si="6"/>
        <v>0.44343532499999988</v>
      </c>
    </row>
    <row r="24" spans="1:27" x14ac:dyDescent="0.35">
      <c r="A24">
        <v>1672721093.34023</v>
      </c>
      <c r="B24">
        <f t="shared" si="7"/>
        <v>1.2533299922943115</v>
      </c>
      <c r="C24" s="7">
        <v>9.1554899999999995E-2</v>
      </c>
      <c r="D24">
        <f t="shared" si="13"/>
        <v>9.7541240000000001E-2</v>
      </c>
      <c r="E24">
        <v>0.45</v>
      </c>
      <c r="F24">
        <f t="shared" si="8"/>
        <v>2.5000000000000022E-2</v>
      </c>
      <c r="G24">
        <v>0.27306029999999998</v>
      </c>
      <c r="H24">
        <v>0.29429319999999998</v>
      </c>
      <c r="I24">
        <v>14.4658192</v>
      </c>
      <c r="K24">
        <f t="shared" ref="K24:K87" si="22">IF(MIN(C20:C24)&lt;$K$4*AVERAGE(K19:K23),AVERAGE(C20:C24),MIN(C20:C24))</f>
        <v>7.1228700000000006E-2</v>
      </c>
      <c r="L24" s="1">
        <f t="shared" si="9"/>
        <v>3.2134132730205683E-2</v>
      </c>
      <c r="M24" s="1">
        <f t="shared" si="10"/>
        <v>0.69176225081439047</v>
      </c>
      <c r="N24">
        <f t="shared" si="11"/>
        <v>0.35098211816304409</v>
      </c>
      <c r="R24">
        <f t="shared" si="18"/>
        <v>0.58472983984096294</v>
      </c>
      <c r="S24">
        <f t="shared" si="14"/>
        <v>0.28997690000000004</v>
      </c>
      <c r="T24">
        <f t="shared" si="15"/>
        <v>0.25858227500000003</v>
      </c>
      <c r="U24">
        <f t="shared" si="16"/>
        <v>0.27706219999999998</v>
      </c>
      <c r="V24">
        <f t="shared" si="19"/>
        <v>0.40713843999999993</v>
      </c>
      <c r="W24">
        <f t="shared" si="21"/>
        <v>0.43310069333333323</v>
      </c>
      <c r="X24">
        <f>X25</f>
        <v>0.39544550499999997</v>
      </c>
      <c r="Y24">
        <f t="shared" si="5"/>
        <v>0.44101353000000004</v>
      </c>
      <c r="Z24">
        <f t="shared" si="6"/>
        <v>0.46445066999999995</v>
      </c>
      <c r="AA24">
        <f t="shared" si="6"/>
        <v>0.44343532499999988</v>
      </c>
    </row>
    <row r="25" spans="1:27" x14ac:dyDescent="0.35">
      <c r="A25">
        <v>1672721093.47206</v>
      </c>
      <c r="B25">
        <f t="shared" si="7"/>
        <v>1.385159969329834</v>
      </c>
      <c r="C25" s="7">
        <v>0.13183020000000001</v>
      </c>
      <c r="D25">
        <f t="shared" si="13"/>
        <v>0.10966154000000002</v>
      </c>
      <c r="E25">
        <v>0.47499999999999998</v>
      </c>
      <c r="F25">
        <f t="shared" si="8"/>
        <v>2.4999999999999967E-2</v>
      </c>
      <c r="G25">
        <v>0.1896379</v>
      </c>
      <c r="H25">
        <v>-0.63280190000000003</v>
      </c>
      <c r="I25">
        <v>-7.0324926999999997</v>
      </c>
      <c r="K25">
        <f t="shared" si="22"/>
        <v>7.1275000000000005E-2</v>
      </c>
      <c r="L25" s="1">
        <f t="shared" si="9"/>
        <v>4.6239985969835085E-2</v>
      </c>
      <c r="M25" s="1">
        <f t="shared" si="10"/>
        <v>0.73800223678422561</v>
      </c>
      <c r="N25">
        <f t="shared" si="11"/>
        <v>0.35075412136092549</v>
      </c>
      <c r="R25">
        <f t="shared" si="18"/>
        <v>0.5587517617932356</v>
      </c>
      <c r="S25">
        <f t="shared" si="14"/>
        <v>0.2362715</v>
      </c>
      <c r="T25">
        <f t="shared" si="15"/>
        <v>0.26489214999999999</v>
      </c>
      <c r="U25">
        <f t="shared" si="16"/>
        <v>0.24479339999999999</v>
      </c>
      <c r="V25">
        <f t="shared" si="19"/>
        <v>0.40149071999999997</v>
      </c>
      <c r="W25">
        <f t="shared" si="21"/>
        <v>0.42234919999999992</v>
      </c>
      <c r="X25">
        <f>AVERAGE(G6:G25)</f>
        <v>0.39544550499999997</v>
      </c>
      <c r="Y25">
        <f t="shared" si="5"/>
        <v>0.44101353000000004</v>
      </c>
      <c r="Z25">
        <f t="shared" si="6"/>
        <v>0.46445066999999995</v>
      </c>
      <c r="AA25">
        <f t="shared" si="6"/>
        <v>0.44343532499999988</v>
      </c>
    </row>
    <row r="26" spans="1:27" x14ac:dyDescent="0.35">
      <c r="A26">
        <v>1672721093.51297</v>
      </c>
      <c r="B26">
        <f t="shared" si="7"/>
        <v>1.426069974899292</v>
      </c>
      <c r="C26">
        <v>4.0918599999999999E-2</v>
      </c>
      <c r="D26">
        <f t="shared" si="13"/>
        <v>8.743134000000001E-2</v>
      </c>
      <c r="E26">
        <v>0.5</v>
      </c>
      <c r="F26">
        <f t="shared" si="8"/>
        <v>2.5000000000000022E-2</v>
      </c>
      <c r="G26">
        <v>0.61096930000000005</v>
      </c>
      <c r="H26">
        <v>10.2968215</v>
      </c>
      <c r="I26">
        <v>267.10655830000002</v>
      </c>
      <c r="K26">
        <f t="shared" si="22"/>
        <v>4.0918599999999999E-2</v>
      </c>
      <c r="L26" s="1">
        <f t="shared" si="9"/>
        <v>2.5000000000000022E-2</v>
      </c>
      <c r="M26" s="1">
        <f t="shared" si="10"/>
        <v>0.76300223678422563</v>
      </c>
      <c r="N26">
        <f t="shared" si="11"/>
        <v>0.61096909473931227</v>
      </c>
      <c r="R26">
        <f t="shared" si="18"/>
        <v>0.55879518108334703</v>
      </c>
      <c r="S26">
        <f t="shared" si="14"/>
        <v>0.35788916666666665</v>
      </c>
      <c r="T26">
        <f t="shared" si="15"/>
        <v>0.32994595000000004</v>
      </c>
      <c r="U26">
        <f t="shared" si="16"/>
        <v>0.33410758000000002</v>
      </c>
      <c r="V26">
        <f t="shared" si="19"/>
        <v>0.40173255000000008</v>
      </c>
      <c r="W26">
        <f t="shared" ref="W26:W89" si="23">AVERAGE(G12:G26)</f>
        <v>0.44667435333333322</v>
      </c>
      <c r="X26">
        <f t="shared" ref="X26:X89" si="24">AVERAGE(G7:G26)</f>
        <v>0.42599396999999994</v>
      </c>
      <c r="Y26">
        <f t="shared" si="5"/>
        <v>0.44101353000000004</v>
      </c>
      <c r="Z26">
        <f t="shared" si="6"/>
        <v>0.46445066999999995</v>
      </c>
      <c r="AA26">
        <f t="shared" si="6"/>
        <v>0.44343532499999988</v>
      </c>
    </row>
    <row r="27" spans="1:27" x14ac:dyDescent="0.35">
      <c r="A27">
        <v>1672721093.55391</v>
      </c>
      <c r="B27">
        <f t="shared" si="7"/>
        <v>1.4670100212097168</v>
      </c>
      <c r="C27">
        <v>4.09307E-2</v>
      </c>
      <c r="D27">
        <f t="shared" si="13"/>
        <v>8.1362479999999987E-2</v>
      </c>
      <c r="E27">
        <v>0.52500000000000002</v>
      </c>
      <c r="F27">
        <f t="shared" si="8"/>
        <v>2.5000000000000022E-2</v>
      </c>
      <c r="G27">
        <v>0.61078779999999999</v>
      </c>
      <c r="H27">
        <v>-4.4343999999999998E-3</v>
      </c>
      <c r="I27">
        <v>-251.67524119999999</v>
      </c>
      <c r="K27">
        <f t="shared" si="22"/>
        <v>4.0918599999999999E-2</v>
      </c>
      <c r="L27" s="1">
        <f t="shared" si="9"/>
        <v>2.5007392726046369E-2</v>
      </c>
      <c r="M27" s="1">
        <f t="shared" si="10"/>
        <v>0.78800962951027198</v>
      </c>
      <c r="N27">
        <f t="shared" si="11"/>
        <v>0.61096909473931227</v>
      </c>
      <c r="R27">
        <f t="shared" si="18"/>
        <v>0.55883860037345834</v>
      </c>
      <c r="S27">
        <f t="shared" si="14"/>
        <v>0.47046500000000008</v>
      </c>
      <c r="T27">
        <f t="shared" si="15"/>
        <v>0.421113825</v>
      </c>
      <c r="U27">
        <f t="shared" si="16"/>
        <v>0.38611432000000001</v>
      </c>
      <c r="V27">
        <f t="shared" si="19"/>
        <v>0.40180966000000007</v>
      </c>
      <c r="W27">
        <f t="shared" si="23"/>
        <v>0.44675105999999987</v>
      </c>
      <c r="X27">
        <f t="shared" si="24"/>
        <v>0.44121597499999998</v>
      </c>
      <c r="Y27">
        <f t="shared" si="5"/>
        <v>0.44101353000000004</v>
      </c>
      <c r="Z27">
        <f t="shared" si="6"/>
        <v>0.46445066999999995</v>
      </c>
      <c r="AA27">
        <f t="shared" si="6"/>
        <v>0.44343532499999988</v>
      </c>
    </row>
    <row r="28" spans="1:27" x14ac:dyDescent="0.35">
      <c r="A28">
        <v>1672721093.59481</v>
      </c>
      <c r="B28">
        <f t="shared" si="7"/>
        <v>1.5079100131988525</v>
      </c>
      <c r="C28">
        <v>4.0902099999999997E-2</v>
      </c>
      <c r="D28">
        <f t="shared" si="13"/>
        <v>6.9227300000000005E-2</v>
      </c>
      <c r="E28">
        <v>0.55000000000000004</v>
      </c>
      <c r="F28">
        <f t="shared" si="8"/>
        <v>2.5000000000000022E-2</v>
      </c>
      <c r="G28">
        <v>0.61121499999999995</v>
      </c>
      <c r="H28">
        <v>1.0445299999999999E-2</v>
      </c>
      <c r="I28">
        <v>0.3637859</v>
      </c>
      <c r="K28">
        <f t="shared" si="22"/>
        <v>4.0902099999999997E-2</v>
      </c>
      <c r="L28" s="1">
        <f t="shared" si="9"/>
        <v>2.5000000000000022E-2</v>
      </c>
      <c r="M28" s="1">
        <f t="shared" si="10"/>
        <v>0.813009629510272</v>
      </c>
      <c r="N28">
        <f t="shared" si="11"/>
        <v>0.61121556105921271</v>
      </c>
      <c r="R28">
        <f t="shared" si="18"/>
        <v>0.55887712998644956</v>
      </c>
      <c r="S28">
        <f t="shared" si="14"/>
        <v>0.6109907</v>
      </c>
      <c r="T28">
        <f t="shared" si="15"/>
        <v>0.50565250000000006</v>
      </c>
      <c r="U28">
        <f t="shared" si="16"/>
        <v>0.45913405999999995</v>
      </c>
      <c r="V28">
        <f t="shared" si="19"/>
        <v>0.40184810999999998</v>
      </c>
      <c r="W28">
        <f t="shared" si="23"/>
        <v>0.44696864666666664</v>
      </c>
      <c r="X28">
        <f t="shared" si="24"/>
        <v>0.45645933999999999</v>
      </c>
      <c r="Y28">
        <f t="shared" si="5"/>
        <v>0.44101353000000004</v>
      </c>
      <c r="Z28">
        <f t="shared" si="6"/>
        <v>0.46445066999999995</v>
      </c>
      <c r="AA28">
        <f t="shared" si="6"/>
        <v>0.44343532499999988</v>
      </c>
    </row>
    <row r="29" spans="1:27" x14ac:dyDescent="0.35">
      <c r="A29">
        <v>1672721093.7266099</v>
      </c>
      <c r="B29">
        <f t="shared" si="7"/>
        <v>1.6397099494934082</v>
      </c>
      <c r="C29" s="7">
        <v>0.1318047</v>
      </c>
      <c r="D29">
        <f t="shared" si="13"/>
        <v>7.727726E-2</v>
      </c>
      <c r="E29">
        <v>0.57499999999999996</v>
      </c>
      <c r="F29">
        <f t="shared" si="8"/>
        <v>2.4999999999999911E-2</v>
      </c>
      <c r="G29">
        <v>0.1896746</v>
      </c>
      <c r="H29">
        <v>-3.1982198999999998</v>
      </c>
      <c r="I29">
        <v>-24.344086900000001</v>
      </c>
      <c r="K29">
        <f t="shared" si="22"/>
        <v>4.0902099999999997E-2</v>
      </c>
      <c r="L29" s="1">
        <f t="shared" si="9"/>
        <v>8.0561083660740856E-2</v>
      </c>
      <c r="M29" s="1">
        <f t="shared" si="10"/>
        <v>0.89357071317101289</v>
      </c>
      <c r="N29">
        <f t="shared" si="11"/>
        <v>0.61121556105921004</v>
      </c>
      <c r="R29">
        <f t="shared" si="18"/>
        <v>0.55891565959944023</v>
      </c>
      <c r="S29">
        <f t="shared" si="14"/>
        <v>0.47055913333333327</v>
      </c>
      <c r="T29">
        <f t="shared" si="15"/>
        <v>0.50566167500000003</v>
      </c>
      <c r="U29">
        <f t="shared" si="16"/>
        <v>0.44245692000000003</v>
      </c>
      <c r="V29">
        <f t="shared" si="19"/>
        <v>0.35975955999999998</v>
      </c>
      <c r="W29">
        <f t="shared" si="23"/>
        <v>0.41891126666666662</v>
      </c>
      <c r="X29">
        <f t="shared" si="24"/>
        <v>0.4354397499999999</v>
      </c>
      <c r="Y29">
        <f t="shared" si="5"/>
        <v>0.44101353000000004</v>
      </c>
      <c r="Z29">
        <f t="shared" si="6"/>
        <v>0.46445066999999995</v>
      </c>
      <c r="AA29">
        <f t="shared" si="6"/>
        <v>0.44343532499999988</v>
      </c>
    </row>
    <row r="30" spans="1:27" x14ac:dyDescent="0.35">
      <c r="A30">
        <v>1672721093.76753</v>
      </c>
      <c r="B30">
        <f t="shared" si="7"/>
        <v>1.6806299686431885</v>
      </c>
      <c r="C30">
        <v>4.09203E-2</v>
      </c>
      <c r="D30">
        <f t="shared" si="13"/>
        <v>5.9095280000000007E-2</v>
      </c>
      <c r="E30">
        <v>0.6</v>
      </c>
      <c r="F30">
        <f t="shared" si="8"/>
        <v>2.5000000000000022E-2</v>
      </c>
      <c r="G30">
        <v>0.6109443</v>
      </c>
      <c r="H30">
        <v>10.2948956</v>
      </c>
      <c r="I30">
        <v>329.74170650000002</v>
      </c>
      <c r="K30">
        <f t="shared" si="22"/>
        <v>4.0902099999999997E-2</v>
      </c>
      <c r="L30" s="1">
        <f t="shared" si="9"/>
        <v>2.5011124123211305E-2</v>
      </c>
      <c r="M30" s="1">
        <f t="shared" si="10"/>
        <v>0.91858183729422416</v>
      </c>
      <c r="N30">
        <f t="shared" si="11"/>
        <v>0.61121556105921282</v>
      </c>
      <c r="R30">
        <f t="shared" si="18"/>
        <v>0.55895418921243134</v>
      </c>
      <c r="S30">
        <f t="shared" si="14"/>
        <v>0.47061130000000001</v>
      </c>
      <c r="T30">
        <f t="shared" si="15"/>
        <v>0.50565542499999994</v>
      </c>
      <c r="U30">
        <f t="shared" si="16"/>
        <v>0.52671820000000003</v>
      </c>
      <c r="V30">
        <f t="shared" si="19"/>
        <v>0.38575579999999998</v>
      </c>
      <c r="W30">
        <f t="shared" si="23"/>
        <v>0.44323321333333326</v>
      </c>
      <c r="X30">
        <f t="shared" si="24"/>
        <v>0.44844144999999991</v>
      </c>
      <c r="Y30">
        <f t="shared" si="5"/>
        <v>0.44101353000000004</v>
      </c>
      <c r="Z30">
        <f t="shared" si="6"/>
        <v>0.46445066999999995</v>
      </c>
      <c r="AA30">
        <f t="shared" si="6"/>
        <v>0.44343532499999988</v>
      </c>
    </row>
    <row r="31" spans="1:27" x14ac:dyDescent="0.35">
      <c r="A31">
        <v>1672721093.8085201</v>
      </c>
      <c r="B31">
        <f t="shared" si="7"/>
        <v>1.7216200828552246</v>
      </c>
      <c r="C31">
        <v>4.0988700000000003E-2</v>
      </c>
      <c r="D31">
        <f t="shared" si="13"/>
        <v>5.9109299999999997E-2</v>
      </c>
      <c r="E31">
        <v>0.625</v>
      </c>
      <c r="F31">
        <f t="shared" si="8"/>
        <v>2.5000000000000022E-2</v>
      </c>
      <c r="G31">
        <v>0.60992440000000003</v>
      </c>
      <c r="H31">
        <v>-2.4882600000000001E-2</v>
      </c>
      <c r="I31">
        <v>-251.77139890000001</v>
      </c>
      <c r="K31">
        <f t="shared" si="22"/>
        <v>4.0902099999999997E-2</v>
      </c>
      <c r="L31" s="1">
        <f t="shared" si="9"/>
        <v>2.5052931267587751E-2</v>
      </c>
      <c r="M31" s="1">
        <f t="shared" si="10"/>
        <v>0.94363476856181194</v>
      </c>
      <c r="N31">
        <f t="shared" si="11"/>
        <v>0.6112155610592126</v>
      </c>
      <c r="R31">
        <f t="shared" si="18"/>
        <v>0.55899271882542245</v>
      </c>
      <c r="S31">
        <f t="shared" si="14"/>
        <v>0.47018110000000002</v>
      </c>
      <c r="T31">
        <f t="shared" si="15"/>
        <v>0.50543957500000003</v>
      </c>
      <c r="U31">
        <f t="shared" si="16"/>
        <v>0.52650922</v>
      </c>
      <c r="V31">
        <f t="shared" si="19"/>
        <v>0.43030840000000004</v>
      </c>
      <c r="W31">
        <f t="shared" si="23"/>
        <v>0.44332477333333331</v>
      </c>
      <c r="X31">
        <f t="shared" si="24"/>
        <v>0.46663306999999987</v>
      </c>
      <c r="Y31">
        <f t="shared" si="5"/>
        <v>0.44101353000000004</v>
      </c>
      <c r="Z31">
        <f t="shared" si="6"/>
        <v>0.46445066999999995</v>
      </c>
      <c r="AA31">
        <f t="shared" si="6"/>
        <v>0.44343532499999988</v>
      </c>
    </row>
    <row r="32" spans="1:27" x14ac:dyDescent="0.35">
      <c r="A32">
        <v>1672721093.8494599</v>
      </c>
      <c r="B32">
        <f t="shared" si="7"/>
        <v>1.7625598907470703</v>
      </c>
      <c r="C32">
        <v>4.0943100000000003E-2</v>
      </c>
      <c r="D32">
        <f t="shared" si="13"/>
        <v>5.9111780000000003E-2</v>
      </c>
      <c r="E32">
        <v>0.65</v>
      </c>
      <c r="F32">
        <f t="shared" si="8"/>
        <v>2.5000000000000022E-2</v>
      </c>
      <c r="G32">
        <v>0.6106028</v>
      </c>
      <c r="H32">
        <v>1.6568599999999999E-2</v>
      </c>
      <c r="I32">
        <v>1.0124099</v>
      </c>
      <c r="K32">
        <f t="shared" si="22"/>
        <v>4.0902099999999997E-2</v>
      </c>
      <c r="L32" s="1">
        <f t="shared" si="9"/>
        <v>2.5025059838003454E-2</v>
      </c>
      <c r="M32" s="1">
        <f t="shared" si="10"/>
        <v>0.96865982839981535</v>
      </c>
      <c r="N32">
        <f t="shared" si="11"/>
        <v>0.61121556105921271</v>
      </c>
      <c r="R32">
        <f t="shared" si="18"/>
        <v>0.55903124843841334</v>
      </c>
      <c r="S32">
        <f t="shared" si="14"/>
        <v>0.61049050000000005</v>
      </c>
      <c r="T32">
        <f t="shared" si="15"/>
        <v>0.50528652500000004</v>
      </c>
      <c r="U32">
        <f t="shared" si="16"/>
        <v>0.52647222000000005</v>
      </c>
      <c r="V32">
        <f t="shared" si="19"/>
        <v>0.45629327000000003</v>
      </c>
      <c r="W32">
        <f t="shared" si="23"/>
        <v>0.44336384666666662</v>
      </c>
      <c r="X32">
        <f t="shared" si="24"/>
        <v>0.46668134999999999</v>
      </c>
      <c r="Y32">
        <f t="shared" si="5"/>
        <v>0.44101353000000004</v>
      </c>
      <c r="Z32">
        <f t="shared" si="6"/>
        <v>0.46445066999999995</v>
      </c>
      <c r="AA32">
        <f t="shared" si="6"/>
        <v>0.44343532499999988</v>
      </c>
    </row>
    <row r="33" spans="1:27" x14ac:dyDescent="0.35">
      <c r="A33">
        <v>1672721093.8903999</v>
      </c>
      <c r="B33">
        <f t="shared" si="7"/>
        <v>1.8034999370574951</v>
      </c>
      <c r="C33">
        <v>4.09384E-2</v>
      </c>
      <c r="D33">
        <f t="shared" si="13"/>
        <v>5.9119039999999998E-2</v>
      </c>
      <c r="E33">
        <v>0.67500000000000004</v>
      </c>
      <c r="F33">
        <f t="shared" si="8"/>
        <v>2.5000000000000022E-2</v>
      </c>
      <c r="G33">
        <v>0.61067389999999999</v>
      </c>
      <c r="H33">
        <v>1.7373E-3</v>
      </c>
      <c r="I33">
        <v>-0.36228539999999998</v>
      </c>
      <c r="K33">
        <f t="shared" si="22"/>
        <v>4.09203E-2</v>
      </c>
      <c r="L33" s="1">
        <f t="shared" si="9"/>
        <v>2.5011058081196885E-2</v>
      </c>
      <c r="M33" s="1">
        <f t="shared" ref="M33:M96" si="25">M32+L33</f>
        <v>0.99367088648101221</v>
      </c>
      <c r="N33">
        <f t="shared" si="11"/>
        <v>0.61094371253387736</v>
      </c>
      <c r="R33">
        <f t="shared" si="18"/>
        <v>0.55906959468325323</v>
      </c>
      <c r="S33">
        <f t="shared" si="14"/>
        <v>0.61040036666666664</v>
      </c>
      <c r="T33">
        <f t="shared" si="15"/>
        <v>0.61053635000000006</v>
      </c>
      <c r="U33">
        <f t="shared" si="16"/>
        <v>0.52636400000000005</v>
      </c>
      <c r="V33">
        <f t="shared" si="19"/>
        <v>0.49274902999999998</v>
      </c>
      <c r="W33">
        <f t="shared" si="23"/>
        <v>0.44335340666666662</v>
      </c>
      <c r="X33">
        <f t="shared" si="24"/>
        <v>0.46681748499999998</v>
      </c>
      <c r="Y33">
        <f t="shared" si="5"/>
        <v>0.44101353000000004</v>
      </c>
      <c r="Z33">
        <f t="shared" si="6"/>
        <v>0.46445066999999995</v>
      </c>
      <c r="AA33">
        <f t="shared" si="6"/>
        <v>0.44343532499999988</v>
      </c>
    </row>
    <row r="34" spans="1:27" x14ac:dyDescent="0.35">
      <c r="A34">
        <v>1672721093.99192</v>
      </c>
      <c r="B34">
        <f t="shared" si="7"/>
        <v>1.905019998550415</v>
      </c>
      <c r="C34">
        <v>0.10151839999999999</v>
      </c>
      <c r="D34">
        <f t="shared" si="13"/>
        <v>5.3061780000000003E-2</v>
      </c>
      <c r="E34">
        <v>0.7</v>
      </c>
      <c r="F34">
        <f t="shared" si="8"/>
        <v>2.4999999999999911E-2</v>
      </c>
      <c r="G34">
        <v>0.2462608</v>
      </c>
      <c r="H34">
        <v>-3.5896268</v>
      </c>
      <c r="I34">
        <v>-35.3764866</v>
      </c>
      <c r="K34">
        <f t="shared" si="22"/>
        <v>4.09203E-2</v>
      </c>
      <c r="L34" s="1">
        <f t="shared" si="9"/>
        <v>6.20220281864989E-2</v>
      </c>
      <c r="M34" s="1">
        <f t="shared" si="25"/>
        <v>1.0556929146675111</v>
      </c>
      <c r="N34">
        <f t="shared" si="11"/>
        <v>0.61094371253387469</v>
      </c>
      <c r="R34">
        <f t="shared" si="18"/>
        <v>0.58506575412033635</v>
      </c>
      <c r="S34">
        <f t="shared" si="14"/>
        <v>0.48917916666666666</v>
      </c>
      <c r="T34">
        <f t="shared" si="15"/>
        <v>0.51936547499999997</v>
      </c>
      <c r="U34">
        <f t="shared" si="16"/>
        <v>0.53768124000000006</v>
      </c>
      <c r="V34">
        <f t="shared" si="19"/>
        <v>0.49006908000000005</v>
      </c>
      <c r="W34">
        <f t="shared" si="23"/>
        <v>0.41906678666666664</v>
      </c>
      <c r="X34">
        <f t="shared" si="24"/>
        <v>0.44860375999999996</v>
      </c>
      <c r="Y34">
        <f>Y35</f>
        <v>0.44101353000000004</v>
      </c>
      <c r="Z34">
        <f t="shared" si="6"/>
        <v>0.46445066999999995</v>
      </c>
      <c r="AA34">
        <f t="shared" si="6"/>
        <v>0.44343532499999988</v>
      </c>
    </row>
    <row r="35" spans="1:27" x14ac:dyDescent="0.35">
      <c r="A35">
        <v>1672721094.0328701</v>
      </c>
      <c r="B35">
        <f t="shared" si="7"/>
        <v>1.9459700584411621</v>
      </c>
      <c r="C35">
        <v>4.0953900000000001E-2</v>
      </c>
      <c r="D35">
        <f t="shared" si="13"/>
        <v>5.3068499999999998E-2</v>
      </c>
      <c r="E35">
        <v>0.72499999999999998</v>
      </c>
      <c r="F35">
        <f t="shared" si="8"/>
        <v>2.5000000000000022E-2</v>
      </c>
      <c r="G35">
        <v>0.61044290000000001</v>
      </c>
      <c r="H35">
        <v>8.8924933999999993</v>
      </c>
      <c r="I35">
        <v>304.78484040000001</v>
      </c>
      <c r="K35">
        <f t="shared" si="22"/>
        <v>4.09384E-2</v>
      </c>
      <c r="L35" s="1">
        <f t="shared" si="9"/>
        <v>2.5009465440759798E-2</v>
      </c>
      <c r="M35" s="1">
        <f t="shared" si="25"/>
        <v>1.0807023801082709</v>
      </c>
      <c r="N35">
        <f t="shared" si="11"/>
        <v>0.61067359740488203</v>
      </c>
      <c r="R35">
        <f t="shared" si="18"/>
        <v>0.61105770172473195</v>
      </c>
      <c r="S35">
        <f t="shared" si="14"/>
        <v>0.48912586666666669</v>
      </c>
      <c r="T35">
        <f t="shared" si="15"/>
        <v>0.51949509999999999</v>
      </c>
      <c r="U35">
        <f t="shared" si="16"/>
        <v>0.53758096</v>
      </c>
      <c r="V35">
        <f t="shared" si="19"/>
        <v>0.53214958000000001</v>
      </c>
      <c r="W35">
        <f t="shared" si="23"/>
        <v>0.4363641866666666</v>
      </c>
      <c r="X35">
        <f t="shared" si="24"/>
        <v>0.46682014999999993</v>
      </c>
      <c r="Y35">
        <f>AVERAGE(G6:G35)</f>
        <v>0.44101353000000004</v>
      </c>
      <c r="Z35">
        <f t="shared" si="6"/>
        <v>0.46445066999999995</v>
      </c>
      <c r="AA35">
        <f t="shared" si="6"/>
        <v>0.44343532499999988</v>
      </c>
    </row>
    <row r="36" spans="1:27" x14ac:dyDescent="0.35">
      <c r="A36">
        <v>1672721094.0738101</v>
      </c>
      <c r="B36">
        <f t="shared" si="7"/>
        <v>1.9869101047515869</v>
      </c>
      <c r="C36">
        <v>4.0931700000000001E-2</v>
      </c>
      <c r="D36">
        <f t="shared" si="13"/>
        <v>5.3057100000000003E-2</v>
      </c>
      <c r="E36">
        <v>0.75</v>
      </c>
      <c r="F36">
        <f t="shared" si="8"/>
        <v>2.5000000000000022E-2</v>
      </c>
      <c r="G36">
        <v>0.61077349999999997</v>
      </c>
      <c r="H36">
        <v>8.0788000000000006E-3</v>
      </c>
      <c r="I36">
        <v>-217.0546095</v>
      </c>
      <c r="K36">
        <f t="shared" si="22"/>
        <v>4.0931700000000001E-2</v>
      </c>
      <c r="L36" s="1">
        <f t="shared" si="9"/>
        <v>2.5000000000000022E-2</v>
      </c>
      <c r="M36" s="1">
        <f t="shared" si="25"/>
        <v>1.105702380108271</v>
      </c>
      <c r="N36">
        <f t="shared" si="11"/>
        <v>0.61077355692531754</v>
      </c>
      <c r="R36">
        <f t="shared" si="18"/>
        <v>0.61103814794333244</v>
      </c>
      <c r="S36">
        <f t="shared" si="14"/>
        <v>0.48915906666666659</v>
      </c>
      <c r="T36">
        <f t="shared" si="15"/>
        <v>0.51953777499999998</v>
      </c>
      <c r="U36">
        <f t="shared" si="16"/>
        <v>0.53775077999999998</v>
      </c>
      <c r="V36">
        <f t="shared" si="19"/>
        <v>0.53212999999999999</v>
      </c>
      <c r="W36">
        <f t="shared" si="23"/>
        <v>0.46612252666666659</v>
      </c>
      <c r="X36">
        <f t="shared" si="24"/>
        <v>0.46693127500000003</v>
      </c>
      <c r="Y36">
        <f t="shared" ref="Y36:Y99" si="26">AVERAGE(G7:G36)</f>
        <v>0.46137264666666672</v>
      </c>
      <c r="Z36">
        <f t="shared" si="6"/>
        <v>0.46445066999999995</v>
      </c>
      <c r="AA36">
        <f t="shared" si="6"/>
        <v>0.44343532499999988</v>
      </c>
    </row>
    <row r="37" spans="1:27" x14ac:dyDescent="0.35">
      <c r="A37">
        <v>1672721094.14501</v>
      </c>
      <c r="B37">
        <f t="shared" si="7"/>
        <v>2.0581099987030029</v>
      </c>
      <c r="C37">
        <v>7.1206099999999994E-2</v>
      </c>
      <c r="D37">
        <f t="shared" si="13"/>
        <v>5.9109700000000001E-2</v>
      </c>
      <c r="E37">
        <v>0.77500000000000002</v>
      </c>
      <c r="F37">
        <f t="shared" si="8"/>
        <v>2.5000000000000022E-2</v>
      </c>
      <c r="G37">
        <v>0.35109360000000001</v>
      </c>
      <c r="H37">
        <v>-3.6468786999999998</v>
      </c>
      <c r="I37">
        <v>-51.329280300000001</v>
      </c>
      <c r="K37">
        <f t="shared" si="22"/>
        <v>4.0931700000000001E-2</v>
      </c>
      <c r="L37" s="1">
        <f t="shared" si="9"/>
        <v>4.3490802971779853E-2</v>
      </c>
      <c r="M37" s="1">
        <f t="shared" si="25"/>
        <v>1.1491931830800508</v>
      </c>
      <c r="N37">
        <f t="shared" si="11"/>
        <v>0.61077355692531754</v>
      </c>
      <c r="R37">
        <f t="shared" si="18"/>
        <v>0.61101859416193305</v>
      </c>
      <c r="S37">
        <f t="shared" si="14"/>
        <v>0.52410333333333325</v>
      </c>
      <c r="T37">
        <f t="shared" si="15"/>
        <v>0.45464269999999996</v>
      </c>
      <c r="U37">
        <f t="shared" si="16"/>
        <v>0.48584894000000001</v>
      </c>
      <c r="V37">
        <f t="shared" si="19"/>
        <v>0.50616058000000008</v>
      </c>
      <c r="W37">
        <f t="shared" si="23"/>
        <v>0.46614515999999995</v>
      </c>
      <c r="X37">
        <f t="shared" si="24"/>
        <v>0.45398512000000002</v>
      </c>
      <c r="Y37">
        <f t="shared" si="26"/>
        <v>0.46286417666666674</v>
      </c>
      <c r="Z37">
        <f t="shared" si="6"/>
        <v>0.46445066999999995</v>
      </c>
      <c r="AA37">
        <f t="shared" si="6"/>
        <v>0.44343532499999988</v>
      </c>
    </row>
    <row r="38" spans="1:27" x14ac:dyDescent="0.35">
      <c r="A38">
        <v>1672721094.2465899</v>
      </c>
      <c r="B38">
        <f t="shared" si="7"/>
        <v>2.1596899032592773</v>
      </c>
      <c r="C38">
        <v>0.1015754</v>
      </c>
      <c r="D38">
        <f t="shared" si="13"/>
        <v>7.1237099999999998E-2</v>
      </c>
      <c r="E38">
        <v>0.8</v>
      </c>
      <c r="F38">
        <f t="shared" si="8"/>
        <v>2.5000000000000022E-2</v>
      </c>
      <c r="G38">
        <v>0.2461226</v>
      </c>
      <c r="H38">
        <v>-1.0334287</v>
      </c>
      <c r="I38">
        <v>25.7291691</v>
      </c>
      <c r="K38">
        <f t="shared" si="22"/>
        <v>4.0931700000000001E-2</v>
      </c>
      <c r="L38" s="1">
        <f t="shared" si="9"/>
        <v>6.2039568354111896E-2</v>
      </c>
      <c r="M38" s="1">
        <f t="shared" si="25"/>
        <v>1.2112327514341628</v>
      </c>
      <c r="N38">
        <f t="shared" si="11"/>
        <v>0.61077355692531754</v>
      </c>
      <c r="R38">
        <f t="shared" si="18"/>
        <v>0.61097439374854345</v>
      </c>
      <c r="S38">
        <f t="shared" si="14"/>
        <v>0.40266323333333331</v>
      </c>
      <c r="T38">
        <f t="shared" si="15"/>
        <v>0.45460814999999999</v>
      </c>
      <c r="U38">
        <f t="shared" si="16"/>
        <v>0.41293868</v>
      </c>
      <c r="V38">
        <f t="shared" si="19"/>
        <v>0.46965133999999986</v>
      </c>
      <c r="W38">
        <f t="shared" si="23"/>
        <v>0.46614557999999989</v>
      </c>
      <c r="X38">
        <f t="shared" si="24"/>
        <v>0.43574972499999998</v>
      </c>
      <c r="Y38">
        <f t="shared" si="26"/>
        <v>0.46085667333333341</v>
      </c>
      <c r="Z38">
        <f t="shared" si="6"/>
        <v>0.46445066999999995</v>
      </c>
      <c r="AA38">
        <f t="shared" si="6"/>
        <v>0.44343532499999988</v>
      </c>
    </row>
    <row r="39" spans="1:27" x14ac:dyDescent="0.35">
      <c r="A39">
        <v>1672721094.3178899</v>
      </c>
      <c r="B39">
        <f t="shared" si="7"/>
        <v>2.230989933013916</v>
      </c>
      <c r="C39">
        <v>7.1307200000000001E-2</v>
      </c>
      <c r="D39">
        <f t="shared" si="13"/>
        <v>6.5194859999999993E-2</v>
      </c>
      <c r="E39">
        <v>0.82499999999999996</v>
      </c>
      <c r="F39">
        <f t="shared" si="8"/>
        <v>2.4999999999999911E-2</v>
      </c>
      <c r="G39">
        <v>0.35059580000000001</v>
      </c>
      <c r="H39">
        <v>1.4651143</v>
      </c>
      <c r="I39">
        <v>35.039148900000001</v>
      </c>
      <c r="K39">
        <f t="shared" si="22"/>
        <v>4.0931700000000001E-2</v>
      </c>
      <c r="L39" s="1">
        <f t="shared" si="9"/>
        <v>4.3552552178384815E-2</v>
      </c>
      <c r="M39" s="1">
        <f t="shared" si="25"/>
        <v>1.2547853036125476</v>
      </c>
      <c r="N39">
        <f t="shared" si="11"/>
        <v>0.61077355692531488</v>
      </c>
      <c r="R39">
        <f t="shared" si="18"/>
        <v>0.61093019333515397</v>
      </c>
      <c r="S39">
        <f t="shared" si="14"/>
        <v>0.31593733333333335</v>
      </c>
      <c r="T39">
        <f t="shared" si="15"/>
        <v>0.38964637499999999</v>
      </c>
      <c r="U39">
        <f t="shared" si="16"/>
        <v>0.43380568000000003</v>
      </c>
      <c r="V39">
        <f t="shared" si="19"/>
        <v>0.48574345999999996</v>
      </c>
      <c r="W39">
        <f t="shared" si="23"/>
        <v>0.47131461333333324</v>
      </c>
      <c r="X39">
        <f t="shared" si="24"/>
        <v>0.42275151</v>
      </c>
      <c r="Y39">
        <f t="shared" si="26"/>
        <v>0.4522076533333334</v>
      </c>
      <c r="Z39">
        <f t="shared" si="6"/>
        <v>0.46445066999999995</v>
      </c>
      <c r="AA39">
        <f t="shared" si="6"/>
        <v>0.44343532499999988</v>
      </c>
    </row>
    <row r="40" spans="1:27" x14ac:dyDescent="0.35">
      <c r="A40">
        <v>1672721094.3588099</v>
      </c>
      <c r="B40">
        <f t="shared" si="7"/>
        <v>2.2719099521636963</v>
      </c>
      <c r="C40">
        <v>4.09126E-2</v>
      </c>
      <c r="D40">
        <f t="shared" si="13"/>
        <v>6.5186600000000011E-2</v>
      </c>
      <c r="E40">
        <v>0.85</v>
      </c>
      <c r="F40">
        <f t="shared" si="8"/>
        <v>2.5000000000000022E-2</v>
      </c>
      <c r="G40">
        <v>0.61105830000000005</v>
      </c>
      <c r="H40">
        <v>6.3663096000000001</v>
      </c>
      <c r="I40">
        <v>119.79663669999999</v>
      </c>
      <c r="K40">
        <f t="shared" si="22"/>
        <v>4.09126E-2</v>
      </c>
      <c r="L40" s="1">
        <f t="shared" si="9"/>
        <v>2.5000000000000022E-2</v>
      </c>
      <c r="M40" s="1">
        <f t="shared" si="25"/>
        <v>1.2797853036125475</v>
      </c>
      <c r="N40">
        <f t="shared" si="11"/>
        <v>0.61105869585408945</v>
      </c>
      <c r="R40">
        <f t="shared" si="18"/>
        <v>0.61091450681464166</v>
      </c>
      <c r="S40">
        <f t="shared" si="14"/>
        <v>0.40259223333333338</v>
      </c>
      <c r="T40">
        <f t="shared" si="15"/>
        <v>0.38971757500000004</v>
      </c>
      <c r="U40">
        <f t="shared" si="16"/>
        <v>0.43392876000000002</v>
      </c>
      <c r="V40">
        <f t="shared" si="19"/>
        <v>0.48575486000000001</v>
      </c>
      <c r="W40">
        <f t="shared" si="23"/>
        <v>0.49940930666666661</v>
      </c>
      <c r="X40">
        <f t="shared" si="24"/>
        <v>0.43575532999999994</v>
      </c>
      <c r="Y40">
        <f t="shared" si="26"/>
        <v>0.46087925333333335</v>
      </c>
      <c r="Z40">
        <f t="shared" si="6"/>
        <v>0.46445066999999995</v>
      </c>
      <c r="AA40">
        <f t="shared" si="6"/>
        <v>0.44343532499999988</v>
      </c>
    </row>
    <row r="41" spans="1:27" x14ac:dyDescent="0.35">
      <c r="A41">
        <v>1672721094.39975</v>
      </c>
      <c r="B41">
        <f t="shared" si="7"/>
        <v>2.3128499984741211</v>
      </c>
      <c r="C41">
        <v>4.0945299999999997E-2</v>
      </c>
      <c r="D41">
        <f t="shared" si="13"/>
        <v>6.5189320000000009E-2</v>
      </c>
      <c r="E41">
        <v>0.875</v>
      </c>
      <c r="F41">
        <f t="shared" si="8"/>
        <v>2.5000000000000022E-2</v>
      </c>
      <c r="G41">
        <v>0.61057079999999997</v>
      </c>
      <c r="H41">
        <v>-1.1905199999999999E-2</v>
      </c>
      <c r="I41">
        <v>-155.7740704</v>
      </c>
      <c r="K41">
        <f t="shared" si="22"/>
        <v>4.09126E-2</v>
      </c>
      <c r="L41" s="1">
        <f t="shared" si="9"/>
        <v>2.5019981619354446E-2</v>
      </c>
      <c r="M41" s="1">
        <f t="shared" si="25"/>
        <v>1.3048052852319019</v>
      </c>
      <c r="N41">
        <f t="shared" si="11"/>
        <v>0.61105869585408945</v>
      </c>
      <c r="R41">
        <f t="shared" si="18"/>
        <v>0.61089882029412934</v>
      </c>
      <c r="S41">
        <f t="shared" si="14"/>
        <v>0.52407496666666675</v>
      </c>
      <c r="T41">
        <f t="shared" si="15"/>
        <v>0.45458687500000006</v>
      </c>
      <c r="U41">
        <f t="shared" si="16"/>
        <v>0.43388822000000005</v>
      </c>
      <c r="V41">
        <f t="shared" si="19"/>
        <v>0.48581949999999996</v>
      </c>
      <c r="W41">
        <f t="shared" si="23"/>
        <v>0.49938273999999988</v>
      </c>
      <c r="X41">
        <f t="shared" si="24"/>
        <v>0.45806394999999994</v>
      </c>
      <c r="Y41">
        <f t="shared" si="26"/>
        <v>0.47302854666666666</v>
      </c>
      <c r="Z41">
        <f t="shared" si="6"/>
        <v>0.46445066999999995</v>
      </c>
      <c r="AA41">
        <f t="shared" si="6"/>
        <v>0.44343532499999988</v>
      </c>
    </row>
    <row r="42" spans="1:27" x14ac:dyDescent="0.35">
      <c r="A42">
        <v>1672721094.44068</v>
      </c>
      <c r="B42">
        <f t="shared" si="7"/>
        <v>2.3537800312042236</v>
      </c>
      <c r="C42">
        <v>4.0925499999999997E-2</v>
      </c>
      <c r="D42">
        <f t="shared" si="13"/>
        <v>5.9133199999999997E-2</v>
      </c>
      <c r="E42">
        <v>0.9</v>
      </c>
      <c r="F42">
        <f t="shared" si="8"/>
        <v>2.5000000000000022E-2</v>
      </c>
      <c r="G42">
        <v>0.61086600000000002</v>
      </c>
      <c r="H42">
        <v>7.2138000000000002E-3</v>
      </c>
      <c r="I42">
        <v>0.46716590000000002</v>
      </c>
      <c r="K42">
        <f t="shared" si="22"/>
        <v>4.09126E-2</v>
      </c>
      <c r="L42" s="1">
        <f t="shared" si="9"/>
        <v>2.5007882657176538E-2</v>
      </c>
      <c r="M42" s="1">
        <f t="shared" si="25"/>
        <v>1.3298131678890783</v>
      </c>
      <c r="N42">
        <f t="shared" si="11"/>
        <v>0.61105869585408945</v>
      </c>
      <c r="R42">
        <f t="shared" si="18"/>
        <v>0.61088313377361714</v>
      </c>
      <c r="S42">
        <f t="shared" si="14"/>
        <v>0.61083169999999998</v>
      </c>
      <c r="T42">
        <f t="shared" si="15"/>
        <v>0.54577272500000007</v>
      </c>
      <c r="U42">
        <f t="shared" si="16"/>
        <v>0.48584270000000007</v>
      </c>
      <c r="V42">
        <f t="shared" si="19"/>
        <v>0.48584581999999993</v>
      </c>
      <c r="W42">
        <f t="shared" si="23"/>
        <v>0.4993879533333333</v>
      </c>
      <c r="X42">
        <f t="shared" si="24"/>
        <v>0.47106954499999992</v>
      </c>
      <c r="Y42">
        <f t="shared" si="26"/>
        <v>0.47306950666666669</v>
      </c>
      <c r="Z42">
        <f t="shared" si="6"/>
        <v>0.46445066999999995</v>
      </c>
      <c r="AA42">
        <f t="shared" si="6"/>
        <v>0.44343532499999988</v>
      </c>
    </row>
    <row r="43" spans="1:27" x14ac:dyDescent="0.35">
      <c r="A43">
        <v>1672721094.54231</v>
      </c>
      <c r="B43">
        <f t="shared" si="7"/>
        <v>2.4554100036621094</v>
      </c>
      <c r="C43">
        <v>0.1016302</v>
      </c>
      <c r="D43">
        <f t="shared" si="13"/>
        <v>5.9144160000000001E-2</v>
      </c>
      <c r="E43">
        <v>0.92500000000000004</v>
      </c>
      <c r="F43">
        <f t="shared" si="8"/>
        <v>2.5000000000000022E-2</v>
      </c>
      <c r="G43">
        <v>0.24598980000000001</v>
      </c>
      <c r="H43">
        <v>-3.5902335999999999</v>
      </c>
      <c r="I43">
        <v>-35.397421700000002</v>
      </c>
      <c r="K43">
        <f t="shared" si="22"/>
        <v>4.09126E-2</v>
      </c>
      <c r="L43" s="1">
        <f t="shared" si="9"/>
        <v>6.210201747139029E-2</v>
      </c>
      <c r="M43" s="1">
        <f t="shared" si="25"/>
        <v>1.3919151853604685</v>
      </c>
      <c r="N43">
        <f t="shared" si="11"/>
        <v>0.61105869585408956</v>
      </c>
      <c r="R43">
        <f t="shared" si="18"/>
        <v>0.61089463210563832</v>
      </c>
      <c r="S43">
        <f t="shared" si="14"/>
        <v>0.48914220000000003</v>
      </c>
      <c r="T43">
        <f t="shared" si="15"/>
        <v>0.51962122499999996</v>
      </c>
      <c r="U43">
        <f t="shared" si="16"/>
        <v>0.48581614000000001</v>
      </c>
      <c r="V43">
        <f t="shared" si="19"/>
        <v>0.44937741000000003</v>
      </c>
      <c r="W43">
        <f t="shared" si="23"/>
        <v>0.47503960666666656</v>
      </c>
      <c r="X43">
        <f t="shared" si="24"/>
        <v>0.47106321999999989</v>
      </c>
      <c r="Y43">
        <f t="shared" si="26"/>
        <v>0.46100412666666668</v>
      </c>
      <c r="Z43">
        <f t="shared" si="6"/>
        <v>0.46445066999999995</v>
      </c>
      <c r="AA43">
        <f t="shared" si="6"/>
        <v>0.44343532499999988</v>
      </c>
    </row>
    <row r="44" spans="1:27" x14ac:dyDescent="0.35">
      <c r="A44">
        <v>1672721094.58323</v>
      </c>
      <c r="B44">
        <f t="shared" si="7"/>
        <v>2.4963300228118896</v>
      </c>
      <c r="C44">
        <v>4.09179E-2</v>
      </c>
      <c r="D44">
        <f t="shared" si="13"/>
        <v>5.3066299999999997E-2</v>
      </c>
      <c r="E44">
        <v>0.95</v>
      </c>
      <c r="F44">
        <f t="shared" si="8"/>
        <v>2.4999999999999911E-2</v>
      </c>
      <c r="G44">
        <v>0.61097990000000002</v>
      </c>
      <c r="H44">
        <v>8.9200651999999998</v>
      </c>
      <c r="I44">
        <v>305.74166600000001</v>
      </c>
      <c r="K44">
        <f t="shared" si="22"/>
        <v>4.09126E-2</v>
      </c>
      <c r="L44" s="1">
        <f t="shared" si="9"/>
        <v>2.5003238611087934E-2</v>
      </c>
      <c r="M44" s="1">
        <f t="shared" si="25"/>
        <v>1.4169184239715564</v>
      </c>
      <c r="N44">
        <f t="shared" si="11"/>
        <v>0.61105869585408668</v>
      </c>
      <c r="R44">
        <f t="shared" si="18"/>
        <v>0.6109061304376594</v>
      </c>
      <c r="S44">
        <f t="shared" si="14"/>
        <v>0.48927856666666675</v>
      </c>
      <c r="T44">
        <f t="shared" si="15"/>
        <v>0.51960162499999996</v>
      </c>
      <c r="U44">
        <f t="shared" si="16"/>
        <v>0.53789295999999998</v>
      </c>
      <c r="V44">
        <f t="shared" si="19"/>
        <v>0.48584932000000008</v>
      </c>
      <c r="W44">
        <f t="shared" si="23"/>
        <v>0.50312662666666663</v>
      </c>
      <c r="X44">
        <f t="shared" si="24"/>
        <v>0.48795919999999998</v>
      </c>
      <c r="Y44">
        <f t="shared" si="26"/>
        <v>0.46101894666666671</v>
      </c>
      <c r="Z44">
        <f t="shared" si="6"/>
        <v>0.46445066999999995</v>
      </c>
      <c r="AA44">
        <f t="shared" si="6"/>
        <v>0.44343532499999988</v>
      </c>
    </row>
    <row r="45" spans="1:27" x14ac:dyDescent="0.35">
      <c r="A45">
        <v>1672721094.62413</v>
      </c>
      <c r="B45">
        <f t="shared" si="7"/>
        <v>2.5372300148010254</v>
      </c>
      <c r="C45">
        <v>4.0903599999999998E-2</v>
      </c>
      <c r="D45">
        <f t="shared" si="13"/>
        <v>5.3064500000000001E-2</v>
      </c>
      <c r="E45">
        <v>0.97499999999999998</v>
      </c>
      <c r="F45">
        <f t="shared" si="8"/>
        <v>2.5000000000000022E-2</v>
      </c>
      <c r="G45">
        <v>0.6111936</v>
      </c>
      <c r="H45">
        <v>5.2239000000000001E-3</v>
      </c>
      <c r="I45">
        <v>-217.94776450000001</v>
      </c>
      <c r="K45">
        <f t="shared" si="22"/>
        <v>4.0903599999999998E-2</v>
      </c>
      <c r="L45" s="1">
        <f t="shared" si="9"/>
        <v>2.5000000000000022E-2</v>
      </c>
      <c r="M45" s="1">
        <f t="shared" si="25"/>
        <v>1.4419184239715563</v>
      </c>
      <c r="N45">
        <f t="shared" si="11"/>
        <v>0.61119314681348402</v>
      </c>
      <c r="R45">
        <f t="shared" si="18"/>
        <v>0.6109580853785197</v>
      </c>
      <c r="S45">
        <f t="shared" si="14"/>
        <v>0.48938776666666667</v>
      </c>
      <c r="T45">
        <f t="shared" si="15"/>
        <v>0.51975732500000005</v>
      </c>
      <c r="U45">
        <f t="shared" si="16"/>
        <v>0.53792001999999994</v>
      </c>
      <c r="V45">
        <f t="shared" si="19"/>
        <v>0.48592438999999998</v>
      </c>
      <c r="W45">
        <f t="shared" si="23"/>
        <v>0.50314324666666665</v>
      </c>
      <c r="X45">
        <f t="shared" si="24"/>
        <v>0.50903698500000005</v>
      </c>
      <c r="Y45">
        <f t="shared" si="26"/>
        <v>0.47318822999999999</v>
      </c>
      <c r="Z45">
        <f t="shared" si="6"/>
        <v>0.46445066999999995</v>
      </c>
      <c r="AA45">
        <f t="shared" si="6"/>
        <v>0.44343532499999988</v>
      </c>
    </row>
    <row r="46" spans="1:27" x14ac:dyDescent="0.35">
      <c r="A46">
        <v>1672721094.66502</v>
      </c>
      <c r="B46">
        <f t="shared" si="7"/>
        <v>2.5781199932098389</v>
      </c>
      <c r="C46">
        <v>4.0893100000000002E-2</v>
      </c>
      <c r="D46">
        <f t="shared" si="13"/>
        <v>5.305406E-2</v>
      </c>
      <c r="E46">
        <v>1</v>
      </c>
      <c r="F46">
        <f t="shared" si="8"/>
        <v>2.5000000000000022E-2</v>
      </c>
      <c r="G46">
        <v>0.61135039999999996</v>
      </c>
      <c r="H46">
        <v>3.8341999999999998E-3</v>
      </c>
      <c r="I46">
        <v>-3.39847E-2</v>
      </c>
      <c r="K46">
        <f t="shared" si="22"/>
        <v>4.0893100000000002E-2</v>
      </c>
      <c r="L46" s="1">
        <f t="shared" si="9"/>
        <v>2.5000000000000022E-2</v>
      </c>
      <c r="M46" s="1">
        <f t="shared" si="25"/>
        <v>1.4669184239715563</v>
      </c>
      <c r="N46">
        <f t="shared" si="11"/>
        <v>0.61135008106502131</v>
      </c>
      <c r="R46">
        <f t="shared" si="18"/>
        <v>0.61101573779248997</v>
      </c>
      <c r="S46">
        <f t="shared" si="14"/>
        <v>0.61117463333333333</v>
      </c>
      <c r="T46">
        <f t="shared" si="15"/>
        <v>0.51987842500000003</v>
      </c>
      <c r="U46">
        <f t="shared" si="16"/>
        <v>0.53807594000000003</v>
      </c>
      <c r="V46">
        <f t="shared" si="19"/>
        <v>0.48598208000000004</v>
      </c>
      <c r="W46">
        <f t="shared" si="23"/>
        <v>0.50323831333333335</v>
      </c>
      <c r="X46">
        <f t="shared" si="24"/>
        <v>0.50905603999999993</v>
      </c>
      <c r="Y46">
        <f t="shared" si="26"/>
        <v>0.47328154333333333</v>
      </c>
      <c r="Z46">
        <f t="shared" si="6"/>
        <v>0.46445066999999995</v>
      </c>
      <c r="AA46">
        <f t="shared" si="6"/>
        <v>0.44343532499999988</v>
      </c>
    </row>
    <row r="47" spans="1:27" x14ac:dyDescent="0.35">
      <c r="A47">
        <v>1672721094.8271999</v>
      </c>
      <c r="B47">
        <f t="shared" si="7"/>
        <v>2.7402999401092529</v>
      </c>
      <c r="C47">
        <v>0.16217799999999999</v>
      </c>
      <c r="D47">
        <f t="shared" si="13"/>
        <v>7.7304559999999994E-2</v>
      </c>
      <c r="E47">
        <v>1.0249999999999999</v>
      </c>
      <c r="F47">
        <f t="shared" si="8"/>
        <v>2.4999999999999911E-2</v>
      </c>
      <c r="G47">
        <v>0.1541516</v>
      </c>
      <c r="H47">
        <v>-2.8191168000000002</v>
      </c>
      <c r="I47">
        <v>-17.4064935</v>
      </c>
      <c r="K47">
        <f t="shared" si="22"/>
        <v>4.0893100000000002E-2</v>
      </c>
      <c r="L47" s="1">
        <f t="shared" si="9"/>
        <v>9.9147533446962574E-2</v>
      </c>
      <c r="M47" s="1">
        <f t="shared" si="25"/>
        <v>1.5660659574185187</v>
      </c>
      <c r="N47">
        <f t="shared" si="11"/>
        <v>0.61135008106501854</v>
      </c>
      <c r="R47">
        <f t="shared" si="18"/>
        <v>0.61107339020646012</v>
      </c>
      <c r="S47">
        <f t="shared" si="14"/>
        <v>0.45889853333333336</v>
      </c>
      <c r="T47">
        <f t="shared" si="15"/>
        <v>0.49691887499999998</v>
      </c>
      <c r="U47">
        <f t="shared" si="16"/>
        <v>0.44673306000000002</v>
      </c>
      <c r="V47">
        <f t="shared" si="19"/>
        <v>0.46628787999999999</v>
      </c>
      <c r="W47">
        <f t="shared" si="23"/>
        <v>0.47280823333333333</v>
      </c>
      <c r="X47">
        <f t="shared" si="24"/>
        <v>0.48622422999999992</v>
      </c>
      <c r="Y47">
        <f t="shared" si="26"/>
        <v>0.45808604000000003</v>
      </c>
      <c r="Z47">
        <f t="shared" si="6"/>
        <v>0.46445066999999995</v>
      </c>
      <c r="AA47">
        <f t="shared" si="6"/>
        <v>0.44343532499999988</v>
      </c>
    </row>
    <row r="48" spans="1:27" x14ac:dyDescent="0.35">
      <c r="A48">
        <v>1672721094.86812</v>
      </c>
      <c r="B48">
        <f t="shared" si="7"/>
        <v>2.7812199592590332</v>
      </c>
      <c r="C48">
        <v>4.0914800000000001E-2</v>
      </c>
      <c r="D48">
        <f t="shared" si="13"/>
        <v>6.5161479999999994E-2</v>
      </c>
      <c r="E48">
        <v>1.05</v>
      </c>
      <c r="F48">
        <f t="shared" si="8"/>
        <v>2.5000000000000133E-2</v>
      </c>
      <c r="G48">
        <v>0.61102619999999996</v>
      </c>
      <c r="H48">
        <v>11.166495899999999</v>
      </c>
      <c r="I48">
        <v>341.82304699999997</v>
      </c>
      <c r="K48">
        <f t="shared" si="22"/>
        <v>4.0893100000000002E-2</v>
      </c>
      <c r="L48" s="1">
        <f t="shared" si="9"/>
        <v>2.5013266296759245E-2</v>
      </c>
      <c r="M48" s="1">
        <f t="shared" si="25"/>
        <v>1.591079223715278</v>
      </c>
      <c r="N48">
        <f t="shared" si="11"/>
        <v>0.61135008106502398</v>
      </c>
      <c r="R48">
        <f t="shared" si="18"/>
        <v>0.61113104262043072</v>
      </c>
      <c r="S48">
        <f t="shared" si="14"/>
        <v>0.45884273333333331</v>
      </c>
      <c r="T48">
        <f t="shared" si="15"/>
        <v>0.49693045000000002</v>
      </c>
      <c r="U48">
        <f t="shared" si="16"/>
        <v>0.51974034000000002</v>
      </c>
      <c r="V48">
        <f t="shared" si="19"/>
        <v>0.50277823999999993</v>
      </c>
      <c r="W48">
        <f t="shared" si="23"/>
        <v>0.47283172000000007</v>
      </c>
      <c r="X48">
        <f t="shared" si="24"/>
        <v>0.48621478999999984</v>
      </c>
      <c r="Y48">
        <f t="shared" si="26"/>
        <v>0.45809256333333331</v>
      </c>
      <c r="Z48">
        <f t="shared" si="6"/>
        <v>0.46445066999999995</v>
      </c>
      <c r="AA48">
        <f t="shared" si="6"/>
        <v>0.44343532499999988</v>
      </c>
    </row>
    <row r="49" spans="1:27" x14ac:dyDescent="0.35">
      <c r="A49">
        <v>1672721094.90903</v>
      </c>
      <c r="B49">
        <f t="shared" si="7"/>
        <v>2.8221299648284912</v>
      </c>
      <c r="C49">
        <v>4.0918099999999999E-2</v>
      </c>
      <c r="D49">
        <f t="shared" si="13"/>
        <v>6.5161520000000001E-2</v>
      </c>
      <c r="E49">
        <v>1.075</v>
      </c>
      <c r="F49">
        <f t="shared" si="8"/>
        <v>2.4999999999999911E-2</v>
      </c>
      <c r="G49">
        <v>0.61097639999999998</v>
      </c>
      <c r="H49">
        <v>-1.2181E-3</v>
      </c>
      <c r="I49">
        <v>-272.92838130000001</v>
      </c>
      <c r="K49">
        <f t="shared" si="22"/>
        <v>4.0893100000000002E-2</v>
      </c>
      <c r="L49" s="1">
        <f t="shared" si="9"/>
        <v>2.5015283752026534E-2</v>
      </c>
      <c r="M49" s="1">
        <f t="shared" si="25"/>
        <v>1.6160945074673045</v>
      </c>
      <c r="N49">
        <f t="shared" si="11"/>
        <v>0.61135008106501854</v>
      </c>
      <c r="R49">
        <f t="shared" si="18"/>
        <v>0.61118869503440121</v>
      </c>
      <c r="S49">
        <f t="shared" si="14"/>
        <v>0.45871806666666665</v>
      </c>
      <c r="T49">
        <f t="shared" si="15"/>
        <v>0.49687614999999996</v>
      </c>
      <c r="U49">
        <f t="shared" si="16"/>
        <v>0.51973964000000006</v>
      </c>
      <c r="V49">
        <f t="shared" si="19"/>
        <v>0.52881629999999991</v>
      </c>
      <c r="W49">
        <f t="shared" si="23"/>
        <v>0.49714609333333343</v>
      </c>
      <c r="X49">
        <f t="shared" si="24"/>
        <v>0.50727987999999991</v>
      </c>
      <c r="Y49">
        <f t="shared" si="26"/>
        <v>0.45810643999999995</v>
      </c>
      <c r="Z49">
        <f t="shared" si="6"/>
        <v>0.46445066999999995</v>
      </c>
      <c r="AA49">
        <f t="shared" si="6"/>
        <v>0.44343532499999988</v>
      </c>
    </row>
    <row r="50" spans="1:27" x14ac:dyDescent="0.35">
      <c r="A50">
        <v>1672721094.94996</v>
      </c>
      <c r="B50">
        <f t="shared" si="7"/>
        <v>2.8630599975585937</v>
      </c>
      <c r="C50">
        <v>4.0925700000000002E-2</v>
      </c>
      <c r="D50">
        <f t="shared" si="13"/>
        <v>6.5165940000000006E-2</v>
      </c>
      <c r="E50">
        <v>1.1000000000000001</v>
      </c>
      <c r="F50">
        <f t="shared" si="8"/>
        <v>2.5000000000000133E-2</v>
      </c>
      <c r="G50">
        <v>0.61086249999999997</v>
      </c>
      <c r="H50">
        <v>-2.7831000000000002E-3</v>
      </c>
      <c r="I50">
        <v>-3.8237899999999998E-2</v>
      </c>
      <c r="K50">
        <f t="shared" si="22"/>
        <v>4.0893100000000002E-2</v>
      </c>
      <c r="L50" s="1">
        <f t="shared" si="9"/>
        <v>2.5019930012642855E-2</v>
      </c>
      <c r="M50" s="1">
        <f t="shared" si="25"/>
        <v>1.6411144374799473</v>
      </c>
      <c r="N50">
        <f t="shared" si="11"/>
        <v>0.61135008106502398</v>
      </c>
      <c r="R50">
        <f t="shared" si="18"/>
        <v>0.61121783355549453</v>
      </c>
      <c r="S50">
        <f t="shared" si="14"/>
        <v>0.61095503333333323</v>
      </c>
      <c r="T50">
        <f t="shared" si="15"/>
        <v>0.49675417499999996</v>
      </c>
      <c r="U50">
        <f t="shared" si="16"/>
        <v>0.51967341999999994</v>
      </c>
      <c r="V50">
        <f t="shared" si="19"/>
        <v>0.52879672</v>
      </c>
      <c r="W50">
        <f t="shared" si="23"/>
        <v>0.49717406666666669</v>
      </c>
      <c r="X50">
        <f t="shared" si="24"/>
        <v>0.50727579</v>
      </c>
      <c r="Y50">
        <f t="shared" si="26"/>
        <v>0.46676912666666659</v>
      </c>
      <c r="Z50">
        <f t="shared" si="6"/>
        <v>0.46445066999999995</v>
      </c>
      <c r="AA50">
        <f t="shared" si="6"/>
        <v>0.44343532499999988</v>
      </c>
    </row>
    <row r="51" spans="1:27" x14ac:dyDescent="0.35">
      <c r="A51">
        <v>1672721095.0211799</v>
      </c>
      <c r="B51">
        <f t="shared" si="7"/>
        <v>2.9342799186706543</v>
      </c>
      <c r="C51">
        <v>7.1222800000000003E-2</v>
      </c>
      <c r="D51">
        <f t="shared" si="13"/>
        <v>7.1231879999999997E-2</v>
      </c>
      <c r="E51">
        <v>1.125</v>
      </c>
      <c r="F51">
        <f t="shared" si="8"/>
        <v>2.4999999999999911E-2</v>
      </c>
      <c r="G51">
        <v>0.35101130000000003</v>
      </c>
      <c r="H51">
        <v>-3.6484282000000001</v>
      </c>
      <c r="I51">
        <v>-51.186502500000003</v>
      </c>
      <c r="K51">
        <f t="shared" si="22"/>
        <v>4.0914800000000001E-2</v>
      </c>
      <c r="L51" s="1">
        <f t="shared" si="9"/>
        <v>4.3518971130251001E-2</v>
      </c>
      <c r="M51" s="1">
        <f t="shared" si="25"/>
        <v>1.6846334086101984</v>
      </c>
      <c r="N51">
        <f t="shared" si="11"/>
        <v>0.61102583906067998</v>
      </c>
      <c r="R51">
        <f t="shared" si="18"/>
        <v>0.61121454787615359</v>
      </c>
      <c r="S51">
        <f t="shared" si="14"/>
        <v>0.52428339999999996</v>
      </c>
      <c r="T51">
        <f t="shared" si="15"/>
        <v>0.54596909999999998</v>
      </c>
      <c r="U51">
        <f t="shared" si="16"/>
        <v>0.46760560000000001</v>
      </c>
      <c r="V51">
        <f t="shared" si="19"/>
        <v>0.50284076999999994</v>
      </c>
      <c r="W51">
        <f t="shared" si="23"/>
        <v>0.47985658666666658</v>
      </c>
      <c r="X51">
        <f t="shared" si="24"/>
        <v>0.49433013499999995</v>
      </c>
      <c r="Y51">
        <f t="shared" si="26"/>
        <v>0.47298955666666659</v>
      </c>
      <c r="Z51">
        <f t="shared" si="6"/>
        <v>0.46445066999999995</v>
      </c>
      <c r="AA51">
        <f t="shared" si="6"/>
        <v>0.44343532499999988</v>
      </c>
    </row>
    <row r="52" spans="1:27" x14ac:dyDescent="0.35">
      <c r="A52">
        <v>1672721095.0924301</v>
      </c>
      <c r="B52">
        <f t="shared" si="7"/>
        <v>3.0055301189422607</v>
      </c>
      <c r="C52">
        <v>7.1250400000000005E-2</v>
      </c>
      <c r="D52">
        <f t="shared" si="13"/>
        <v>5.3046360000000001E-2</v>
      </c>
      <c r="E52">
        <v>1.1499999999999999</v>
      </c>
      <c r="F52">
        <f t="shared" si="8"/>
        <v>2.4999999999999911E-2</v>
      </c>
      <c r="G52">
        <v>0.35087499999999999</v>
      </c>
      <c r="H52">
        <v>-1.9122E-3</v>
      </c>
      <c r="I52">
        <v>51.1788557</v>
      </c>
      <c r="K52">
        <f t="shared" si="22"/>
        <v>4.0914800000000001E-2</v>
      </c>
      <c r="L52" s="1">
        <f t="shared" si="9"/>
        <v>4.3535835443409075E-2</v>
      </c>
      <c r="M52" s="1">
        <f t="shared" si="25"/>
        <v>1.7281692440536074</v>
      </c>
      <c r="N52">
        <f t="shared" si="11"/>
        <v>0.61102583906067998</v>
      </c>
      <c r="R52">
        <f t="shared" si="18"/>
        <v>0.61121126219681265</v>
      </c>
      <c r="S52">
        <f t="shared" si="14"/>
        <v>0.43758293333333337</v>
      </c>
      <c r="T52">
        <f t="shared" si="15"/>
        <v>0.48093130000000001</v>
      </c>
      <c r="U52">
        <f t="shared" si="16"/>
        <v>0.50695027999999998</v>
      </c>
      <c r="V52">
        <f t="shared" si="19"/>
        <v>0.47684166999999994</v>
      </c>
      <c r="W52">
        <f t="shared" si="23"/>
        <v>0.47984201333333326</v>
      </c>
      <c r="X52">
        <f t="shared" si="24"/>
        <v>0.48134374499999993</v>
      </c>
      <c r="Y52">
        <f t="shared" si="26"/>
        <v>0.47299358666666663</v>
      </c>
      <c r="Z52">
        <f t="shared" si="6"/>
        <v>0.46445066999999995</v>
      </c>
      <c r="AA52">
        <f t="shared" si="6"/>
        <v>0.44343532499999988</v>
      </c>
    </row>
    <row r="53" spans="1:27" x14ac:dyDescent="0.35">
      <c r="A53">
        <v>1672721095.1333699</v>
      </c>
      <c r="B53">
        <f t="shared" si="7"/>
        <v>3.0464699268341064</v>
      </c>
      <c r="C53">
        <v>4.0939299999999998E-2</v>
      </c>
      <c r="D53">
        <f t="shared" si="13"/>
        <v>5.3051260000000003E-2</v>
      </c>
      <c r="E53">
        <v>1.175</v>
      </c>
      <c r="F53">
        <f t="shared" si="8"/>
        <v>2.5000000000000133E-2</v>
      </c>
      <c r="G53">
        <v>0.61065970000000003</v>
      </c>
      <c r="H53">
        <v>6.3456013999999996</v>
      </c>
      <c r="I53">
        <v>155.04683370000001</v>
      </c>
      <c r="K53">
        <f t="shared" si="22"/>
        <v>4.0918099999999999E-2</v>
      </c>
      <c r="L53" s="1">
        <f t="shared" si="9"/>
        <v>2.5012952703082632E-2</v>
      </c>
      <c r="M53" s="1">
        <f t="shared" si="25"/>
        <v>1.7531821967566901</v>
      </c>
      <c r="N53">
        <f t="shared" si="11"/>
        <v>0.61097656049523641</v>
      </c>
      <c r="R53">
        <f t="shared" si="18"/>
        <v>0.61120304866092745</v>
      </c>
      <c r="S53">
        <f t="shared" si="14"/>
        <v>0.43751533333333331</v>
      </c>
      <c r="T53">
        <f t="shared" si="15"/>
        <v>0.48085212500000002</v>
      </c>
      <c r="U53">
        <f t="shared" si="16"/>
        <v>0.50687698000000003</v>
      </c>
      <c r="V53">
        <f t="shared" si="19"/>
        <v>0.51330866000000008</v>
      </c>
      <c r="W53">
        <f t="shared" si="23"/>
        <v>0.50414448666666667</v>
      </c>
      <c r="X53">
        <f t="shared" si="24"/>
        <v>0.48134303499999997</v>
      </c>
      <c r="Y53">
        <f t="shared" si="26"/>
        <v>0.48514503333333325</v>
      </c>
      <c r="Z53">
        <f t="shared" si="6"/>
        <v>0.46445066999999995</v>
      </c>
      <c r="AA53">
        <f t="shared" si="6"/>
        <v>0.44343532499999988</v>
      </c>
    </row>
    <row r="54" spans="1:27" x14ac:dyDescent="0.35">
      <c r="A54">
        <v>1672721095.1742899</v>
      </c>
      <c r="B54">
        <f t="shared" si="7"/>
        <v>3.0873899459838867</v>
      </c>
      <c r="C54">
        <v>4.0915E-2</v>
      </c>
      <c r="D54">
        <f t="shared" si="13"/>
        <v>5.3050640000000003E-2</v>
      </c>
      <c r="E54">
        <v>1.2</v>
      </c>
      <c r="F54">
        <f t="shared" si="8"/>
        <v>2.4999999999999911E-2</v>
      </c>
      <c r="G54">
        <v>0.61102270000000003</v>
      </c>
      <c r="H54">
        <v>8.8710000000000004E-3</v>
      </c>
      <c r="I54">
        <v>-154.87543590000001</v>
      </c>
      <c r="K54">
        <f t="shared" si="22"/>
        <v>4.0915E-2</v>
      </c>
      <c r="L54" s="1">
        <f t="shared" si="9"/>
        <v>2.4999999999999911E-2</v>
      </c>
      <c r="M54" s="1">
        <f t="shared" si="25"/>
        <v>1.77818219675669</v>
      </c>
      <c r="N54">
        <f t="shared" si="11"/>
        <v>0.61102285225467212</v>
      </c>
      <c r="R54">
        <f t="shared" si="18"/>
        <v>0.61119946430098593</v>
      </c>
      <c r="S54">
        <f t="shared" si="14"/>
        <v>0.52418580000000004</v>
      </c>
      <c r="T54">
        <f t="shared" si="15"/>
        <v>0.48089217500000003</v>
      </c>
      <c r="U54">
        <f t="shared" si="16"/>
        <v>0.50688624000000004</v>
      </c>
      <c r="V54">
        <f t="shared" si="19"/>
        <v>0.51331294000000005</v>
      </c>
      <c r="W54">
        <f t="shared" si="23"/>
        <v>0.52150627999999999</v>
      </c>
      <c r="X54">
        <f t="shared" si="24"/>
        <v>0.49958112999999998</v>
      </c>
      <c r="Y54">
        <f t="shared" si="26"/>
        <v>0.49641044666666656</v>
      </c>
      <c r="Z54">
        <f>Z55</f>
        <v>0.46445066999999995</v>
      </c>
      <c r="AA54">
        <f t="shared" ref="AA54:AA104" si="27">AA55</f>
        <v>0.44343532499999988</v>
      </c>
    </row>
    <row r="55" spans="1:27" x14ac:dyDescent="0.35">
      <c r="A55">
        <v>1672721095.21521</v>
      </c>
      <c r="B55">
        <f t="shared" si="7"/>
        <v>3.128309965133667</v>
      </c>
      <c r="C55">
        <v>4.0919999999999998E-2</v>
      </c>
      <c r="D55">
        <f t="shared" si="13"/>
        <v>5.3049500000000006E-2</v>
      </c>
      <c r="E55">
        <v>1.2250000000000001</v>
      </c>
      <c r="F55">
        <f t="shared" si="8"/>
        <v>2.5000000000000133E-2</v>
      </c>
      <c r="G55">
        <v>0.61094789999999999</v>
      </c>
      <c r="H55">
        <v>-1.8270000000000001E-3</v>
      </c>
      <c r="I55">
        <v>-0.26143830000000001</v>
      </c>
      <c r="K55">
        <f t="shared" si="22"/>
        <v>4.0915E-2</v>
      </c>
      <c r="L55" s="1">
        <f t="shared" si="9"/>
        <v>2.5003055114261409E-2</v>
      </c>
      <c r="M55" s="1">
        <f t="shared" si="25"/>
        <v>1.8031852518709515</v>
      </c>
      <c r="N55">
        <f t="shared" si="11"/>
        <v>0.61102285225467767</v>
      </c>
      <c r="R55">
        <f t="shared" si="18"/>
        <v>0.61118243484510537</v>
      </c>
      <c r="S55">
        <f t="shared" si="14"/>
        <v>0.61087676666666668</v>
      </c>
      <c r="T55">
        <f t="shared" si="15"/>
        <v>0.54587632500000005</v>
      </c>
      <c r="U55">
        <f t="shared" si="16"/>
        <v>0.50690331999999994</v>
      </c>
      <c r="V55">
        <f t="shared" si="19"/>
        <v>0.51328837000000005</v>
      </c>
      <c r="W55">
        <f t="shared" si="23"/>
        <v>0.52149892000000009</v>
      </c>
      <c r="X55">
        <f t="shared" si="24"/>
        <v>0.49960637999999991</v>
      </c>
      <c r="Y55">
        <f t="shared" si="26"/>
        <v>0.51045411333333324</v>
      </c>
      <c r="Z55">
        <f>AVERAGE(G6:G55)</f>
        <v>0.46445066999999995</v>
      </c>
      <c r="AA55">
        <f t="shared" si="27"/>
        <v>0.44343532499999988</v>
      </c>
    </row>
    <row r="56" spans="1:27" x14ac:dyDescent="0.35">
      <c r="A56">
        <v>1672721095.3773701</v>
      </c>
      <c r="B56">
        <f t="shared" si="7"/>
        <v>3.2904701232910156</v>
      </c>
      <c r="C56">
        <v>0.16216369999999999</v>
      </c>
      <c r="D56">
        <f t="shared" si="13"/>
        <v>7.1237679999999998E-2</v>
      </c>
      <c r="E56">
        <v>1.25</v>
      </c>
      <c r="F56">
        <f t="shared" si="8"/>
        <v>2.4999999999999911E-2</v>
      </c>
      <c r="G56">
        <v>0.1541652</v>
      </c>
      <c r="H56">
        <v>-2.8167995000000001</v>
      </c>
      <c r="I56">
        <v>-17.358828899999999</v>
      </c>
      <c r="K56">
        <f t="shared" si="22"/>
        <v>4.0915E-2</v>
      </c>
      <c r="L56" s="1">
        <f t="shared" si="9"/>
        <v>9.9085726506170965E-2</v>
      </c>
      <c r="M56" s="1">
        <f t="shared" si="25"/>
        <v>1.9022709783771223</v>
      </c>
      <c r="N56">
        <f t="shared" si="11"/>
        <v>0.61102285225467212</v>
      </c>
      <c r="R56">
        <f t="shared" si="18"/>
        <v>0.61114971196407042</v>
      </c>
      <c r="S56">
        <f t="shared" si="14"/>
        <v>0.45871193333333338</v>
      </c>
      <c r="T56">
        <f t="shared" si="15"/>
        <v>0.49669887500000004</v>
      </c>
      <c r="U56">
        <f t="shared" si="16"/>
        <v>0.46753410000000006</v>
      </c>
      <c r="V56">
        <f t="shared" si="19"/>
        <v>0.46756984999999995</v>
      </c>
      <c r="W56">
        <f t="shared" si="23"/>
        <v>0.49107188000000002</v>
      </c>
      <c r="X56">
        <f t="shared" si="24"/>
        <v>0.47677596499999986</v>
      </c>
      <c r="Y56">
        <f t="shared" si="26"/>
        <v>0.49522730999999987</v>
      </c>
      <c r="Z56">
        <f t="shared" ref="Z56:Z119" si="28">AVERAGE(G7:G56)</f>
        <v>0.46753397399999996</v>
      </c>
      <c r="AA56">
        <f t="shared" si="27"/>
        <v>0.44343532499999988</v>
      </c>
    </row>
    <row r="57" spans="1:27" x14ac:dyDescent="0.35">
      <c r="A57">
        <v>1672721095.4182799</v>
      </c>
      <c r="B57">
        <f t="shared" si="7"/>
        <v>3.3313798904418945</v>
      </c>
      <c r="C57">
        <v>4.0909800000000003E-2</v>
      </c>
      <c r="D57">
        <f t="shared" si="13"/>
        <v>6.5169559999999987E-2</v>
      </c>
      <c r="E57">
        <v>1.2749999999999999</v>
      </c>
      <c r="F57">
        <f t="shared" si="8"/>
        <v>2.4999999999999911E-2</v>
      </c>
      <c r="G57">
        <v>0.61110100000000001</v>
      </c>
      <c r="H57">
        <v>11.1693581</v>
      </c>
      <c r="I57">
        <v>341.8782013</v>
      </c>
      <c r="K57">
        <f t="shared" si="22"/>
        <v>4.0909800000000003E-2</v>
      </c>
      <c r="L57" s="1">
        <f t="shared" si="9"/>
        <v>2.4999999999999911E-2</v>
      </c>
      <c r="M57" s="1">
        <f t="shared" si="25"/>
        <v>1.9272709783771222</v>
      </c>
      <c r="N57">
        <f t="shared" si="11"/>
        <v>0.61110051870211801</v>
      </c>
      <c r="R57">
        <f t="shared" si="18"/>
        <v>0.61112475572778036</v>
      </c>
      <c r="S57">
        <f t="shared" si="14"/>
        <v>0.45873803333333329</v>
      </c>
      <c r="T57">
        <f t="shared" si="15"/>
        <v>0.49680920000000006</v>
      </c>
      <c r="U57">
        <f t="shared" si="16"/>
        <v>0.51957929999999997</v>
      </c>
      <c r="V57">
        <f t="shared" si="19"/>
        <v>0.5132647899999998</v>
      </c>
      <c r="W57">
        <f t="shared" si="23"/>
        <v>0.49108754666666671</v>
      </c>
      <c r="X57">
        <f t="shared" si="24"/>
        <v>0.4897763349999999</v>
      </c>
      <c r="Y57">
        <f t="shared" si="26"/>
        <v>0.49523774999999987</v>
      </c>
      <c r="Z57">
        <f t="shared" si="28"/>
        <v>0.47362904</v>
      </c>
      <c r="AA57">
        <f t="shared" si="27"/>
        <v>0.44343532499999988</v>
      </c>
    </row>
    <row r="58" spans="1:27" x14ac:dyDescent="0.35">
      <c r="A58">
        <v>1672721095.4591999</v>
      </c>
      <c r="B58">
        <f t="shared" si="7"/>
        <v>3.3722999095916748</v>
      </c>
      <c r="C58">
        <v>4.0922199999999999E-2</v>
      </c>
      <c r="D58">
        <f t="shared" si="13"/>
        <v>6.5166140000000011E-2</v>
      </c>
      <c r="E58">
        <v>1.3</v>
      </c>
      <c r="F58">
        <f t="shared" si="8"/>
        <v>2.5000000000000133E-2</v>
      </c>
      <c r="G58">
        <v>0.61091589999999996</v>
      </c>
      <c r="H58">
        <v>-4.5241999999999999E-3</v>
      </c>
      <c r="I58">
        <v>-273.05207960000001</v>
      </c>
      <c r="K58">
        <f t="shared" si="22"/>
        <v>4.0909800000000003E-2</v>
      </c>
      <c r="L58" s="1">
        <f t="shared" si="9"/>
        <v>2.5007577646432039E-2</v>
      </c>
      <c r="M58" s="1">
        <f t="shared" si="25"/>
        <v>1.9522785560235543</v>
      </c>
      <c r="N58">
        <f t="shared" si="11"/>
        <v>0.61110051870212356</v>
      </c>
      <c r="R58">
        <f t="shared" si="18"/>
        <v>0.61109979949149029</v>
      </c>
      <c r="S58">
        <f t="shared" si="14"/>
        <v>0.45872736666666664</v>
      </c>
      <c r="T58">
        <f t="shared" si="15"/>
        <v>0.49678249999999996</v>
      </c>
      <c r="U58">
        <f t="shared" si="16"/>
        <v>0.51963053999999997</v>
      </c>
      <c r="V58">
        <f t="shared" si="19"/>
        <v>0.51325376</v>
      </c>
      <c r="W58">
        <f t="shared" si="23"/>
        <v>0.51541595333333334</v>
      </c>
      <c r="X58">
        <f t="shared" si="24"/>
        <v>0.50801599999999991</v>
      </c>
      <c r="Y58">
        <f t="shared" si="26"/>
        <v>0.49522777999999978</v>
      </c>
      <c r="Z58">
        <f t="shared" si="28"/>
        <v>0.47972040399999999</v>
      </c>
      <c r="AA58">
        <f t="shared" si="27"/>
        <v>0.44343532499999988</v>
      </c>
    </row>
    <row r="59" spans="1:27" x14ac:dyDescent="0.35">
      <c r="A59">
        <v>1672721095.56072</v>
      </c>
      <c r="B59">
        <f t="shared" si="7"/>
        <v>3.4738199710845947</v>
      </c>
      <c r="C59">
        <v>0.1015158</v>
      </c>
      <c r="D59">
        <f t="shared" si="13"/>
        <v>7.7286300000000002E-2</v>
      </c>
      <c r="E59">
        <v>1.325</v>
      </c>
      <c r="F59">
        <f t="shared" si="8"/>
        <v>2.4999999999999911E-2</v>
      </c>
      <c r="G59">
        <v>0.24626719999999999</v>
      </c>
      <c r="H59">
        <v>-3.5920401000000002</v>
      </c>
      <c r="I59">
        <v>-35.339493599999997</v>
      </c>
      <c r="K59">
        <f t="shared" si="22"/>
        <v>4.0909800000000003E-2</v>
      </c>
      <c r="L59" s="1">
        <f t="shared" si="9"/>
        <v>6.203635803646048E-2</v>
      </c>
      <c r="M59" s="1">
        <f t="shared" si="25"/>
        <v>2.0143149140600149</v>
      </c>
      <c r="N59">
        <f t="shared" si="11"/>
        <v>0.61110051870211812</v>
      </c>
      <c r="R59">
        <f t="shared" si="18"/>
        <v>0.61107484325520023</v>
      </c>
      <c r="S59">
        <f t="shared" si="14"/>
        <v>0.48942803333333323</v>
      </c>
      <c r="T59">
        <f t="shared" si="15"/>
        <v>0.40561232499999994</v>
      </c>
      <c r="U59">
        <f t="shared" si="16"/>
        <v>0.44667943999999993</v>
      </c>
      <c r="V59">
        <f t="shared" si="19"/>
        <v>0.4767828400000001</v>
      </c>
      <c r="W59">
        <f t="shared" si="23"/>
        <v>0.49110177333333332</v>
      </c>
      <c r="X59">
        <f t="shared" si="24"/>
        <v>0.50279956999999986</v>
      </c>
      <c r="Y59">
        <f t="shared" si="26"/>
        <v>0.49711419999999984</v>
      </c>
      <c r="Z59">
        <f t="shared" si="28"/>
        <v>0.47244441999999987</v>
      </c>
      <c r="AA59">
        <f t="shared" si="27"/>
        <v>0.44343532499999988</v>
      </c>
    </row>
    <row r="60" spans="1:27" x14ac:dyDescent="0.35">
      <c r="A60">
        <v>1672721095.63204</v>
      </c>
      <c r="B60">
        <f t="shared" si="7"/>
        <v>3.5451400279998779</v>
      </c>
      <c r="C60">
        <v>7.1322899999999995E-2</v>
      </c>
      <c r="D60">
        <f t="shared" si="13"/>
        <v>8.336687999999999E-2</v>
      </c>
      <c r="E60">
        <v>1.35</v>
      </c>
      <c r="F60">
        <f t="shared" si="8"/>
        <v>2.5000000000000133E-2</v>
      </c>
      <c r="G60">
        <v>0.35051850000000001</v>
      </c>
      <c r="H60">
        <v>1.4616804000000001</v>
      </c>
      <c r="I60">
        <v>70.856894800000006</v>
      </c>
      <c r="K60">
        <f t="shared" si="22"/>
        <v>4.0909800000000003E-2</v>
      </c>
      <c r="L60" s="1">
        <f t="shared" si="9"/>
        <v>4.358546118533968E-2</v>
      </c>
      <c r="M60" s="1">
        <f t="shared" si="25"/>
        <v>2.0579003752453549</v>
      </c>
      <c r="N60">
        <f t="shared" si="11"/>
        <v>0.61110051870212345</v>
      </c>
      <c r="R60">
        <f t="shared" si="18"/>
        <v>0.61104988701891017</v>
      </c>
      <c r="S60">
        <f t="shared" si="14"/>
        <v>0.40256720000000001</v>
      </c>
      <c r="T60">
        <f t="shared" si="15"/>
        <v>0.45470064999999993</v>
      </c>
      <c r="U60">
        <f t="shared" si="16"/>
        <v>0.39459355999999995</v>
      </c>
      <c r="V60">
        <f t="shared" si="19"/>
        <v>0.45074844000000003</v>
      </c>
      <c r="W60">
        <f t="shared" si="23"/>
        <v>0.47372343333333333</v>
      </c>
      <c r="X60">
        <f t="shared" si="24"/>
        <v>0.48977258000000001</v>
      </c>
      <c r="Y60">
        <f t="shared" si="26"/>
        <v>0.48843333999999994</v>
      </c>
      <c r="Z60">
        <f t="shared" si="28"/>
        <v>0.47243658399999988</v>
      </c>
      <c r="AA60">
        <f t="shared" si="27"/>
        <v>0.44343532499999988</v>
      </c>
    </row>
    <row r="61" spans="1:27" x14ac:dyDescent="0.35">
      <c r="A61">
        <v>1672721095.67308</v>
      </c>
      <c r="B61">
        <f t="shared" si="7"/>
        <v>3.5861799716949463</v>
      </c>
      <c r="C61">
        <v>4.1034899999999999E-2</v>
      </c>
      <c r="D61">
        <f t="shared" si="13"/>
        <v>5.9141120000000005E-2</v>
      </c>
      <c r="E61">
        <v>1.375</v>
      </c>
      <c r="F61">
        <f t="shared" si="8"/>
        <v>2.4999999999999911E-2</v>
      </c>
      <c r="G61">
        <v>0.60923700000000003</v>
      </c>
      <c r="H61">
        <v>6.3048345000000001</v>
      </c>
      <c r="I61">
        <v>118.0251377</v>
      </c>
      <c r="K61">
        <f t="shared" si="22"/>
        <v>4.0909800000000003E-2</v>
      </c>
      <c r="L61" s="1">
        <f t="shared" si="9"/>
        <v>2.5076448674889545E-2</v>
      </c>
      <c r="M61" s="1">
        <f t="shared" si="25"/>
        <v>2.0829768239202444</v>
      </c>
      <c r="N61">
        <f t="shared" si="11"/>
        <v>0.61110051870211812</v>
      </c>
      <c r="R61">
        <f t="shared" si="18"/>
        <v>0.61105735498305402</v>
      </c>
      <c r="S61">
        <f t="shared" si="14"/>
        <v>0.4020075666666667</v>
      </c>
      <c r="T61">
        <f t="shared" si="15"/>
        <v>0.45423465000000002</v>
      </c>
      <c r="U61">
        <f t="shared" si="16"/>
        <v>0.48560791999999997</v>
      </c>
      <c r="V61">
        <f t="shared" si="19"/>
        <v>0.47657101000000007</v>
      </c>
      <c r="W61">
        <f t="shared" si="23"/>
        <v>0.47358253999999994</v>
      </c>
      <c r="X61">
        <f t="shared" si="24"/>
        <v>0.48970589000000003</v>
      </c>
      <c r="Y61">
        <f t="shared" si="26"/>
        <v>0.48841042666666656</v>
      </c>
      <c r="Z61">
        <f t="shared" si="28"/>
        <v>0.47969948399999984</v>
      </c>
      <c r="AA61">
        <f t="shared" si="27"/>
        <v>0.44343532499999988</v>
      </c>
    </row>
    <row r="62" spans="1:27" x14ac:dyDescent="0.35">
      <c r="A62">
        <v>1672721095.71401</v>
      </c>
      <c r="B62">
        <f t="shared" si="7"/>
        <v>3.6271100044250488</v>
      </c>
      <c r="C62">
        <v>4.09307E-2</v>
      </c>
      <c r="D62">
        <f t="shared" si="13"/>
        <v>5.9145299999999998E-2</v>
      </c>
      <c r="E62">
        <v>1.4</v>
      </c>
      <c r="F62">
        <f t="shared" si="8"/>
        <v>2.4999999999999911E-2</v>
      </c>
      <c r="G62">
        <v>0.61078779999999999</v>
      </c>
      <c r="H62">
        <v>3.7888600000000001E-2</v>
      </c>
      <c r="I62">
        <v>-153.1109549</v>
      </c>
      <c r="K62">
        <f t="shared" si="22"/>
        <v>4.0922199999999999E-2</v>
      </c>
      <c r="L62" s="1">
        <f t="shared" si="9"/>
        <v>2.500519278044671E-2</v>
      </c>
      <c r="M62" s="1">
        <f t="shared" si="25"/>
        <v>2.1079820167006913</v>
      </c>
      <c r="N62">
        <f t="shared" si="11"/>
        <v>0.61091534668223879</v>
      </c>
      <c r="R62">
        <f t="shared" si="18"/>
        <v>0.61104630574520979</v>
      </c>
      <c r="S62">
        <f t="shared" si="14"/>
        <v>0.52351443333333336</v>
      </c>
      <c r="T62">
        <f t="shared" si="15"/>
        <v>0.45420262500000003</v>
      </c>
      <c r="U62">
        <f t="shared" si="16"/>
        <v>0.48554528000000002</v>
      </c>
      <c r="V62">
        <f t="shared" si="19"/>
        <v>0.50256228999999997</v>
      </c>
      <c r="W62">
        <f t="shared" si="23"/>
        <v>0.50402495333333319</v>
      </c>
      <c r="X62">
        <f t="shared" si="24"/>
        <v>0.48970198000000009</v>
      </c>
      <c r="Y62">
        <f t="shared" si="26"/>
        <v>0.48841659333333326</v>
      </c>
      <c r="Z62">
        <f t="shared" si="28"/>
        <v>0.47972249599999989</v>
      </c>
      <c r="AA62">
        <f t="shared" si="27"/>
        <v>0.44343532499999988</v>
      </c>
    </row>
    <row r="63" spans="1:27" x14ac:dyDescent="0.35">
      <c r="A63">
        <v>1672721095.78526</v>
      </c>
      <c r="B63">
        <f t="shared" si="7"/>
        <v>3.6983599662780762</v>
      </c>
      <c r="C63">
        <v>7.1250900000000006E-2</v>
      </c>
      <c r="D63">
        <f t="shared" si="13"/>
        <v>6.5211039999999998E-2</v>
      </c>
      <c r="E63">
        <v>1.425</v>
      </c>
      <c r="F63">
        <f t="shared" si="8"/>
        <v>2.5000000000000133E-2</v>
      </c>
      <c r="G63">
        <v>0.35087269999999998</v>
      </c>
      <c r="H63">
        <v>-3.6478841000000002</v>
      </c>
      <c r="I63">
        <v>-51.729477600000003</v>
      </c>
      <c r="K63">
        <f t="shared" si="22"/>
        <v>4.09307E-2</v>
      </c>
      <c r="L63" s="1">
        <f t="shared" si="9"/>
        <v>4.3519228842898112E-2</v>
      </c>
      <c r="M63" s="1">
        <f t="shared" si="25"/>
        <v>2.1515012455435896</v>
      </c>
      <c r="N63">
        <f t="shared" si="11"/>
        <v>0.61078847906339584</v>
      </c>
      <c r="R63">
        <f t="shared" si="18"/>
        <v>0.61102749760202579</v>
      </c>
      <c r="S63">
        <f t="shared" si="14"/>
        <v>0.52363250000000006</v>
      </c>
      <c r="T63">
        <f t="shared" si="15"/>
        <v>0.480354</v>
      </c>
      <c r="U63">
        <f t="shared" si="16"/>
        <v>0.43353663999999997</v>
      </c>
      <c r="V63">
        <f t="shared" si="19"/>
        <v>0.47658359</v>
      </c>
      <c r="W63">
        <f t="shared" si="23"/>
        <v>0.48668138666666666</v>
      </c>
      <c r="X63">
        <f t="shared" si="24"/>
        <v>0.49494612500000007</v>
      </c>
      <c r="Y63">
        <f t="shared" si="26"/>
        <v>0.47975655333333328</v>
      </c>
      <c r="Z63">
        <f t="shared" si="28"/>
        <v>0.47458092599999996</v>
      </c>
      <c r="AA63">
        <f t="shared" si="27"/>
        <v>0.44343532499999988</v>
      </c>
    </row>
    <row r="64" spans="1:27" x14ac:dyDescent="0.35">
      <c r="A64">
        <v>1672721095.9170899</v>
      </c>
      <c r="B64">
        <f t="shared" si="7"/>
        <v>3.8301899433135986</v>
      </c>
      <c r="C64">
        <v>0.13183210000000001</v>
      </c>
      <c r="D64">
        <f t="shared" si="13"/>
        <v>7.1274299999999999E-2</v>
      </c>
      <c r="E64">
        <v>1.45</v>
      </c>
      <c r="F64">
        <f t="shared" si="8"/>
        <v>2.4999999999999911E-2</v>
      </c>
      <c r="G64">
        <v>0.1896351</v>
      </c>
      <c r="H64">
        <v>-1.2230521999999999</v>
      </c>
      <c r="I64">
        <v>18.393330899999999</v>
      </c>
      <c r="K64">
        <f t="shared" si="22"/>
        <v>4.09307E-2</v>
      </c>
      <c r="L64" s="1">
        <f t="shared" si="9"/>
        <v>8.0521527850732785E-2</v>
      </c>
      <c r="M64" s="1">
        <f t="shared" si="25"/>
        <v>2.2320227733943225</v>
      </c>
      <c r="N64">
        <f t="shared" si="11"/>
        <v>0.61078847906339029</v>
      </c>
      <c r="R64">
        <f t="shared" si="18"/>
        <v>0.61100406028289755</v>
      </c>
      <c r="S64">
        <f t="shared" si="14"/>
        <v>0.38376520000000003</v>
      </c>
      <c r="T64">
        <f t="shared" si="15"/>
        <v>0.44013315000000003</v>
      </c>
      <c r="U64">
        <f t="shared" si="16"/>
        <v>0.42221022000000002</v>
      </c>
      <c r="V64">
        <f t="shared" si="19"/>
        <v>0.43444483</v>
      </c>
      <c r="W64">
        <f t="shared" si="23"/>
        <v>0.45859196666666674</v>
      </c>
      <c r="X64">
        <f t="shared" si="24"/>
        <v>0.47387888500000008</v>
      </c>
      <c r="Y64">
        <f t="shared" si="26"/>
        <v>0.47786902999999997</v>
      </c>
      <c r="Z64">
        <f t="shared" si="28"/>
        <v>0.46616292199999987</v>
      </c>
      <c r="AA64">
        <f t="shared" si="27"/>
        <v>0.44343532499999988</v>
      </c>
    </row>
    <row r="65" spans="1:27" x14ac:dyDescent="0.35">
      <c r="A65">
        <v>1672721095.95805</v>
      </c>
      <c r="B65">
        <f t="shared" si="7"/>
        <v>3.871150016784668</v>
      </c>
      <c r="C65">
        <v>4.09582E-2</v>
      </c>
      <c r="D65">
        <f t="shared" si="13"/>
        <v>6.520136E-2</v>
      </c>
      <c r="E65">
        <v>1.4750000000000001</v>
      </c>
      <c r="F65">
        <f t="shared" si="8"/>
        <v>2.5000000000000133E-2</v>
      </c>
      <c r="G65">
        <v>0.61037889999999995</v>
      </c>
      <c r="H65">
        <v>10.2725247</v>
      </c>
      <c r="I65">
        <v>280.66629940000001</v>
      </c>
      <c r="K65">
        <f t="shared" si="22"/>
        <v>4.09307E-2</v>
      </c>
      <c r="L65" s="1">
        <f t="shared" si="9"/>
        <v>2.5016796683174376E-2</v>
      </c>
      <c r="M65" s="1">
        <f t="shared" si="25"/>
        <v>2.257039570077497</v>
      </c>
      <c r="N65">
        <f t="shared" si="11"/>
        <v>0.61078847906339573</v>
      </c>
      <c r="R65">
        <f t="shared" si="18"/>
        <v>0.61098062296376932</v>
      </c>
      <c r="S65">
        <f t="shared" si="14"/>
        <v>0.38362889999999999</v>
      </c>
      <c r="T65">
        <f t="shared" si="15"/>
        <v>0.44041862500000001</v>
      </c>
      <c r="U65">
        <f t="shared" si="16"/>
        <v>0.4741823</v>
      </c>
      <c r="V65">
        <f t="shared" si="19"/>
        <v>0.43438792999999992</v>
      </c>
      <c r="W65">
        <f t="shared" si="23"/>
        <v>0.45855972666666667</v>
      </c>
      <c r="X65">
        <f t="shared" si="24"/>
        <v>0.47383815000000007</v>
      </c>
      <c r="Y65">
        <f t="shared" si="26"/>
        <v>0.47786689666666665</v>
      </c>
      <c r="Z65">
        <f t="shared" si="28"/>
        <v>0.47344819799999988</v>
      </c>
      <c r="AA65">
        <f t="shared" si="27"/>
        <v>0.44343532499999988</v>
      </c>
    </row>
    <row r="66" spans="1:27" x14ac:dyDescent="0.35">
      <c r="A66">
        <v>1672721096.0292599</v>
      </c>
      <c r="B66">
        <f t="shared" si="7"/>
        <v>3.9423599243164062</v>
      </c>
      <c r="C66">
        <v>7.12121E-2</v>
      </c>
      <c r="D66">
        <f t="shared" si="13"/>
        <v>7.1236800000000003E-2</v>
      </c>
      <c r="E66">
        <v>1.5</v>
      </c>
      <c r="F66">
        <f t="shared" si="8"/>
        <v>2.4999999999999911E-2</v>
      </c>
      <c r="G66">
        <v>0.35106419999999999</v>
      </c>
      <c r="H66">
        <v>-3.6414442999999999</v>
      </c>
      <c r="I66">
        <v>-195.38783649999999</v>
      </c>
      <c r="K66">
        <f t="shared" si="22"/>
        <v>4.09307E-2</v>
      </c>
      <c r="L66" s="1">
        <f t="shared" si="9"/>
        <v>4.3495530249910062E-2</v>
      </c>
      <c r="M66" s="1">
        <f t="shared" si="25"/>
        <v>2.3005351003274073</v>
      </c>
      <c r="N66">
        <f t="shared" si="11"/>
        <v>0.6107884790633904</v>
      </c>
      <c r="R66">
        <f t="shared" si="18"/>
        <v>0.61095718564464119</v>
      </c>
      <c r="S66">
        <f t="shared" si="14"/>
        <v>0.38369273333333331</v>
      </c>
      <c r="T66">
        <f t="shared" si="15"/>
        <v>0.37548772499999999</v>
      </c>
      <c r="U66">
        <f t="shared" si="16"/>
        <v>0.42254774000000001</v>
      </c>
      <c r="V66">
        <f t="shared" si="19"/>
        <v>0.45407782999999996</v>
      </c>
      <c r="W66">
        <f t="shared" si="23"/>
        <v>0.45856325333333336</v>
      </c>
      <c r="X66">
        <f t="shared" si="24"/>
        <v>0.46082383999999993</v>
      </c>
      <c r="Y66">
        <f t="shared" si="26"/>
        <v>0.46920991999999995</v>
      </c>
      <c r="Z66">
        <f t="shared" si="28"/>
        <v>0.46829846199999997</v>
      </c>
      <c r="AA66">
        <f t="shared" si="27"/>
        <v>0.44343532499999988</v>
      </c>
    </row>
    <row r="67" spans="1:27" x14ac:dyDescent="0.35">
      <c r="A67">
        <v>1672721096.13079</v>
      </c>
      <c r="B67">
        <f t="shared" si="7"/>
        <v>4.0438899993896484</v>
      </c>
      <c r="C67">
        <v>0.1015255</v>
      </c>
      <c r="D67">
        <f t="shared" si="13"/>
        <v>8.3355760000000001E-2</v>
      </c>
      <c r="E67">
        <v>1.5249999999999999</v>
      </c>
      <c r="F67">
        <f t="shared" si="8"/>
        <v>2.4999999999999911E-2</v>
      </c>
      <c r="G67">
        <v>0.2462434</v>
      </c>
      <c r="H67">
        <v>-1.0324565999999999</v>
      </c>
      <c r="I67">
        <v>25.697844799999999</v>
      </c>
      <c r="K67">
        <f t="shared" si="22"/>
        <v>4.09582E-2</v>
      </c>
      <c r="L67" s="1">
        <f t="shared" si="9"/>
        <v>6.1968970804380831E-2</v>
      </c>
      <c r="M67" s="1">
        <f t="shared" si="25"/>
        <v>2.362504071131788</v>
      </c>
      <c r="N67">
        <f t="shared" si="11"/>
        <v>0.61037838576890369</v>
      </c>
      <c r="R67">
        <f t="shared" si="18"/>
        <v>0.61088497235131978</v>
      </c>
      <c r="S67">
        <f t="shared" si="14"/>
        <v>0.40256216666666661</v>
      </c>
      <c r="T67">
        <f t="shared" si="15"/>
        <v>0.34933039999999999</v>
      </c>
      <c r="U67">
        <f t="shared" si="16"/>
        <v>0.34963886</v>
      </c>
      <c r="V67">
        <f t="shared" si="19"/>
        <v>0.41759207000000009</v>
      </c>
      <c r="W67">
        <f t="shared" si="23"/>
        <v>0.45158781333333331</v>
      </c>
      <c r="X67">
        <f t="shared" si="24"/>
        <v>0.46542842999999989</v>
      </c>
      <c r="Y67">
        <f t="shared" si="26"/>
        <v>0.46571491333333331</v>
      </c>
      <c r="Z67">
        <f t="shared" si="28"/>
        <v>0.46102299599999996</v>
      </c>
      <c r="AA67">
        <f t="shared" si="27"/>
        <v>0.44343532499999988</v>
      </c>
    </row>
    <row r="68" spans="1:27" x14ac:dyDescent="0.35">
      <c r="A68">
        <v>1672721096.1717</v>
      </c>
      <c r="B68">
        <f t="shared" si="7"/>
        <v>4.0848000049591064</v>
      </c>
      <c r="C68">
        <v>4.0909800000000003E-2</v>
      </c>
      <c r="D68">
        <f t="shared" si="13"/>
        <v>7.7287540000000002E-2</v>
      </c>
      <c r="E68">
        <v>1.55</v>
      </c>
      <c r="F68">
        <f t="shared" si="8"/>
        <v>2.5000000000000133E-2</v>
      </c>
      <c r="G68">
        <v>0.61110100000000001</v>
      </c>
      <c r="H68">
        <v>8.9185929999999995</v>
      </c>
      <c r="I68">
        <v>243.24385910000001</v>
      </c>
      <c r="K68">
        <f t="shared" si="22"/>
        <v>4.0909800000000003E-2</v>
      </c>
      <c r="L68" s="1">
        <f t="shared" si="9"/>
        <v>2.5000000000000133E-2</v>
      </c>
      <c r="M68" s="1">
        <f t="shared" si="25"/>
        <v>2.3875040711317883</v>
      </c>
      <c r="N68">
        <f t="shared" si="11"/>
        <v>0.61110051870212345</v>
      </c>
      <c r="R68">
        <f t="shared" si="18"/>
        <v>0.61088497235131978</v>
      </c>
      <c r="S68">
        <f t="shared" si="14"/>
        <v>0.40280286666666659</v>
      </c>
      <c r="T68">
        <f t="shared" si="15"/>
        <v>0.454696875</v>
      </c>
      <c r="U68">
        <f t="shared" si="16"/>
        <v>0.40168451999999999</v>
      </c>
      <c r="V68">
        <f t="shared" si="19"/>
        <v>0.41761058000000001</v>
      </c>
      <c r="W68">
        <f t="shared" si="23"/>
        <v>0.45161723333333331</v>
      </c>
      <c r="X68">
        <f t="shared" si="24"/>
        <v>0.46543216999999998</v>
      </c>
      <c r="Y68">
        <f t="shared" si="26"/>
        <v>0.47788085999999996</v>
      </c>
      <c r="Z68">
        <f t="shared" si="28"/>
        <v>0.461028406</v>
      </c>
      <c r="AA68">
        <f t="shared" si="27"/>
        <v>0.44343532499999988</v>
      </c>
    </row>
    <row r="69" spans="1:27" x14ac:dyDescent="0.35">
      <c r="A69">
        <v>1672721096.21263</v>
      </c>
      <c r="B69">
        <f t="shared" si="7"/>
        <v>4.125730037689209</v>
      </c>
      <c r="C69">
        <v>4.0933400000000002E-2</v>
      </c>
      <c r="D69">
        <f t="shared" si="13"/>
        <v>5.9107800000000002E-2</v>
      </c>
      <c r="E69">
        <v>1.575</v>
      </c>
      <c r="F69">
        <f t="shared" si="8"/>
        <v>2.4999999999999911E-2</v>
      </c>
      <c r="G69">
        <v>0.61074859999999997</v>
      </c>
      <c r="H69">
        <v>-8.6085999999999992E-3</v>
      </c>
      <c r="I69">
        <v>-218.09104690000001</v>
      </c>
      <c r="K69">
        <f t="shared" si="22"/>
        <v>4.0909800000000003E-2</v>
      </c>
      <c r="L69" s="1">
        <f t="shared" si="9"/>
        <v>2.5014421972241279E-2</v>
      </c>
      <c r="M69" s="1">
        <f t="shared" si="25"/>
        <v>2.4125184931040295</v>
      </c>
      <c r="N69">
        <f t="shared" si="11"/>
        <v>0.61110051870211801</v>
      </c>
      <c r="R69">
        <f t="shared" si="18"/>
        <v>0.61088497235131978</v>
      </c>
      <c r="S69">
        <f t="shared" si="14"/>
        <v>0.48936433333333335</v>
      </c>
      <c r="T69">
        <f t="shared" si="15"/>
        <v>0.45478929999999995</v>
      </c>
      <c r="U69">
        <f t="shared" si="16"/>
        <v>0.48590721999999997</v>
      </c>
      <c r="V69">
        <f t="shared" si="19"/>
        <v>0.45405872000000003</v>
      </c>
      <c r="W69">
        <f t="shared" si="23"/>
        <v>0.45159895999999994</v>
      </c>
      <c r="X69">
        <f t="shared" si="24"/>
        <v>0.46542077999999998</v>
      </c>
      <c r="Y69">
        <f t="shared" si="26"/>
        <v>0.48655261999999994</v>
      </c>
      <c r="Z69">
        <f t="shared" si="28"/>
        <v>0.46103217600000002</v>
      </c>
      <c r="AA69">
        <f t="shared" si="27"/>
        <v>0.44343532499999988</v>
      </c>
    </row>
    <row r="70" spans="1:27" x14ac:dyDescent="0.35">
      <c r="A70">
        <v>1672721096.25365</v>
      </c>
      <c r="B70">
        <f t="shared" si="7"/>
        <v>4.1667499542236328</v>
      </c>
      <c r="C70">
        <v>4.1019199999999999E-2</v>
      </c>
      <c r="D70">
        <f t="shared" si="13"/>
        <v>5.9119999999999992E-2</v>
      </c>
      <c r="E70">
        <v>1.6</v>
      </c>
      <c r="F70">
        <f t="shared" si="8"/>
        <v>2.5000000000000133E-2</v>
      </c>
      <c r="G70">
        <v>0.60947070000000003</v>
      </c>
      <c r="H70">
        <v>-3.1155200000000001E-2</v>
      </c>
      <c r="I70">
        <v>-0.54965960000000003</v>
      </c>
      <c r="K70">
        <f t="shared" si="22"/>
        <v>4.0909800000000003E-2</v>
      </c>
      <c r="L70" s="1">
        <f t="shared" si="9"/>
        <v>2.5066854396746142E-2</v>
      </c>
      <c r="M70" s="1">
        <f t="shared" si="25"/>
        <v>2.4375853475007756</v>
      </c>
      <c r="N70">
        <f t="shared" si="11"/>
        <v>0.61110051870212345</v>
      </c>
      <c r="R70">
        <f t="shared" si="18"/>
        <v>0.61088497235131978</v>
      </c>
      <c r="S70">
        <f t="shared" si="14"/>
        <v>0.61044010000000004</v>
      </c>
      <c r="T70">
        <f t="shared" si="15"/>
        <v>0.51939092500000006</v>
      </c>
      <c r="U70">
        <f t="shared" si="16"/>
        <v>0.48572557999999999</v>
      </c>
      <c r="V70">
        <f t="shared" si="19"/>
        <v>0.47995394000000002</v>
      </c>
      <c r="W70">
        <f t="shared" si="23"/>
        <v>0.45150047999999993</v>
      </c>
      <c r="X70">
        <f t="shared" si="24"/>
        <v>0.46535118999999997</v>
      </c>
      <c r="Y70">
        <f t="shared" si="26"/>
        <v>0.48649970000000003</v>
      </c>
      <c r="Z70">
        <f t="shared" si="28"/>
        <v>0.46620195199999998</v>
      </c>
      <c r="AA70">
        <f t="shared" si="27"/>
        <v>0.44343532499999988</v>
      </c>
    </row>
    <row r="71" spans="1:27" x14ac:dyDescent="0.35">
      <c r="A71">
        <v>1672721096.38551</v>
      </c>
      <c r="B71">
        <f t="shared" ref="B71:B134" si="29">A71-A$6</f>
        <v>4.2986099720001221</v>
      </c>
      <c r="C71">
        <v>0.13186290000000001</v>
      </c>
      <c r="D71">
        <f t="shared" si="13"/>
        <v>7.1250160000000007E-2</v>
      </c>
      <c r="E71">
        <v>1.625</v>
      </c>
      <c r="F71">
        <f t="shared" si="8"/>
        <v>2.4999999999999911E-2</v>
      </c>
      <c r="G71">
        <v>0.18959090000000001</v>
      </c>
      <c r="H71">
        <v>-3.1842152000000001</v>
      </c>
      <c r="I71">
        <v>-23.911657399999999</v>
      </c>
      <c r="K71">
        <f t="shared" si="22"/>
        <v>4.0909800000000003E-2</v>
      </c>
      <c r="L71" s="1">
        <f t="shared" si="9"/>
        <v>8.0581486587565518E-2</v>
      </c>
      <c r="M71" s="1">
        <f t="shared" si="25"/>
        <v>2.518166834088341</v>
      </c>
      <c r="N71">
        <f t="shared" si="11"/>
        <v>0.61110051870211801</v>
      </c>
      <c r="R71">
        <f t="shared" si="18"/>
        <v>0.61088497235131978</v>
      </c>
      <c r="S71">
        <f t="shared" si="14"/>
        <v>0.46993673333333336</v>
      </c>
      <c r="T71">
        <f t="shared" si="15"/>
        <v>0.50522780000000012</v>
      </c>
      <c r="U71">
        <f t="shared" si="16"/>
        <v>0.45343092000000007</v>
      </c>
      <c r="V71">
        <f t="shared" si="19"/>
        <v>0.43798933000000001</v>
      </c>
      <c r="W71">
        <f t="shared" si="23"/>
        <v>0.45386219333333327</v>
      </c>
      <c r="X71">
        <f t="shared" si="24"/>
        <v>0.45728017000000004</v>
      </c>
      <c r="Y71">
        <f t="shared" si="26"/>
        <v>0.47246703666666667</v>
      </c>
      <c r="Z71">
        <f t="shared" si="28"/>
        <v>0.46670580199999995</v>
      </c>
      <c r="AA71">
        <f t="shared" si="27"/>
        <v>0.44343532499999988</v>
      </c>
    </row>
    <row r="72" spans="1:27" x14ac:dyDescent="0.35">
      <c r="A72">
        <v>1672721096.4567201</v>
      </c>
      <c r="B72">
        <f t="shared" si="29"/>
        <v>4.3698201179504395</v>
      </c>
      <c r="C72">
        <v>7.1209900000000007E-2</v>
      </c>
      <c r="D72">
        <f t="shared" si="13"/>
        <v>6.5187040000000002E-2</v>
      </c>
      <c r="E72">
        <v>1.65</v>
      </c>
      <c r="F72">
        <f t="shared" ref="F72:F135" si="30">E72-E71</f>
        <v>2.4999999999999911E-2</v>
      </c>
      <c r="G72">
        <v>0.35107470000000002</v>
      </c>
      <c r="H72">
        <v>2.2677162000000002</v>
      </c>
      <c r="I72">
        <v>76.5614159</v>
      </c>
      <c r="K72">
        <f t="shared" si="22"/>
        <v>4.0909800000000003E-2</v>
      </c>
      <c r="L72" s="1">
        <f t="shared" ref="L72:L135" si="31">F72*(C72/K72)</f>
        <v>4.3516406826725966E-2</v>
      </c>
      <c r="M72" s="1">
        <f t="shared" si="25"/>
        <v>2.5616832409150669</v>
      </c>
      <c r="N72">
        <f t="shared" ref="N72:N135" si="32">L72/C72</f>
        <v>0.61110051870211812</v>
      </c>
      <c r="R72">
        <f t="shared" si="18"/>
        <v>0.61090348955330775</v>
      </c>
      <c r="S72">
        <f t="shared" si="14"/>
        <v>0.38337876666666665</v>
      </c>
      <c r="T72">
        <f t="shared" si="15"/>
        <v>0.44022122500000005</v>
      </c>
      <c r="U72">
        <f t="shared" si="16"/>
        <v>0.47439718000000008</v>
      </c>
      <c r="V72">
        <f t="shared" si="19"/>
        <v>0.41201801999999998</v>
      </c>
      <c r="W72">
        <f t="shared" si="23"/>
        <v>0.43652710666666666</v>
      </c>
      <c r="X72">
        <f t="shared" si="24"/>
        <v>0.45729015500000003</v>
      </c>
      <c r="Y72">
        <f t="shared" si="26"/>
        <v>0.46380732666666674</v>
      </c>
      <c r="Z72">
        <f t="shared" si="28"/>
        <v>0.46671221400000001</v>
      </c>
      <c r="AA72">
        <f t="shared" si="27"/>
        <v>0.44343532499999988</v>
      </c>
    </row>
    <row r="73" spans="1:27" x14ac:dyDescent="0.35">
      <c r="A73">
        <v>1672721096.5279901</v>
      </c>
      <c r="B73">
        <f t="shared" si="29"/>
        <v>4.4410901069641113</v>
      </c>
      <c r="C73">
        <v>7.1268300000000007E-2</v>
      </c>
      <c r="D73">
        <f t="shared" si="13"/>
        <v>7.1258740000000001E-2</v>
      </c>
      <c r="E73">
        <v>1.675</v>
      </c>
      <c r="F73">
        <f t="shared" si="30"/>
        <v>2.5000000000000133E-2</v>
      </c>
      <c r="G73">
        <v>0.35078700000000002</v>
      </c>
      <c r="H73">
        <v>-4.0375000000000003E-3</v>
      </c>
      <c r="I73">
        <v>-31.876065700000002</v>
      </c>
      <c r="K73">
        <f t="shared" si="22"/>
        <v>4.0933400000000002E-2</v>
      </c>
      <c r="L73" s="1">
        <f t="shared" si="31"/>
        <v>4.3526985298069781E-2</v>
      </c>
      <c r="M73" s="1">
        <f t="shared" si="25"/>
        <v>2.6052102262131367</v>
      </c>
      <c r="N73">
        <f t="shared" si="32"/>
        <v>0.61074819096386157</v>
      </c>
      <c r="R73">
        <f t="shared" si="18"/>
        <v>0.61089946074335433</v>
      </c>
      <c r="S73">
        <f t="shared" si="14"/>
        <v>0.29715086666666668</v>
      </c>
      <c r="T73">
        <f t="shared" si="15"/>
        <v>0.37523082499999999</v>
      </c>
      <c r="U73">
        <f t="shared" si="16"/>
        <v>0.42233438000000001</v>
      </c>
      <c r="V73">
        <f t="shared" si="19"/>
        <v>0.41200945000000005</v>
      </c>
      <c r="W73">
        <f t="shared" si="23"/>
        <v>0.41918518000000005</v>
      </c>
      <c r="X73">
        <f t="shared" si="24"/>
        <v>0.44429651999999997</v>
      </c>
      <c r="Y73">
        <f t="shared" si="26"/>
        <v>0.46730056666666669</v>
      </c>
      <c r="Z73">
        <f t="shared" si="28"/>
        <v>0.46880562799999992</v>
      </c>
      <c r="AA73">
        <f t="shared" si="27"/>
        <v>0.44343532499999988</v>
      </c>
    </row>
    <row r="74" spans="1:27" x14ac:dyDescent="0.35">
      <c r="A74">
        <v>1672721096.5992301</v>
      </c>
      <c r="B74">
        <f t="shared" si="29"/>
        <v>4.5123300552368164</v>
      </c>
      <c r="C74">
        <v>7.1235900000000005E-2</v>
      </c>
      <c r="D74">
        <f t="shared" si="13"/>
        <v>7.7319240000000011E-2</v>
      </c>
      <c r="E74">
        <v>1.7</v>
      </c>
      <c r="F74">
        <f t="shared" si="30"/>
        <v>2.4999999999999911E-2</v>
      </c>
      <c r="G74">
        <v>0.3509467</v>
      </c>
      <c r="H74">
        <v>2.2414000000000002E-3</v>
      </c>
      <c r="I74">
        <v>8.8142799999999993E-2</v>
      </c>
      <c r="K74">
        <f t="shared" si="22"/>
        <v>4.1019199999999999E-2</v>
      </c>
      <c r="L74" s="1">
        <f t="shared" si="31"/>
        <v>4.3416192904785898E-2</v>
      </c>
      <c r="M74" s="1">
        <f t="shared" si="25"/>
        <v>2.6486264191179227</v>
      </c>
      <c r="N74">
        <f t="shared" si="32"/>
        <v>0.60947068689784079</v>
      </c>
      <c r="R74">
        <f t="shared" si="18"/>
        <v>0.61076768152679928</v>
      </c>
      <c r="S74">
        <f t="shared" si="14"/>
        <v>0.35093613333333334</v>
      </c>
      <c r="T74">
        <f t="shared" si="15"/>
        <v>0.310599825</v>
      </c>
      <c r="U74">
        <f t="shared" si="16"/>
        <v>0.37037399999999998</v>
      </c>
      <c r="V74">
        <f t="shared" si="19"/>
        <v>0.42814060999999998</v>
      </c>
      <c r="W74">
        <f t="shared" si="23"/>
        <v>0.42616381333333331</v>
      </c>
      <c r="X74">
        <f t="shared" si="24"/>
        <v>0.43129271999999991</v>
      </c>
      <c r="Y74">
        <f t="shared" si="26"/>
        <v>0.45863279333333334</v>
      </c>
      <c r="Z74">
        <f t="shared" si="28"/>
        <v>0.47036335600000001</v>
      </c>
      <c r="AA74">
        <f t="shared" si="27"/>
        <v>0.44343532499999988</v>
      </c>
    </row>
    <row r="75" spans="1:27" x14ac:dyDescent="0.35">
      <c r="A75">
        <v>1672721096.7012501</v>
      </c>
      <c r="B75">
        <f t="shared" si="29"/>
        <v>4.6143500804901123</v>
      </c>
      <c r="C75">
        <v>0.1020281</v>
      </c>
      <c r="D75">
        <f t="shared" ref="D75:D138" si="33">AVERAGE(C71:C75)</f>
        <v>8.9521020000000007E-2</v>
      </c>
      <c r="E75">
        <v>1.7250000000000001</v>
      </c>
      <c r="F75">
        <f t="shared" si="30"/>
        <v>2.5000000000000133E-2</v>
      </c>
      <c r="G75">
        <v>0.24503050000000001</v>
      </c>
      <c r="H75">
        <v>-1.0381079</v>
      </c>
      <c r="I75">
        <v>-10.196690800000001</v>
      </c>
      <c r="K75">
        <f t="shared" si="22"/>
        <v>7.1209900000000007E-2</v>
      </c>
      <c r="L75" s="1">
        <f t="shared" si="31"/>
        <v>3.5819492795243546E-2</v>
      </c>
      <c r="M75" s="1">
        <f t="shared" si="25"/>
        <v>2.6844459119131665</v>
      </c>
      <c r="N75">
        <f t="shared" si="32"/>
        <v>0.35107478033251183</v>
      </c>
      <c r="R75">
        <f t="shared" si="18"/>
        <v>0.58479631165371093</v>
      </c>
      <c r="S75">
        <f t="shared" ref="S75:S138" si="34">AVERAGE(G73:G75)</f>
        <v>0.31558806666666667</v>
      </c>
      <c r="T75">
        <f t="shared" ref="T75:T138" si="35">AVERAGE(G72:G75)</f>
        <v>0.32445972499999998</v>
      </c>
      <c r="U75">
        <f t="shared" ref="U75:U138" si="36">AVERAGE(G71:G75)</f>
        <v>0.29748595999999999</v>
      </c>
      <c r="V75">
        <f t="shared" si="19"/>
        <v>0.39160577000000002</v>
      </c>
      <c r="W75">
        <f t="shared" si="23"/>
        <v>0.41913128000000005</v>
      </c>
      <c r="X75">
        <f t="shared" si="24"/>
        <v>0.41299684999999997</v>
      </c>
      <c r="Y75">
        <f t="shared" si="26"/>
        <v>0.44642735666666672</v>
      </c>
      <c r="Z75">
        <f t="shared" si="28"/>
        <v>0.47147120799999997</v>
      </c>
      <c r="AA75">
        <f t="shared" si="27"/>
        <v>0.44343532499999988</v>
      </c>
    </row>
    <row r="76" spans="1:27" x14ac:dyDescent="0.35">
      <c r="A76">
        <v>1672721096.74297</v>
      </c>
      <c r="B76">
        <f t="shared" si="29"/>
        <v>4.6560699939727783</v>
      </c>
      <c r="C76">
        <v>4.17118E-2</v>
      </c>
      <c r="D76">
        <f t="shared" si="33"/>
        <v>7.1490800000000007E-2</v>
      </c>
      <c r="E76">
        <v>1.75</v>
      </c>
      <c r="F76">
        <f t="shared" si="30"/>
        <v>2.4999999999999911E-2</v>
      </c>
      <c r="G76">
        <v>0.59935070000000001</v>
      </c>
      <c r="H76">
        <v>8.4944825999999996</v>
      </c>
      <c r="I76">
        <v>228.534582</v>
      </c>
      <c r="K76">
        <f t="shared" si="22"/>
        <v>4.17118E-2</v>
      </c>
      <c r="L76" s="1">
        <f t="shared" si="31"/>
        <v>2.4999999999999911E-2</v>
      </c>
      <c r="M76" s="1">
        <f t="shared" si="25"/>
        <v>2.7094459119131664</v>
      </c>
      <c r="N76">
        <f t="shared" si="32"/>
        <v>0.5993507832316014</v>
      </c>
      <c r="R76">
        <f t="shared" si="18"/>
        <v>0.58365254207053208</v>
      </c>
      <c r="S76">
        <f t="shared" si="34"/>
        <v>0.39844263333333335</v>
      </c>
      <c r="T76">
        <f t="shared" si="35"/>
        <v>0.38652872500000002</v>
      </c>
      <c r="U76">
        <f t="shared" si="36"/>
        <v>0.37943791999999998</v>
      </c>
      <c r="V76">
        <f t="shared" si="19"/>
        <v>0.41643442000000003</v>
      </c>
      <c r="W76">
        <f t="shared" si="23"/>
        <v>0.41847219333333335</v>
      </c>
      <c r="X76">
        <f t="shared" si="24"/>
        <v>0.43525612499999999</v>
      </c>
      <c r="Y76">
        <f t="shared" si="26"/>
        <v>0.44602736666666665</v>
      </c>
      <c r="Z76">
        <f t="shared" si="28"/>
        <v>0.47123883599999994</v>
      </c>
      <c r="AA76">
        <f t="shared" si="27"/>
        <v>0.44343532499999988</v>
      </c>
    </row>
    <row r="77" spans="1:27" x14ac:dyDescent="0.35">
      <c r="A77">
        <v>1672721096.7848699</v>
      </c>
      <c r="B77">
        <f t="shared" si="29"/>
        <v>4.697969913482666</v>
      </c>
      <c r="C77">
        <v>4.1905600000000001E-2</v>
      </c>
      <c r="D77">
        <f t="shared" si="33"/>
        <v>6.5629940000000012E-2</v>
      </c>
      <c r="E77">
        <v>1.7749999999999999</v>
      </c>
      <c r="F77">
        <f t="shared" si="30"/>
        <v>2.4999999999999911E-2</v>
      </c>
      <c r="G77">
        <v>0.59657839999999995</v>
      </c>
      <c r="H77">
        <v>-6.6155599999999995E-2</v>
      </c>
      <c r="I77">
        <v>-204.28366779999999</v>
      </c>
      <c r="K77">
        <f t="shared" si="22"/>
        <v>4.17118E-2</v>
      </c>
      <c r="L77" s="1">
        <f t="shared" si="31"/>
        <v>2.5116154181790196E-2</v>
      </c>
      <c r="M77" s="1">
        <f t="shared" si="25"/>
        <v>2.7345620660949566</v>
      </c>
      <c r="N77">
        <f t="shared" si="32"/>
        <v>0.5993507832316014</v>
      </c>
      <c r="R77">
        <f t="shared" si="18"/>
        <v>0.58254978181680195</v>
      </c>
      <c r="S77">
        <f t="shared" si="34"/>
        <v>0.48031986666666665</v>
      </c>
      <c r="T77">
        <f t="shared" si="35"/>
        <v>0.44797657499999999</v>
      </c>
      <c r="U77">
        <f t="shared" si="36"/>
        <v>0.42853865999999996</v>
      </c>
      <c r="V77">
        <f t="shared" si="19"/>
        <v>0.45146792000000008</v>
      </c>
      <c r="W77">
        <f t="shared" si="23"/>
        <v>0.41752490000000009</v>
      </c>
      <c r="X77">
        <f t="shared" si="24"/>
        <v>0.434529995</v>
      </c>
      <c r="Y77">
        <f t="shared" si="26"/>
        <v>0.46077492666666658</v>
      </c>
      <c r="Z77">
        <f t="shared" si="28"/>
        <v>0.47095464799999998</v>
      </c>
      <c r="AA77">
        <f t="shared" si="27"/>
        <v>0.44343532499999988</v>
      </c>
    </row>
    <row r="78" spans="1:27" x14ac:dyDescent="0.35">
      <c r="A78">
        <v>1672721096.8269899</v>
      </c>
      <c r="B78">
        <f t="shared" si="29"/>
        <v>4.7400898933410645</v>
      </c>
      <c r="C78">
        <v>4.2120499999999998E-2</v>
      </c>
      <c r="D78">
        <f t="shared" si="33"/>
        <v>5.980038E-2</v>
      </c>
      <c r="E78">
        <v>1.8</v>
      </c>
      <c r="F78">
        <f t="shared" si="30"/>
        <v>2.5000000000000133E-2</v>
      </c>
      <c r="G78">
        <v>0.59353579999999995</v>
      </c>
      <c r="H78">
        <v>-7.2234800000000002E-2</v>
      </c>
      <c r="I78">
        <v>-0.14432790000000001</v>
      </c>
      <c r="K78">
        <f t="shared" si="22"/>
        <v>4.17118E-2</v>
      </c>
      <c r="L78" s="1">
        <f t="shared" si="31"/>
        <v>2.524495466510689E-2</v>
      </c>
      <c r="M78" s="1">
        <f t="shared" si="25"/>
        <v>2.7598070207600633</v>
      </c>
      <c r="N78">
        <f t="shared" si="32"/>
        <v>0.59935078323160673</v>
      </c>
      <c r="R78">
        <f t="shared" si="18"/>
        <v>0.5813748082697503</v>
      </c>
      <c r="S78">
        <f t="shared" si="34"/>
        <v>0.59648829999999997</v>
      </c>
      <c r="T78">
        <f t="shared" si="35"/>
        <v>0.50862384999999999</v>
      </c>
      <c r="U78">
        <f t="shared" si="36"/>
        <v>0.47708841999999996</v>
      </c>
      <c r="V78">
        <f t="shared" si="19"/>
        <v>0.44971139999999998</v>
      </c>
      <c r="W78">
        <f t="shared" si="23"/>
        <v>0.43370244000000008</v>
      </c>
      <c r="X78">
        <f t="shared" si="24"/>
        <v>0.43366099000000002</v>
      </c>
      <c r="Y78">
        <f t="shared" si="26"/>
        <v>0.46019191333333331</v>
      </c>
      <c r="Z78">
        <f t="shared" si="28"/>
        <v>0.47060106399999996</v>
      </c>
      <c r="AA78">
        <f t="shared" si="27"/>
        <v>0.44343532499999988</v>
      </c>
    </row>
    <row r="79" spans="1:27" x14ac:dyDescent="0.35">
      <c r="A79">
        <v>1672721096.8994901</v>
      </c>
      <c r="B79">
        <f t="shared" si="29"/>
        <v>4.8125901222229004</v>
      </c>
      <c r="C79">
        <v>7.2496699999999997E-2</v>
      </c>
      <c r="D79">
        <f t="shared" si="33"/>
        <v>6.0052540000000001E-2</v>
      </c>
      <c r="E79">
        <v>1.825</v>
      </c>
      <c r="F79">
        <f t="shared" si="30"/>
        <v>2.4999999999999911E-2</v>
      </c>
      <c r="G79">
        <v>0.34484350000000003</v>
      </c>
      <c r="H79">
        <v>-3.4303971999999998</v>
      </c>
      <c r="I79">
        <v>-46.321621100000002</v>
      </c>
      <c r="K79">
        <f t="shared" si="22"/>
        <v>4.17118E-2</v>
      </c>
      <c r="L79" s="1">
        <f t="shared" si="31"/>
        <v>4.3450953926706434E-2</v>
      </c>
      <c r="M79" s="1">
        <f t="shared" si="25"/>
        <v>2.8032579746867698</v>
      </c>
      <c r="N79">
        <f t="shared" si="32"/>
        <v>0.5993507832316014</v>
      </c>
      <c r="R79">
        <f t="shared" si="18"/>
        <v>0.58019983472269865</v>
      </c>
      <c r="S79">
        <f t="shared" si="34"/>
        <v>0.5116525666666667</v>
      </c>
      <c r="T79">
        <f t="shared" si="35"/>
        <v>0.53357709999999992</v>
      </c>
      <c r="U79">
        <f t="shared" si="36"/>
        <v>0.47586778000000002</v>
      </c>
      <c r="V79">
        <f t="shared" si="19"/>
        <v>0.42312088999999997</v>
      </c>
      <c r="W79">
        <f t="shared" si="23"/>
        <v>0.44404966666666668</v>
      </c>
      <c r="X79">
        <f t="shared" si="24"/>
        <v>0.438589805</v>
      </c>
      <c r="Y79">
        <f t="shared" si="26"/>
        <v>0.45132081666666668</v>
      </c>
      <c r="Z79">
        <f t="shared" si="28"/>
        <v>0.47370444199999995</v>
      </c>
      <c r="AA79">
        <f t="shared" si="27"/>
        <v>0.44343532499999988</v>
      </c>
    </row>
    <row r="80" spans="1:27" x14ac:dyDescent="0.35">
      <c r="A80">
        <v>1672721096.9414001</v>
      </c>
      <c r="B80">
        <f t="shared" si="29"/>
        <v>4.8545000553131104</v>
      </c>
      <c r="C80">
        <v>4.19099E-2</v>
      </c>
      <c r="D80">
        <f t="shared" si="33"/>
        <v>4.8028899999999999E-2</v>
      </c>
      <c r="E80">
        <v>1.85</v>
      </c>
      <c r="F80">
        <f t="shared" si="30"/>
        <v>2.5000000000000133E-2</v>
      </c>
      <c r="G80">
        <v>0.59651730000000003</v>
      </c>
      <c r="H80">
        <v>6.0051107000000004</v>
      </c>
      <c r="I80">
        <v>225.1377483</v>
      </c>
      <c r="K80">
        <f t="shared" si="22"/>
        <v>4.17118E-2</v>
      </c>
      <c r="L80" s="1">
        <f t="shared" si="31"/>
        <v>2.511873139015831E-2</v>
      </c>
      <c r="M80" s="1">
        <f t="shared" si="25"/>
        <v>2.828376706076928</v>
      </c>
      <c r="N80">
        <f t="shared" si="32"/>
        <v>0.59935078323160662</v>
      </c>
      <c r="R80">
        <f t="shared" ref="R80:R143" si="37">AVERAGE(N71:N80)</f>
        <v>0.579024861175647</v>
      </c>
      <c r="S80">
        <f t="shared" si="34"/>
        <v>0.51163220000000009</v>
      </c>
      <c r="T80">
        <f t="shared" si="35"/>
        <v>0.53286875</v>
      </c>
      <c r="U80">
        <f t="shared" si="36"/>
        <v>0.54616513999999994</v>
      </c>
      <c r="V80">
        <f t="shared" ref="V80:V143" si="38">AVERAGE(G71:G80)</f>
        <v>0.42182554999999999</v>
      </c>
      <c r="W80">
        <f t="shared" si="23"/>
        <v>0.44312556000000003</v>
      </c>
      <c r="X80">
        <f t="shared" si="24"/>
        <v>0.45088974500000001</v>
      </c>
      <c r="Y80">
        <f t="shared" si="26"/>
        <v>0.45084264333333335</v>
      </c>
      <c r="Z80">
        <f t="shared" si="28"/>
        <v>0.473415902</v>
      </c>
      <c r="AA80">
        <f t="shared" si="27"/>
        <v>0.44343532499999988</v>
      </c>
    </row>
    <row r="81" spans="1:27" x14ac:dyDescent="0.35">
      <c r="A81">
        <v>1672721096.98332</v>
      </c>
      <c r="B81">
        <f t="shared" si="29"/>
        <v>4.8964200019836426</v>
      </c>
      <c r="C81">
        <v>4.1923000000000002E-2</v>
      </c>
      <c r="D81">
        <f t="shared" si="33"/>
        <v>4.8071139999999998E-2</v>
      </c>
      <c r="E81">
        <v>1.875</v>
      </c>
      <c r="F81">
        <f t="shared" si="30"/>
        <v>2.4999999999999911E-2</v>
      </c>
      <c r="G81">
        <v>0.59633069999999999</v>
      </c>
      <c r="H81">
        <v>-4.4505999999999999E-3</v>
      </c>
      <c r="I81">
        <v>-143.34744019999999</v>
      </c>
      <c r="K81">
        <f t="shared" si="22"/>
        <v>4.1905600000000001E-2</v>
      </c>
      <c r="L81" s="1">
        <f t="shared" si="31"/>
        <v>2.5010380474208609E-2</v>
      </c>
      <c r="M81" s="1">
        <f t="shared" si="25"/>
        <v>2.8533870865511366</v>
      </c>
      <c r="N81">
        <f t="shared" si="32"/>
        <v>0.59657897751135669</v>
      </c>
      <c r="R81">
        <f t="shared" si="37"/>
        <v>0.57757270705657082</v>
      </c>
      <c r="S81">
        <f t="shared" si="34"/>
        <v>0.51256383333333333</v>
      </c>
      <c r="T81">
        <f t="shared" si="35"/>
        <v>0.53280682499999998</v>
      </c>
      <c r="U81">
        <f t="shared" si="36"/>
        <v>0.54556114</v>
      </c>
      <c r="V81">
        <f t="shared" si="38"/>
        <v>0.46249952999999999</v>
      </c>
      <c r="W81">
        <f t="shared" si="23"/>
        <v>0.45947666000000004</v>
      </c>
      <c r="X81">
        <f t="shared" si="24"/>
        <v>0.45024442999999997</v>
      </c>
      <c r="Y81">
        <f t="shared" si="26"/>
        <v>0.45901995666666667</v>
      </c>
      <c r="Z81">
        <f t="shared" si="28"/>
        <v>0.47314402799999994</v>
      </c>
      <c r="AA81">
        <f t="shared" si="27"/>
        <v>0.44343532499999988</v>
      </c>
    </row>
    <row r="82" spans="1:27" x14ac:dyDescent="0.35">
      <c r="A82">
        <v>1672721097.0252199</v>
      </c>
      <c r="B82">
        <f t="shared" si="29"/>
        <v>4.9383199214935303</v>
      </c>
      <c r="C82">
        <v>4.1902799999999997E-2</v>
      </c>
      <c r="D82">
        <f t="shared" si="33"/>
        <v>4.8070580000000002E-2</v>
      </c>
      <c r="E82">
        <v>1.9</v>
      </c>
      <c r="F82">
        <f t="shared" si="30"/>
        <v>2.4999999999999911E-2</v>
      </c>
      <c r="G82">
        <v>0.59661909999999996</v>
      </c>
      <c r="H82">
        <v>6.8827000000000003E-3</v>
      </c>
      <c r="I82">
        <v>0.27046759999999997</v>
      </c>
      <c r="K82">
        <f t="shared" si="22"/>
        <v>4.1902799999999997E-2</v>
      </c>
      <c r="L82" s="1">
        <f t="shared" si="31"/>
        <v>2.4999999999999911E-2</v>
      </c>
      <c r="M82" s="1">
        <f t="shared" si="25"/>
        <v>2.8783870865511365</v>
      </c>
      <c r="N82">
        <f t="shared" si="32"/>
        <v>0.59661884170031387</v>
      </c>
      <c r="R82">
        <f t="shared" si="37"/>
        <v>0.5761245393563903</v>
      </c>
      <c r="S82">
        <f t="shared" si="34"/>
        <v>0.59648903333333336</v>
      </c>
      <c r="T82">
        <f t="shared" si="35"/>
        <v>0.53357765000000001</v>
      </c>
      <c r="U82">
        <f t="shared" si="36"/>
        <v>0.54556927999999993</v>
      </c>
      <c r="V82">
        <f t="shared" si="38"/>
        <v>0.48705397</v>
      </c>
      <c r="W82">
        <f t="shared" si="23"/>
        <v>0.48283504000000005</v>
      </c>
      <c r="X82">
        <f t="shared" si="24"/>
        <v>0.44953599500000002</v>
      </c>
      <c r="Y82">
        <f t="shared" si="26"/>
        <v>0.46721142666666665</v>
      </c>
      <c r="Z82">
        <f t="shared" si="28"/>
        <v>0.47286435400000004</v>
      </c>
      <c r="AA82">
        <f t="shared" si="27"/>
        <v>0.44343532499999988</v>
      </c>
    </row>
    <row r="83" spans="1:27" x14ac:dyDescent="0.35">
      <c r="A83">
        <v>1672721097.12831</v>
      </c>
      <c r="B83">
        <f t="shared" si="29"/>
        <v>5.041409969329834</v>
      </c>
      <c r="C83">
        <v>0.10308150000000001</v>
      </c>
      <c r="D83">
        <f t="shared" si="33"/>
        <v>6.0262780000000002E-2</v>
      </c>
      <c r="E83">
        <v>1.925</v>
      </c>
      <c r="F83">
        <f t="shared" si="30"/>
        <v>2.5000000000000133E-2</v>
      </c>
      <c r="G83">
        <v>0.24252660000000001</v>
      </c>
      <c r="H83">
        <v>-3.4350743000000001</v>
      </c>
      <c r="I83">
        <v>-33.3906493</v>
      </c>
      <c r="K83">
        <f t="shared" si="22"/>
        <v>4.1902799999999997E-2</v>
      </c>
      <c r="L83" s="1">
        <f t="shared" si="31"/>
        <v>6.1500365130731455E-2</v>
      </c>
      <c r="M83" s="1">
        <f t="shared" si="25"/>
        <v>2.939887451681868</v>
      </c>
      <c r="N83">
        <f t="shared" si="32"/>
        <v>0.5966188417003192</v>
      </c>
      <c r="R83">
        <f t="shared" si="37"/>
        <v>0.5747116044300361</v>
      </c>
      <c r="S83">
        <f t="shared" si="34"/>
        <v>0.47849213333333335</v>
      </c>
      <c r="T83">
        <f t="shared" si="35"/>
        <v>0.50799842500000003</v>
      </c>
      <c r="U83">
        <f t="shared" si="36"/>
        <v>0.47536744000000003</v>
      </c>
      <c r="V83">
        <f t="shared" si="38"/>
        <v>0.47622792999999997</v>
      </c>
      <c r="W83">
        <f t="shared" si="23"/>
        <v>0.45826341333333331</v>
      </c>
      <c r="X83">
        <f t="shared" si="24"/>
        <v>0.44411868999999998</v>
      </c>
      <c r="Y83">
        <f t="shared" si="26"/>
        <v>0.45494032333333329</v>
      </c>
      <c r="Z83">
        <f t="shared" si="28"/>
        <v>0.46550140800000001</v>
      </c>
      <c r="AA83">
        <f t="shared" si="27"/>
        <v>0.44343532499999988</v>
      </c>
    </row>
    <row r="84" spans="1:27" x14ac:dyDescent="0.35">
      <c r="A84">
        <v>1672721097.17433</v>
      </c>
      <c r="B84">
        <f t="shared" si="29"/>
        <v>5.0874300003051758</v>
      </c>
      <c r="C84">
        <v>4.6029300000000002E-2</v>
      </c>
      <c r="D84">
        <f t="shared" si="33"/>
        <v>5.4969299999999999E-2</v>
      </c>
      <c r="E84">
        <v>1.95</v>
      </c>
      <c r="F84">
        <f t="shared" si="30"/>
        <v>2.4999999999999911E-2</v>
      </c>
      <c r="G84">
        <v>0.54313199999999995</v>
      </c>
      <c r="H84">
        <v>6.5307347</v>
      </c>
      <c r="I84">
        <v>216.50997559999999</v>
      </c>
      <c r="K84">
        <f t="shared" si="22"/>
        <v>4.1902799999999997E-2</v>
      </c>
      <c r="L84" s="1">
        <f t="shared" si="31"/>
        <v>2.746194765027626E-2</v>
      </c>
      <c r="M84" s="1">
        <f t="shared" si="25"/>
        <v>2.9673493993321443</v>
      </c>
      <c r="N84">
        <f t="shared" si="32"/>
        <v>0.59661884170031387</v>
      </c>
      <c r="R84">
        <f t="shared" si="37"/>
        <v>0.57342641991028342</v>
      </c>
      <c r="S84">
        <f t="shared" si="34"/>
        <v>0.4607592333333333</v>
      </c>
      <c r="T84">
        <f t="shared" si="35"/>
        <v>0.49465209999999998</v>
      </c>
      <c r="U84">
        <f t="shared" si="36"/>
        <v>0.51502513999999999</v>
      </c>
      <c r="V84">
        <f t="shared" si="38"/>
        <v>0.49544645999999998</v>
      </c>
      <c r="W84">
        <f t="shared" si="23"/>
        <v>0.45375563999999996</v>
      </c>
      <c r="X84">
        <f t="shared" si="24"/>
        <v>0.46179353500000009</v>
      </c>
      <c r="Y84">
        <f t="shared" si="26"/>
        <v>0.45267729999999989</v>
      </c>
      <c r="Z84">
        <f t="shared" si="28"/>
        <v>0.47143883200000003</v>
      </c>
      <c r="AA84">
        <f t="shared" si="27"/>
        <v>0.44343532499999988</v>
      </c>
    </row>
    <row r="85" spans="1:27" x14ac:dyDescent="0.35">
      <c r="A85">
        <v>1672721097.2978001</v>
      </c>
      <c r="B85">
        <f t="shared" si="29"/>
        <v>5.2109000682830811</v>
      </c>
      <c r="C85">
        <v>0.1234624</v>
      </c>
      <c r="D85">
        <f t="shared" si="33"/>
        <v>7.1279800000000004E-2</v>
      </c>
      <c r="E85">
        <v>1.9750000000000001</v>
      </c>
      <c r="F85">
        <f t="shared" si="30"/>
        <v>2.5000000000000133E-2</v>
      </c>
      <c r="G85">
        <v>0.2024907</v>
      </c>
      <c r="H85">
        <v>-2.7590677000000001</v>
      </c>
      <c r="I85">
        <v>-75.243956600000004</v>
      </c>
      <c r="K85">
        <f t="shared" si="22"/>
        <v>4.1902799999999997E-2</v>
      </c>
      <c r="L85" s="1">
        <f t="shared" si="31"/>
        <v>7.3659994081541488E-2</v>
      </c>
      <c r="M85" s="1">
        <f t="shared" si="25"/>
        <v>3.0410093934136859</v>
      </c>
      <c r="N85">
        <f t="shared" si="32"/>
        <v>0.5966188417003192</v>
      </c>
      <c r="R85">
        <f t="shared" si="37"/>
        <v>0.59798082604706415</v>
      </c>
      <c r="S85">
        <f t="shared" si="34"/>
        <v>0.32938309999999998</v>
      </c>
      <c r="T85">
        <f t="shared" si="35"/>
        <v>0.39619209999999999</v>
      </c>
      <c r="U85">
        <f t="shared" si="36"/>
        <v>0.43621981999999998</v>
      </c>
      <c r="V85">
        <f t="shared" si="38"/>
        <v>0.49119247999999993</v>
      </c>
      <c r="W85">
        <f t="shared" si="23"/>
        <v>0.42662363999999997</v>
      </c>
      <c r="X85">
        <f t="shared" si="24"/>
        <v>0.44139912500000006</v>
      </c>
      <c r="Y85">
        <f t="shared" si="26"/>
        <v>0.43906205999999998</v>
      </c>
      <c r="Z85">
        <f t="shared" si="28"/>
        <v>0.46327978799999991</v>
      </c>
      <c r="AA85">
        <f t="shared" si="27"/>
        <v>0.44343532499999988</v>
      </c>
    </row>
    <row r="86" spans="1:27" x14ac:dyDescent="0.35">
      <c r="A86">
        <v>1672721097.3398299</v>
      </c>
      <c r="B86">
        <f t="shared" si="29"/>
        <v>5.2529299259185791</v>
      </c>
      <c r="C86">
        <v>4.20325E-2</v>
      </c>
      <c r="D86">
        <f t="shared" si="33"/>
        <v>7.1301699999999996E-2</v>
      </c>
      <c r="E86">
        <v>2</v>
      </c>
      <c r="F86">
        <f t="shared" si="30"/>
        <v>2.4999999999999911E-2</v>
      </c>
      <c r="G86">
        <v>0.59477809999999998</v>
      </c>
      <c r="H86">
        <v>9.3329585000000002</v>
      </c>
      <c r="I86">
        <v>287.68290999999999</v>
      </c>
      <c r="K86">
        <f t="shared" si="22"/>
        <v>4.1902799999999997E-2</v>
      </c>
      <c r="L86" s="1">
        <f t="shared" si="31"/>
        <v>2.5077381463768443E-2</v>
      </c>
      <c r="M86" s="1">
        <f t="shared" si="25"/>
        <v>3.0660867748774545</v>
      </c>
      <c r="N86">
        <f t="shared" si="32"/>
        <v>0.59661884170031387</v>
      </c>
      <c r="R86">
        <f t="shared" si="37"/>
        <v>0.59770763189393539</v>
      </c>
      <c r="S86">
        <f t="shared" si="34"/>
        <v>0.44680026666666661</v>
      </c>
      <c r="T86">
        <f t="shared" si="35"/>
        <v>0.39573185</v>
      </c>
      <c r="U86">
        <f t="shared" si="36"/>
        <v>0.43590929999999994</v>
      </c>
      <c r="V86">
        <f t="shared" si="38"/>
        <v>0.49073522000000008</v>
      </c>
      <c r="W86">
        <f t="shared" si="23"/>
        <v>0.45363611999999998</v>
      </c>
      <c r="X86">
        <f t="shared" si="24"/>
        <v>0.45358481999999994</v>
      </c>
      <c r="Y86">
        <f t="shared" si="26"/>
        <v>0.4537491566666666</v>
      </c>
      <c r="Z86">
        <f t="shared" si="28"/>
        <v>0.46295987999999988</v>
      </c>
      <c r="AA86">
        <f t="shared" si="27"/>
        <v>0.44343532499999988</v>
      </c>
    </row>
    <row r="87" spans="1:27" x14ac:dyDescent="0.35">
      <c r="A87">
        <v>1672721097.4123099</v>
      </c>
      <c r="B87">
        <f t="shared" si="29"/>
        <v>5.3254098892211914</v>
      </c>
      <c r="C87">
        <v>7.2484499999999993E-2</v>
      </c>
      <c r="D87">
        <f t="shared" si="33"/>
        <v>7.7418039999999994E-2</v>
      </c>
      <c r="E87">
        <v>2.0249999999999999</v>
      </c>
      <c r="F87">
        <f t="shared" si="30"/>
        <v>2.4999999999999911E-2</v>
      </c>
      <c r="G87">
        <v>0.34490140000000002</v>
      </c>
      <c r="H87">
        <v>-3.4473134999999999</v>
      </c>
      <c r="I87">
        <v>-176.31732629999999</v>
      </c>
      <c r="K87">
        <f t="shared" si="22"/>
        <v>4.20325E-2</v>
      </c>
      <c r="L87" s="1">
        <f t="shared" si="31"/>
        <v>4.3112175102599022E-2</v>
      </c>
      <c r="M87" s="1">
        <f t="shared" si="25"/>
        <v>3.1091989499800534</v>
      </c>
      <c r="N87">
        <f t="shared" si="32"/>
        <v>0.59477785047284626</v>
      </c>
      <c r="R87">
        <f t="shared" si="37"/>
        <v>0.59725033861805987</v>
      </c>
      <c r="S87">
        <f t="shared" si="34"/>
        <v>0.38072339999999999</v>
      </c>
      <c r="T87">
        <f t="shared" si="35"/>
        <v>0.42132554999999994</v>
      </c>
      <c r="U87">
        <f t="shared" si="36"/>
        <v>0.38556575999999998</v>
      </c>
      <c r="V87">
        <f t="shared" si="38"/>
        <v>0.46556752000000001</v>
      </c>
      <c r="W87">
        <f t="shared" si="23"/>
        <v>0.45322456666666672</v>
      </c>
      <c r="X87">
        <f t="shared" si="24"/>
        <v>0.45851771999999996</v>
      </c>
      <c r="Y87">
        <f t="shared" si="26"/>
        <v>0.44487583666666658</v>
      </c>
      <c r="Z87">
        <f t="shared" si="28"/>
        <v>0.4628360359999999</v>
      </c>
      <c r="AA87">
        <f t="shared" si="27"/>
        <v>0.44343532499999988</v>
      </c>
    </row>
    <row r="88" spans="1:27" x14ac:dyDescent="0.35">
      <c r="A88">
        <v>1672721097.4544499</v>
      </c>
      <c r="B88">
        <f t="shared" si="29"/>
        <v>5.3675498962402344</v>
      </c>
      <c r="C88">
        <v>4.2139799999999998E-2</v>
      </c>
      <c r="D88">
        <f t="shared" si="33"/>
        <v>6.5229700000000002E-2</v>
      </c>
      <c r="E88">
        <v>2.0499999999999998</v>
      </c>
      <c r="F88">
        <f t="shared" si="30"/>
        <v>2.4999999999999911E-2</v>
      </c>
      <c r="G88">
        <v>0.59326380000000001</v>
      </c>
      <c r="H88">
        <v>5.8937784999999998</v>
      </c>
      <c r="I88">
        <v>221.66927670000001</v>
      </c>
      <c r="K88">
        <f t="shared" ref="K88:K151" si="39">IF(MIN(C84:C88)&lt;$K$4*AVERAGE(K83:K87),AVERAGE(C84:C88),MIN(C84:C88))</f>
        <v>4.20325E-2</v>
      </c>
      <c r="L88" s="1">
        <f t="shared" si="31"/>
        <v>2.5063819663355646E-2</v>
      </c>
      <c r="M88" s="1">
        <f t="shared" si="25"/>
        <v>3.1342627696434091</v>
      </c>
      <c r="N88">
        <f t="shared" si="32"/>
        <v>0.59477785047284626</v>
      </c>
      <c r="R88">
        <f t="shared" si="37"/>
        <v>0.5967930453421838</v>
      </c>
      <c r="S88">
        <f t="shared" si="34"/>
        <v>0.51098109999999997</v>
      </c>
      <c r="T88">
        <f t="shared" si="35"/>
        <v>0.43385850000000004</v>
      </c>
      <c r="U88">
        <f t="shared" si="36"/>
        <v>0.45571319999999993</v>
      </c>
      <c r="V88">
        <f t="shared" si="38"/>
        <v>0.46554032000000001</v>
      </c>
      <c r="W88">
        <f t="shared" si="23"/>
        <v>0.46938968666666664</v>
      </c>
      <c r="X88">
        <f t="shared" si="24"/>
        <v>0.45762586</v>
      </c>
      <c r="Y88">
        <f t="shared" si="26"/>
        <v>0.44428743333333326</v>
      </c>
      <c r="Z88">
        <f t="shared" si="28"/>
        <v>0.46977885999999991</v>
      </c>
      <c r="AA88">
        <f t="shared" si="27"/>
        <v>0.44343532499999988</v>
      </c>
    </row>
    <row r="89" spans="1:27" x14ac:dyDescent="0.35">
      <c r="A89">
        <v>1672721097.69994</v>
      </c>
      <c r="B89">
        <f t="shared" si="29"/>
        <v>5.6130399703979492</v>
      </c>
      <c r="C89">
        <v>0.24548320000000001</v>
      </c>
      <c r="D89">
        <f t="shared" si="33"/>
        <v>0.10512048</v>
      </c>
      <c r="E89">
        <v>2.0750000000000002</v>
      </c>
      <c r="F89">
        <f t="shared" si="30"/>
        <v>2.5000000000000355E-2</v>
      </c>
      <c r="G89">
        <v>0.10184</v>
      </c>
      <c r="H89">
        <v>-2.0018636999999999</v>
      </c>
      <c r="I89">
        <v>-32.163681799999999</v>
      </c>
      <c r="K89">
        <f t="shared" si="39"/>
        <v>4.20325E-2</v>
      </c>
      <c r="L89" s="1">
        <f t="shared" si="31"/>
        <v>0.14600797002319843</v>
      </c>
      <c r="M89" s="1">
        <f t="shared" si="25"/>
        <v>3.2802707396666078</v>
      </c>
      <c r="N89">
        <f t="shared" si="32"/>
        <v>0.59477785047285692</v>
      </c>
      <c r="R89">
        <f t="shared" si="37"/>
        <v>0.59633575206630929</v>
      </c>
      <c r="S89">
        <f t="shared" si="34"/>
        <v>0.34666839999999999</v>
      </c>
      <c r="T89">
        <f t="shared" si="35"/>
        <v>0.40869582499999996</v>
      </c>
      <c r="U89">
        <f t="shared" si="36"/>
        <v>0.36745480000000003</v>
      </c>
      <c r="V89">
        <f t="shared" si="38"/>
        <v>0.44123996999999998</v>
      </c>
      <c r="W89">
        <f t="shared" si="23"/>
        <v>0.45278257333333338</v>
      </c>
      <c r="X89">
        <f t="shared" si="24"/>
        <v>0.43218043</v>
      </c>
      <c r="Y89">
        <f t="shared" si="26"/>
        <v>0.43947319333333323</v>
      </c>
      <c r="Z89">
        <f t="shared" si="28"/>
        <v>0.46480374399999991</v>
      </c>
      <c r="AA89">
        <f t="shared" si="27"/>
        <v>0.44343532499999988</v>
      </c>
    </row>
    <row r="90" spans="1:27" x14ac:dyDescent="0.35">
      <c r="A90">
        <v>1672721097.7420399</v>
      </c>
      <c r="B90">
        <f t="shared" si="29"/>
        <v>5.6551399230957031</v>
      </c>
      <c r="C90">
        <v>4.2100899999999997E-2</v>
      </c>
      <c r="D90">
        <f t="shared" si="33"/>
        <v>8.8848179999999999E-2</v>
      </c>
      <c r="E90">
        <v>2.1</v>
      </c>
      <c r="F90">
        <f t="shared" si="30"/>
        <v>2.4999999999999911E-2</v>
      </c>
      <c r="G90">
        <v>0.59381139999999999</v>
      </c>
      <c r="H90">
        <v>11.6855314</v>
      </c>
      <c r="I90">
        <v>325.10927550000002</v>
      </c>
      <c r="K90">
        <f t="shared" si="39"/>
        <v>4.20325E-2</v>
      </c>
      <c r="L90" s="1">
        <f t="shared" si="31"/>
        <v>2.5040682804972254E-2</v>
      </c>
      <c r="M90" s="1">
        <f t="shared" si="25"/>
        <v>3.3053114224715801</v>
      </c>
      <c r="N90">
        <f t="shared" si="32"/>
        <v>0.59477785047284637</v>
      </c>
      <c r="R90">
        <f t="shared" si="37"/>
        <v>0.59587845879043333</v>
      </c>
      <c r="S90">
        <f t="shared" si="34"/>
        <v>0.42963839999999998</v>
      </c>
      <c r="T90">
        <f t="shared" si="35"/>
        <v>0.40845414999999996</v>
      </c>
      <c r="U90">
        <f t="shared" si="36"/>
        <v>0.44571894000000001</v>
      </c>
      <c r="V90">
        <f t="shared" si="38"/>
        <v>0.44096938000000002</v>
      </c>
      <c r="W90">
        <f t="shared" ref="W90:W153" si="40">AVERAGE(G76:G90)</f>
        <v>0.47603463333333335</v>
      </c>
      <c r="X90">
        <f t="shared" ref="X90:X153" si="41">AVERAGE(G71:G90)</f>
        <v>0.43139746499999998</v>
      </c>
      <c r="Y90">
        <f t="shared" si="26"/>
        <v>0.44758295666666659</v>
      </c>
      <c r="Z90">
        <f t="shared" si="28"/>
        <v>0.46445880599999995</v>
      </c>
      <c r="AA90">
        <f t="shared" si="27"/>
        <v>0.44343532499999988</v>
      </c>
    </row>
    <row r="91" spans="1:27" x14ac:dyDescent="0.35">
      <c r="A91">
        <v>1672721097.7839401</v>
      </c>
      <c r="B91">
        <f t="shared" si="29"/>
        <v>5.6970400810241699</v>
      </c>
      <c r="C91">
        <v>4.1903299999999997E-2</v>
      </c>
      <c r="D91">
        <f t="shared" si="33"/>
        <v>8.882234E-2</v>
      </c>
      <c r="E91">
        <v>2.125</v>
      </c>
      <c r="F91">
        <f t="shared" si="30"/>
        <v>2.4999999999999911E-2</v>
      </c>
      <c r="G91">
        <v>0.59661229999999998</v>
      </c>
      <c r="H91">
        <v>6.6841700000000004E-2</v>
      </c>
      <c r="I91">
        <v>-277.27414119999997</v>
      </c>
      <c r="K91">
        <f t="shared" si="39"/>
        <v>4.1903299999999997E-2</v>
      </c>
      <c r="L91" s="1">
        <f t="shared" si="31"/>
        <v>2.4999999999999911E-2</v>
      </c>
      <c r="M91" s="1">
        <f t="shared" si="25"/>
        <v>3.33031142247158</v>
      </c>
      <c r="N91">
        <f t="shared" si="32"/>
        <v>0.59661172270441498</v>
      </c>
      <c r="R91">
        <f t="shared" si="37"/>
        <v>0.59588173330973915</v>
      </c>
      <c r="S91">
        <f t="shared" si="34"/>
        <v>0.43075456666666662</v>
      </c>
      <c r="T91">
        <f t="shared" si="35"/>
        <v>0.47138187499999995</v>
      </c>
      <c r="U91">
        <f t="shared" si="36"/>
        <v>0.44608577999999993</v>
      </c>
      <c r="V91">
        <f t="shared" si="38"/>
        <v>0.44099753999999997</v>
      </c>
      <c r="W91">
        <f t="shared" si="40"/>
        <v>0.47585207333333346</v>
      </c>
      <c r="X91">
        <f t="shared" si="41"/>
        <v>0.45174853500000001</v>
      </c>
      <c r="Y91">
        <f t="shared" si="26"/>
        <v>0.44716213333333327</v>
      </c>
      <c r="Z91">
        <f t="shared" si="28"/>
        <v>0.46417963599999995</v>
      </c>
      <c r="AA91">
        <f t="shared" si="27"/>
        <v>0.44343532499999988</v>
      </c>
    </row>
    <row r="92" spans="1:27" x14ac:dyDescent="0.35">
      <c r="A92">
        <v>1672721097.82601</v>
      </c>
      <c r="B92">
        <f t="shared" si="29"/>
        <v>5.739109992980957</v>
      </c>
      <c r="C92">
        <v>4.20728E-2</v>
      </c>
      <c r="D92">
        <f t="shared" si="33"/>
        <v>8.2740000000000008E-2</v>
      </c>
      <c r="E92">
        <v>2.15</v>
      </c>
      <c r="F92">
        <f t="shared" si="30"/>
        <v>2.4999999999999911E-2</v>
      </c>
      <c r="G92">
        <v>0.59420850000000003</v>
      </c>
      <c r="H92">
        <v>-5.7134699999999997E-2</v>
      </c>
      <c r="I92">
        <v>-2.9467127999999998</v>
      </c>
      <c r="K92">
        <f t="shared" si="39"/>
        <v>4.1903299999999997E-2</v>
      </c>
      <c r="L92" s="1">
        <f t="shared" si="31"/>
        <v>2.5101125686998311E-2</v>
      </c>
      <c r="M92" s="1">
        <f t="shared" si="25"/>
        <v>3.3554125481585784</v>
      </c>
      <c r="N92">
        <f t="shared" si="32"/>
        <v>0.59661172270441498</v>
      </c>
      <c r="R92">
        <f t="shared" si="37"/>
        <v>0.5958810214101492</v>
      </c>
      <c r="S92">
        <f t="shared" si="34"/>
        <v>0.5948774</v>
      </c>
      <c r="T92">
        <f t="shared" si="35"/>
        <v>0.47161805000000001</v>
      </c>
      <c r="U92">
        <f t="shared" si="36"/>
        <v>0.49594719999999998</v>
      </c>
      <c r="V92">
        <f t="shared" si="38"/>
        <v>0.44075647999999995</v>
      </c>
      <c r="W92">
        <f t="shared" si="40"/>
        <v>0.47569408000000002</v>
      </c>
      <c r="X92">
        <f t="shared" si="41"/>
        <v>0.46390522500000009</v>
      </c>
      <c r="Y92">
        <f t="shared" si="26"/>
        <v>0.44660949</v>
      </c>
      <c r="Z92">
        <f t="shared" si="28"/>
        <v>0.46384648600000006</v>
      </c>
      <c r="AA92">
        <f t="shared" si="27"/>
        <v>0.44343532499999988</v>
      </c>
    </row>
    <row r="93" spans="1:27" x14ac:dyDescent="0.35">
      <c r="A93">
        <v>1672721097.8678999</v>
      </c>
      <c r="B93">
        <f t="shared" si="29"/>
        <v>5.7809998989105225</v>
      </c>
      <c r="C93">
        <v>4.1886300000000001E-2</v>
      </c>
      <c r="D93">
        <f t="shared" si="33"/>
        <v>8.2689299999999993E-2</v>
      </c>
      <c r="E93">
        <v>2.1749999999999998</v>
      </c>
      <c r="F93">
        <f t="shared" si="30"/>
        <v>2.4999999999999911E-2</v>
      </c>
      <c r="G93">
        <v>0.59685339999999998</v>
      </c>
      <c r="H93">
        <v>6.3145300000000001E-2</v>
      </c>
      <c r="I93">
        <v>2.8715806000000001</v>
      </c>
      <c r="K93">
        <f t="shared" si="39"/>
        <v>4.1886300000000001E-2</v>
      </c>
      <c r="L93" s="1">
        <f t="shared" si="31"/>
        <v>2.4999999999999911E-2</v>
      </c>
      <c r="M93" s="1">
        <f t="shared" si="25"/>
        <v>3.3804125481585783</v>
      </c>
      <c r="N93">
        <f t="shared" si="32"/>
        <v>0.59685386391254203</v>
      </c>
      <c r="R93">
        <f t="shared" si="37"/>
        <v>0.59590452363137147</v>
      </c>
      <c r="S93">
        <f t="shared" si="34"/>
        <v>0.59589140000000007</v>
      </c>
      <c r="T93">
        <f t="shared" si="35"/>
        <v>0.5953714</v>
      </c>
      <c r="U93">
        <f t="shared" si="36"/>
        <v>0.49666512000000002</v>
      </c>
      <c r="V93">
        <f t="shared" si="38"/>
        <v>0.47618915999999994</v>
      </c>
      <c r="W93">
        <f t="shared" si="40"/>
        <v>0.47591525333333334</v>
      </c>
      <c r="X93">
        <f t="shared" si="41"/>
        <v>0.47620854500000009</v>
      </c>
      <c r="Y93">
        <f t="shared" si="26"/>
        <v>0.45480884666666666</v>
      </c>
      <c r="Z93">
        <f t="shared" si="28"/>
        <v>0.47086375800000008</v>
      </c>
      <c r="AA93">
        <f t="shared" si="27"/>
        <v>0.44343532499999988</v>
      </c>
    </row>
    <row r="94" spans="1:27" x14ac:dyDescent="0.35">
      <c r="A94">
        <v>1672721097.97086</v>
      </c>
      <c r="B94">
        <f t="shared" si="29"/>
        <v>5.8839600086212158</v>
      </c>
      <c r="C94">
        <v>0.1029596</v>
      </c>
      <c r="D94">
        <f t="shared" si="33"/>
        <v>5.4184579999999996E-2</v>
      </c>
      <c r="E94">
        <v>2.2000000000000002</v>
      </c>
      <c r="F94">
        <f t="shared" si="30"/>
        <v>2.5000000000000355E-2</v>
      </c>
      <c r="G94">
        <v>0.24281359999999999</v>
      </c>
      <c r="H94">
        <v>-3.4386275999999998</v>
      </c>
      <c r="I94">
        <v>-34.0111244</v>
      </c>
      <c r="K94">
        <f t="shared" si="39"/>
        <v>4.1886300000000001E-2</v>
      </c>
      <c r="L94" s="1">
        <f t="shared" si="31"/>
        <v>6.1451835086890859E-2</v>
      </c>
      <c r="M94" s="1">
        <f t="shared" si="25"/>
        <v>3.441864383245469</v>
      </c>
      <c r="N94">
        <f t="shared" si="32"/>
        <v>0.59685386391255268</v>
      </c>
      <c r="R94">
        <f t="shared" si="37"/>
        <v>0.5959280258525953</v>
      </c>
      <c r="S94">
        <f t="shared" si="34"/>
        <v>0.47795850000000001</v>
      </c>
      <c r="T94">
        <f t="shared" si="35"/>
        <v>0.50762194999999999</v>
      </c>
      <c r="U94">
        <f t="shared" si="36"/>
        <v>0.52485983999999997</v>
      </c>
      <c r="V94">
        <f t="shared" si="38"/>
        <v>0.44615732000000002</v>
      </c>
      <c r="W94">
        <f t="shared" si="40"/>
        <v>0.46911325999999998</v>
      </c>
      <c r="X94">
        <f t="shared" si="41"/>
        <v>0.47080189000000006</v>
      </c>
      <c r="Y94">
        <f t="shared" si="26"/>
        <v>0.45658146333333338</v>
      </c>
      <c r="Z94">
        <f t="shared" si="28"/>
        <v>0.46350043200000007</v>
      </c>
      <c r="AA94">
        <f t="shared" si="27"/>
        <v>0.44343532499999988</v>
      </c>
    </row>
    <row r="95" spans="1:27" x14ac:dyDescent="0.35">
      <c r="A95">
        <v>1672721098.0434101</v>
      </c>
      <c r="B95">
        <f t="shared" si="29"/>
        <v>5.956510066986084</v>
      </c>
      <c r="C95">
        <v>7.2545499999999999E-2</v>
      </c>
      <c r="D95">
        <f t="shared" si="33"/>
        <v>6.0273499999999994E-2</v>
      </c>
      <c r="E95">
        <v>2.2250000000000001</v>
      </c>
      <c r="F95">
        <f t="shared" si="30"/>
        <v>2.4999999999999911E-2</v>
      </c>
      <c r="G95">
        <v>0.34461120000000001</v>
      </c>
      <c r="H95">
        <v>1.4032232</v>
      </c>
      <c r="I95">
        <v>66.7422361</v>
      </c>
      <c r="K95">
        <f t="shared" si="39"/>
        <v>4.1886300000000001E-2</v>
      </c>
      <c r="L95" s="1">
        <f t="shared" si="31"/>
        <v>4.329906198446732E-2</v>
      </c>
      <c r="M95" s="1">
        <f t="shared" si="25"/>
        <v>3.4851634452299365</v>
      </c>
      <c r="N95">
        <f t="shared" si="32"/>
        <v>0.59685386391254203</v>
      </c>
      <c r="R95">
        <f t="shared" si="37"/>
        <v>0.59595152807381757</v>
      </c>
      <c r="S95">
        <f t="shared" si="34"/>
        <v>0.39475940000000004</v>
      </c>
      <c r="T95">
        <f t="shared" si="35"/>
        <v>0.44462167500000005</v>
      </c>
      <c r="U95">
        <f t="shared" si="36"/>
        <v>0.47501979999999999</v>
      </c>
      <c r="V95">
        <f t="shared" si="38"/>
        <v>0.46036937</v>
      </c>
      <c r="W95">
        <f t="shared" si="40"/>
        <v>0.45231951999999997</v>
      </c>
      <c r="X95">
        <f t="shared" si="41"/>
        <v>0.47578092500000002</v>
      </c>
      <c r="Y95">
        <f t="shared" si="26"/>
        <v>0.44772254</v>
      </c>
      <c r="Z95">
        <f t="shared" si="28"/>
        <v>0.45816878400000005</v>
      </c>
      <c r="AA95">
        <f t="shared" si="27"/>
        <v>0.44343532499999988</v>
      </c>
    </row>
    <row r="96" spans="1:27" x14ac:dyDescent="0.35">
      <c r="A96">
        <v>1672721098.2892001</v>
      </c>
      <c r="B96">
        <f t="shared" si="29"/>
        <v>6.2023000717163086</v>
      </c>
      <c r="C96">
        <v>0.24579619999999999</v>
      </c>
      <c r="D96">
        <f t="shared" si="33"/>
        <v>0.10105207999999999</v>
      </c>
      <c r="E96">
        <v>2.25</v>
      </c>
      <c r="F96">
        <f t="shared" si="30"/>
        <v>2.4999999999999911E-2</v>
      </c>
      <c r="G96">
        <v>0.1017103</v>
      </c>
      <c r="H96">
        <v>-0.98822069999999995</v>
      </c>
      <c r="I96">
        <v>-9.7293769999999995</v>
      </c>
      <c r="K96">
        <f t="shared" si="39"/>
        <v>4.1886300000000001E-2</v>
      </c>
      <c r="L96" s="1">
        <f t="shared" si="31"/>
        <v>0.14670441170501997</v>
      </c>
      <c r="M96" s="1">
        <f t="shared" si="25"/>
        <v>3.6318678569349565</v>
      </c>
      <c r="N96">
        <f t="shared" si="32"/>
        <v>0.59685386391254203</v>
      </c>
      <c r="R96">
        <f t="shared" si="37"/>
        <v>0.59597503029504029</v>
      </c>
      <c r="S96">
        <f t="shared" si="34"/>
        <v>0.22971169999999999</v>
      </c>
      <c r="T96">
        <f t="shared" si="35"/>
        <v>0.32149712499999999</v>
      </c>
      <c r="U96">
        <f t="shared" si="36"/>
        <v>0.37603940000000002</v>
      </c>
      <c r="V96">
        <f t="shared" si="38"/>
        <v>0.41106258999999995</v>
      </c>
      <c r="W96">
        <f t="shared" si="40"/>
        <v>0.41934482666666656</v>
      </c>
      <c r="X96">
        <f t="shared" si="41"/>
        <v>0.45089890500000002</v>
      </c>
      <c r="Y96">
        <f t="shared" si="26"/>
        <v>0.4394107433333333</v>
      </c>
      <c r="Z96">
        <f t="shared" si="28"/>
        <v>0.44797598200000005</v>
      </c>
      <c r="AA96">
        <f t="shared" si="27"/>
        <v>0.44343532499999988</v>
      </c>
    </row>
    <row r="97" spans="1:27" x14ac:dyDescent="0.35">
      <c r="A97">
        <v>1672721098.4126699</v>
      </c>
      <c r="B97">
        <f t="shared" si="29"/>
        <v>6.3257699012756348</v>
      </c>
      <c r="C97">
        <v>0.12346600000000001</v>
      </c>
      <c r="D97">
        <f t="shared" si="33"/>
        <v>0.11733072</v>
      </c>
      <c r="E97">
        <v>2.2749999999999999</v>
      </c>
      <c r="F97">
        <f t="shared" si="30"/>
        <v>2.4999999999999911E-2</v>
      </c>
      <c r="G97">
        <v>0.2024849</v>
      </c>
      <c r="H97">
        <v>0.81621319999999997</v>
      </c>
      <c r="I97">
        <v>14.614822800000001</v>
      </c>
      <c r="K97">
        <f t="shared" si="39"/>
        <v>4.1886300000000001E-2</v>
      </c>
      <c r="L97" s="1">
        <f t="shared" si="31"/>
        <v>7.369115916182592E-2</v>
      </c>
      <c r="M97" s="1">
        <f t="shared" ref="M97:M160" si="42">M96+L97</f>
        <v>3.7055590160967826</v>
      </c>
      <c r="N97">
        <f t="shared" si="32"/>
        <v>0.59685386391254203</v>
      </c>
      <c r="R97">
        <f t="shared" si="37"/>
        <v>0.59618263163900997</v>
      </c>
      <c r="S97">
        <f t="shared" si="34"/>
        <v>0.21626880000000001</v>
      </c>
      <c r="T97">
        <f t="shared" si="35"/>
        <v>0.22290499999999999</v>
      </c>
      <c r="U97">
        <f t="shared" si="36"/>
        <v>0.29769467999999999</v>
      </c>
      <c r="V97">
        <f t="shared" si="38"/>
        <v>0.39682094000000001</v>
      </c>
      <c r="W97">
        <f t="shared" si="40"/>
        <v>0.39306921333333322</v>
      </c>
      <c r="X97">
        <f t="shared" si="41"/>
        <v>0.43119423000000001</v>
      </c>
      <c r="Y97">
        <f t="shared" si="26"/>
        <v>0.43795212666666666</v>
      </c>
      <c r="Z97">
        <f t="shared" si="28"/>
        <v>0.448942648</v>
      </c>
      <c r="AA97">
        <f t="shared" si="27"/>
        <v>0.44343532499999988</v>
      </c>
    </row>
    <row r="98" spans="1:27" x14ac:dyDescent="0.35">
      <c r="A98">
        <v>1672721098.4546499</v>
      </c>
      <c r="B98">
        <f t="shared" si="29"/>
        <v>6.3677499294281006</v>
      </c>
      <c r="C98">
        <v>4.1986500000000003E-2</v>
      </c>
      <c r="D98">
        <f t="shared" si="33"/>
        <v>0.11735076</v>
      </c>
      <c r="E98">
        <v>2.2999999999999998</v>
      </c>
      <c r="F98">
        <f t="shared" si="30"/>
        <v>2.4999999999999911E-2</v>
      </c>
      <c r="G98">
        <v>0.59543000000000001</v>
      </c>
      <c r="H98">
        <v>9.3588517000000007</v>
      </c>
      <c r="I98">
        <v>203.4617198</v>
      </c>
      <c r="K98">
        <f t="shared" si="39"/>
        <v>4.1986500000000003E-2</v>
      </c>
      <c r="L98" s="1">
        <f t="shared" si="31"/>
        <v>2.4999999999999911E-2</v>
      </c>
      <c r="M98" s="1">
        <f t="shared" si="42"/>
        <v>3.7305590160967825</v>
      </c>
      <c r="N98">
        <f t="shared" si="32"/>
        <v>0.59542948328629219</v>
      </c>
      <c r="R98">
        <f t="shared" si="37"/>
        <v>0.59624779492035451</v>
      </c>
      <c r="S98">
        <f t="shared" si="34"/>
        <v>0.29987506666666669</v>
      </c>
      <c r="T98">
        <f t="shared" si="35"/>
        <v>0.31105910000000003</v>
      </c>
      <c r="U98">
        <f t="shared" si="36"/>
        <v>0.29741000000000001</v>
      </c>
      <c r="V98">
        <f t="shared" si="38"/>
        <v>0.39703756000000001</v>
      </c>
      <c r="W98">
        <f t="shared" si="40"/>
        <v>0.41659610666666663</v>
      </c>
      <c r="X98">
        <f t="shared" si="41"/>
        <v>0.43128894000000007</v>
      </c>
      <c r="Y98">
        <f t="shared" si="26"/>
        <v>0.43742976</v>
      </c>
      <c r="Z98">
        <f t="shared" si="28"/>
        <v>0.44863072399999998</v>
      </c>
      <c r="AA98">
        <f t="shared" si="27"/>
        <v>0.44343532499999988</v>
      </c>
    </row>
    <row r="99" spans="1:27" x14ac:dyDescent="0.35">
      <c r="A99">
        <v>1672721098.66992</v>
      </c>
      <c r="B99">
        <f t="shared" si="29"/>
        <v>6.5830199718475342</v>
      </c>
      <c r="C99">
        <v>0.21526120000000001</v>
      </c>
      <c r="D99">
        <f t="shared" si="33"/>
        <v>0.13981108</v>
      </c>
      <c r="E99">
        <v>2.3250000000000002</v>
      </c>
      <c r="F99">
        <f t="shared" si="30"/>
        <v>2.5000000000000355E-2</v>
      </c>
      <c r="G99">
        <v>0.11613800000000001</v>
      </c>
      <c r="H99">
        <v>-2.2265598999999998</v>
      </c>
      <c r="I99">
        <v>-53.820244799999998</v>
      </c>
      <c r="K99">
        <f t="shared" si="39"/>
        <v>4.1986500000000003E-2</v>
      </c>
      <c r="L99" s="1">
        <f t="shared" si="31"/>
        <v>0.12817286508758949</v>
      </c>
      <c r="M99" s="1">
        <f t="shared" si="42"/>
        <v>3.8587318811843718</v>
      </c>
      <c r="N99">
        <f t="shared" si="32"/>
        <v>0.59542948328630274</v>
      </c>
      <c r="R99">
        <f t="shared" si="37"/>
        <v>0.59631295820169916</v>
      </c>
      <c r="S99">
        <f t="shared" si="34"/>
        <v>0.30468429999999996</v>
      </c>
      <c r="T99">
        <f t="shared" si="35"/>
        <v>0.25394080000000002</v>
      </c>
      <c r="U99">
        <f t="shared" si="36"/>
        <v>0.27207488000000002</v>
      </c>
      <c r="V99">
        <f t="shared" si="38"/>
        <v>0.39846735999999999</v>
      </c>
      <c r="W99">
        <f t="shared" si="40"/>
        <v>0.38812984000000006</v>
      </c>
      <c r="X99">
        <f t="shared" si="41"/>
        <v>0.41985366499999993</v>
      </c>
      <c r="Y99">
        <f t="shared" si="26"/>
        <v>0.42094274000000004</v>
      </c>
      <c r="Z99">
        <f t="shared" si="28"/>
        <v>0.43873395600000004</v>
      </c>
      <c r="AA99">
        <f t="shared" si="27"/>
        <v>0.44343532499999988</v>
      </c>
    </row>
    <row r="100" spans="1:27" x14ac:dyDescent="0.35">
      <c r="A100">
        <v>1672721098.8341</v>
      </c>
      <c r="B100">
        <f t="shared" si="29"/>
        <v>6.7472000122070312</v>
      </c>
      <c r="C100">
        <v>0.1641891</v>
      </c>
      <c r="D100">
        <f t="shared" si="33"/>
        <v>0.1581398</v>
      </c>
      <c r="E100">
        <v>2.35</v>
      </c>
      <c r="F100">
        <f t="shared" si="30"/>
        <v>2.4999999999999911E-2</v>
      </c>
      <c r="G100">
        <v>0.1522635</v>
      </c>
      <c r="H100">
        <v>0.22002369999999999</v>
      </c>
      <c r="I100">
        <v>14.901011199999999</v>
      </c>
      <c r="K100">
        <f t="shared" si="39"/>
        <v>4.1986500000000003E-2</v>
      </c>
      <c r="L100" s="1">
        <f t="shared" si="31"/>
        <v>9.7763030974241369E-2</v>
      </c>
      <c r="M100" s="1">
        <f t="shared" si="42"/>
        <v>3.9564949121586133</v>
      </c>
      <c r="N100">
        <f t="shared" si="32"/>
        <v>0.59542948328629219</v>
      </c>
      <c r="R100">
        <f t="shared" si="37"/>
        <v>0.5963781214830437</v>
      </c>
      <c r="S100">
        <f t="shared" si="34"/>
        <v>0.28794383333333334</v>
      </c>
      <c r="T100">
        <f t="shared" si="35"/>
        <v>0.26657909999999996</v>
      </c>
      <c r="U100">
        <f t="shared" si="36"/>
        <v>0.23360533999999999</v>
      </c>
      <c r="V100">
        <f t="shared" si="38"/>
        <v>0.35431256999999999</v>
      </c>
      <c r="W100">
        <f t="shared" si="40"/>
        <v>0.38478136000000002</v>
      </c>
      <c r="X100">
        <f t="shared" si="41"/>
        <v>0.39764097500000001</v>
      </c>
      <c r="Y100">
        <f t="shared" ref="Y100:Y163" si="43">AVERAGE(G71:G100)</f>
        <v>0.40570250000000002</v>
      </c>
      <c r="Z100">
        <f t="shared" si="28"/>
        <v>0.42956197600000012</v>
      </c>
      <c r="AA100">
        <f t="shared" si="27"/>
        <v>0.44343532499999988</v>
      </c>
    </row>
    <row r="101" spans="1:27" x14ac:dyDescent="0.35">
      <c r="A101">
        <v>1672721098.95751</v>
      </c>
      <c r="B101">
        <f t="shared" si="29"/>
        <v>6.8706099987030029</v>
      </c>
      <c r="C101">
        <v>0.123404</v>
      </c>
      <c r="D101">
        <f t="shared" si="33"/>
        <v>0.13366136000000001</v>
      </c>
      <c r="E101">
        <v>2.375</v>
      </c>
      <c r="F101">
        <f t="shared" si="30"/>
        <v>2.4999999999999911E-2</v>
      </c>
      <c r="G101">
        <v>0.20258660000000001</v>
      </c>
      <c r="H101">
        <v>0.40779159999999998</v>
      </c>
      <c r="I101">
        <v>1.5215704000000001</v>
      </c>
      <c r="K101">
        <f t="shared" si="39"/>
        <v>4.1986500000000003E-2</v>
      </c>
      <c r="L101" s="1">
        <f t="shared" si="31"/>
        <v>7.3478379955461609E-2</v>
      </c>
      <c r="M101" s="1">
        <f t="shared" si="42"/>
        <v>4.0299732921140752</v>
      </c>
      <c r="N101">
        <f t="shared" si="32"/>
        <v>0.5954294832862923</v>
      </c>
      <c r="R101">
        <f t="shared" si="37"/>
        <v>0.59625989754123143</v>
      </c>
      <c r="S101">
        <f t="shared" si="34"/>
        <v>0.15699603333333334</v>
      </c>
      <c r="T101">
        <f t="shared" si="35"/>
        <v>0.26660452499999998</v>
      </c>
      <c r="U101">
        <f t="shared" si="36"/>
        <v>0.25378059999999997</v>
      </c>
      <c r="V101">
        <f t="shared" si="38"/>
        <v>0.31491000000000002</v>
      </c>
      <c r="W101">
        <f t="shared" si="40"/>
        <v>0.35863526000000001</v>
      </c>
      <c r="X101">
        <f t="shared" si="41"/>
        <v>0.37795376999999997</v>
      </c>
      <c r="Y101">
        <f t="shared" si="43"/>
        <v>0.40613569000000005</v>
      </c>
      <c r="Z101">
        <f t="shared" si="28"/>
        <v>0.42659348200000002</v>
      </c>
      <c r="AA101">
        <f t="shared" si="27"/>
        <v>0.44343532499999988</v>
      </c>
    </row>
    <row r="102" spans="1:27" x14ac:dyDescent="0.35">
      <c r="A102">
        <v>1672721099.0910299</v>
      </c>
      <c r="B102">
        <f t="shared" si="29"/>
        <v>7.0041298866271973</v>
      </c>
      <c r="C102">
        <v>0.13352349999999999</v>
      </c>
      <c r="D102">
        <f t="shared" si="33"/>
        <v>0.13567286000000001</v>
      </c>
      <c r="E102">
        <v>2.4</v>
      </c>
      <c r="F102">
        <f t="shared" si="30"/>
        <v>2.4999999999999911E-2</v>
      </c>
      <c r="G102">
        <v>0.18723300000000001</v>
      </c>
      <c r="H102">
        <v>-0.1149878</v>
      </c>
      <c r="I102">
        <v>-3.9152627</v>
      </c>
      <c r="K102">
        <f t="shared" si="39"/>
        <v>4.1986500000000003E-2</v>
      </c>
      <c r="L102" s="1">
        <f t="shared" si="31"/>
        <v>7.9503828611577232E-2</v>
      </c>
      <c r="M102" s="1">
        <f t="shared" si="42"/>
        <v>4.1094771207256526</v>
      </c>
      <c r="N102">
        <f t="shared" si="32"/>
        <v>0.59542948328629219</v>
      </c>
      <c r="R102">
        <f t="shared" si="37"/>
        <v>0.59614167359941916</v>
      </c>
      <c r="S102">
        <f t="shared" si="34"/>
        <v>0.18069436666666669</v>
      </c>
      <c r="T102">
        <f t="shared" si="35"/>
        <v>0.164555275</v>
      </c>
      <c r="U102">
        <f t="shared" si="36"/>
        <v>0.25073022</v>
      </c>
      <c r="V102">
        <f t="shared" si="38"/>
        <v>0.27421245</v>
      </c>
      <c r="W102">
        <f t="shared" si="40"/>
        <v>0.34812403333333342</v>
      </c>
      <c r="X102">
        <f t="shared" si="41"/>
        <v>0.35748446499999997</v>
      </c>
      <c r="Y102">
        <f t="shared" si="43"/>
        <v>0.40067430000000009</v>
      </c>
      <c r="Z102">
        <f t="shared" si="28"/>
        <v>0.42332064200000002</v>
      </c>
      <c r="AA102">
        <f t="shared" si="27"/>
        <v>0.44343532499999988</v>
      </c>
    </row>
    <row r="103" spans="1:27" x14ac:dyDescent="0.35">
      <c r="A103">
        <v>1672721099.1329601</v>
      </c>
      <c r="B103">
        <f t="shared" si="29"/>
        <v>7.0460600852966309</v>
      </c>
      <c r="C103">
        <v>4.19304E-2</v>
      </c>
      <c r="D103">
        <f t="shared" si="33"/>
        <v>0.13566164</v>
      </c>
      <c r="E103">
        <v>2.4249999999999998</v>
      </c>
      <c r="F103">
        <f t="shared" si="30"/>
        <v>2.4999999999999911E-2</v>
      </c>
      <c r="G103">
        <v>0.59622560000000002</v>
      </c>
      <c r="H103">
        <v>9.7540741000000004</v>
      </c>
      <c r="I103">
        <v>235.3674949</v>
      </c>
      <c r="K103">
        <f t="shared" si="39"/>
        <v>4.19304E-2</v>
      </c>
      <c r="L103" s="1">
        <f t="shared" si="31"/>
        <v>2.4999999999999911E-2</v>
      </c>
      <c r="M103" s="1">
        <f t="shared" si="42"/>
        <v>4.1344771207256521</v>
      </c>
      <c r="N103">
        <f t="shared" si="32"/>
        <v>0.59622612710586853</v>
      </c>
      <c r="R103">
        <f t="shared" si="37"/>
        <v>0.59607889991875185</v>
      </c>
      <c r="S103">
        <f t="shared" si="34"/>
        <v>0.32868173333333334</v>
      </c>
      <c r="T103">
        <f t="shared" si="35"/>
        <v>0.28457717500000002</v>
      </c>
      <c r="U103">
        <f t="shared" si="36"/>
        <v>0.25088933999999996</v>
      </c>
      <c r="V103">
        <f t="shared" si="38"/>
        <v>0.27414967000000001</v>
      </c>
      <c r="W103">
        <f t="shared" si="40"/>
        <v>0.34832148666666668</v>
      </c>
      <c r="X103">
        <f t="shared" si="41"/>
        <v>0.37516941500000001</v>
      </c>
      <c r="Y103">
        <f t="shared" si="43"/>
        <v>0.40885558666666671</v>
      </c>
      <c r="Z103">
        <f t="shared" si="28"/>
        <v>0.4230319600000001</v>
      </c>
      <c r="AA103">
        <f t="shared" si="27"/>
        <v>0.44343532499999988</v>
      </c>
    </row>
    <row r="104" spans="1:27" x14ac:dyDescent="0.35">
      <c r="A104">
        <v>1672721099.1749699</v>
      </c>
      <c r="B104">
        <f t="shared" si="29"/>
        <v>7.0880699157714844</v>
      </c>
      <c r="C104">
        <v>4.2004100000000003E-2</v>
      </c>
      <c r="D104">
        <f t="shared" si="33"/>
        <v>0.10101022</v>
      </c>
      <c r="E104">
        <v>2.4500000000000002</v>
      </c>
      <c r="F104">
        <f t="shared" si="30"/>
        <v>2.5000000000000355E-2</v>
      </c>
      <c r="G104">
        <v>0.59517989999999998</v>
      </c>
      <c r="H104">
        <v>-2.4895799999999999E-2</v>
      </c>
      <c r="I104">
        <v>-232.80984280000001</v>
      </c>
      <c r="K104">
        <f t="shared" si="39"/>
        <v>4.19304E-2</v>
      </c>
      <c r="L104" s="1">
        <f t="shared" si="31"/>
        <v>2.5043941865568058E-2</v>
      </c>
      <c r="M104" s="1">
        <f t="shared" si="42"/>
        <v>4.15952106259122</v>
      </c>
      <c r="N104">
        <f t="shared" si="32"/>
        <v>0.59622612710587908</v>
      </c>
      <c r="R104">
        <f t="shared" si="37"/>
        <v>0.59601612623808453</v>
      </c>
      <c r="S104">
        <f t="shared" si="34"/>
        <v>0.4595461666666667</v>
      </c>
      <c r="T104">
        <f t="shared" si="35"/>
        <v>0.39530627500000004</v>
      </c>
      <c r="U104">
        <f t="shared" si="36"/>
        <v>0.34669771999999999</v>
      </c>
      <c r="V104">
        <f t="shared" si="38"/>
        <v>0.3093863</v>
      </c>
      <c r="W104">
        <f t="shared" si="40"/>
        <v>0.38121081333333334</v>
      </c>
      <c r="X104">
        <f t="shared" si="41"/>
        <v>0.37777181000000004</v>
      </c>
      <c r="Y104">
        <f t="shared" si="43"/>
        <v>0.41699669333333339</v>
      </c>
      <c r="Z104">
        <f t="shared" si="28"/>
        <v>0.42271510400000006</v>
      </c>
      <c r="AA104">
        <f t="shared" si="27"/>
        <v>0.44343532499999988</v>
      </c>
    </row>
    <row r="105" spans="1:27" x14ac:dyDescent="0.35">
      <c r="A105">
        <v>1672721099.2169001</v>
      </c>
      <c r="B105">
        <f t="shared" si="29"/>
        <v>7.130000114440918</v>
      </c>
      <c r="C105">
        <v>4.1932799999999999E-2</v>
      </c>
      <c r="D105">
        <f t="shared" si="33"/>
        <v>7.6558959999999981E-2</v>
      </c>
      <c r="E105">
        <v>2.4750000000000001</v>
      </c>
      <c r="F105">
        <f t="shared" si="30"/>
        <v>2.4999999999999911E-2</v>
      </c>
      <c r="G105">
        <v>0.59619169999999999</v>
      </c>
      <c r="H105">
        <v>2.41297E-2</v>
      </c>
      <c r="I105">
        <v>1.1691425</v>
      </c>
      <c r="K105">
        <f t="shared" si="39"/>
        <v>4.19304E-2</v>
      </c>
      <c r="L105" s="1">
        <f t="shared" si="31"/>
        <v>2.5001430942704968E-2</v>
      </c>
      <c r="M105" s="1">
        <f t="shared" si="42"/>
        <v>4.1845224935339251</v>
      </c>
      <c r="N105">
        <f t="shared" si="32"/>
        <v>0.59622612710586864</v>
      </c>
      <c r="R105">
        <f t="shared" si="37"/>
        <v>0.59595335255741722</v>
      </c>
      <c r="S105">
        <f t="shared" si="34"/>
        <v>0.59586573333333337</v>
      </c>
      <c r="T105">
        <f t="shared" si="35"/>
        <v>0.49370755</v>
      </c>
      <c r="U105">
        <f t="shared" si="36"/>
        <v>0.43548335999999999</v>
      </c>
      <c r="V105">
        <f t="shared" si="38"/>
        <v>0.33454434999999993</v>
      </c>
      <c r="W105">
        <f t="shared" si="40"/>
        <v>0.38136950000000003</v>
      </c>
      <c r="X105">
        <f t="shared" si="41"/>
        <v>0.39745686000000002</v>
      </c>
      <c r="Y105">
        <f t="shared" si="43"/>
        <v>0.42870206666666671</v>
      </c>
      <c r="Z105">
        <f t="shared" si="28"/>
        <v>0.42241998000000003</v>
      </c>
      <c r="AA105">
        <f>AVERAGE(G6:G105)</f>
        <v>0.44343532499999988</v>
      </c>
    </row>
    <row r="106" spans="1:27" x14ac:dyDescent="0.35">
      <c r="A106">
        <v>1672721099.25892</v>
      </c>
      <c r="B106">
        <f t="shared" si="29"/>
        <v>7.1720199584960938</v>
      </c>
      <c r="C106">
        <v>4.2016299999999999E-2</v>
      </c>
      <c r="D106">
        <f t="shared" si="33"/>
        <v>6.0281419999999995E-2</v>
      </c>
      <c r="E106">
        <v>2.5</v>
      </c>
      <c r="F106">
        <f t="shared" si="30"/>
        <v>2.4999999999999911E-2</v>
      </c>
      <c r="G106">
        <v>0.59500759999999997</v>
      </c>
      <c r="H106">
        <v>-2.81812E-2</v>
      </c>
      <c r="I106">
        <v>-1.2450140999999999</v>
      </c>
      <c r="K106">
        <f t="shared" si="39"/>
        <v>4.19304E-2</v>
      </c>
      <c r="L106" s="1">
        <f t="shared" si="31"/>
        <v>2.5051215824318306E-2</v>
      </c>
      <c r="M106" s="1">
        <f t="shared" si="42"/>
        <v>4.209573709358243</v>
      </c>
      <c r="N106">
        <f t="shared" si="32"/>
        <v>0.59622612710586864</v>
      </c>
      <c r="R106">
        <f t="shared" si="37"/>
        <v>0.5958905788767499</v>
      </c>
      <c r="S106">
        <f t="shared" si="34"/>
        <v>0.59545973333333335</v>
      </c>
      <c r="T106">
        <f t="shared" si="35"/>
        <v>0.59565120000000005</v>
      </c>
      <c r="U106">
        <f t="shared" si="36"/>
        <v>0.51396755999999999</v>
      </c>
      <c r="V106">
        <f t="shared" si="38"/>
        <v>0.38387408000000001</v>
      </c>
      <c r="W106">
        <f t="shared" si="40"/>
        <v>0.38126251999999999</v>
      </c>
      <c r="X106">
        <f t="shared" si="41"/>
        <v>0.39746833500000001</v>
      </c>
      <c r="Y106">
        <f t="shared" si="43"/>
        <v>0.42855729666666675</v>
      </c>
      <c r="Z106">
        <f t="shared" si="28"/>
        <v>0.43123682799999996</v>
      </c>
      <c r="AA106">
        <f t="shared" ref="AA106:AA169" si="44">AVERAGE(G7:G106)</f>
        <v>0.44938540099999991</v>
      </c>
    </row>
    <row r="107" spans="1:27" x14ac:dyDescent="0.35">
      <c r="A107">
        <v>1672721099.3619399</v>
      </c>
      <c r="B107">
        <f t="shared" si="29"/>
        <v>7.2750399112701416</v>
      </c>
      <c r="C107">
        <v>0.10302</v>
      </c>
      <c r="D107">
        <f t="shared" si="33"/>
        <v>5.4180720000000002E-2</v>
      </c>
      <c r="E107">
        <v>2.5249999999999999</v>
      </c>
      <c r="F107">
        <f t="shared" si="30"/>
        <v>2.4999999999999911E-2</v>
      </c>
      <c r="G107">
        <v>0.24267140000000001</v>
      </c>
      <c r="H107">
        <v>-3.4200772000000002</v>
      </c>
      <c r="I107">
        <v>-32.924651599999997</v>
      </c>
      <c r="K107">
        <f t="shared" si="39"/>
        <v>4.19304E-2</v>
      </c>
      <c r="L107" s="1">
        <f t="shared" si="31"/>
        <v>6.1423215614446587E-2</v>
      </c>
      <c r="M107" s="1">
        <f t="shared" si="42"/>
        <v>4.2709969249726898</v>
      </c>
      <c r="N107">
        <f t="shared" si="32"/>
        <v>0.59622612710586864</v>
      </c>
      <c r="R107">
        <f t="shared" si="37"/>
        <v>0.59582780519608247</v>
      </c>
      <c r="S107">
        <f t="shared" si="34"/>
        <v>0.47795690000000007</v>
      </c>
      <c r="T107">
        <f t="shared" si="35"/>
        <v>0.50726265000000004</v>
      </c>
      <c r="U107">
        <f t="shared" si="36"/>
        <v>0.52505524000000003</v>
      </c>
      <c r="V107">
        <f t="shared" si="38"/>
        <v>0.38789273000000002</v>
      </c>
      <c r="W107">
        <f t="shared" si="40"/>
        <v>0.35782671333333332</v>
      </c>
      <c r="X107">
        <f t="shared" si="41"/>
        <v>0.39235683500000007</v>
      </c>
      <c r="Y107">
        <f t="shared" si="43"/>
        <v>0.41676039666666675</v>
      </c>
      <c r="Z107">
        <f t="shared" si="28"/>
        <v>0.42386823600000001</v>
      </c>
      <c r="AA107">
        <f t="shared" si="44"/>
        <v>0.44874863799999992</v>
      </c>
    </row>
    <row r="108" spans="1:27" x14ac:dyDescent="0.35">
      <c r="A108">
        <v>1672721099.4038601</v>
      </c>
      <c r="B108">
        <f t="shared" si="29"/>
        <v>7.3169600963592529</v>
      </c>
      <c r="C108">
        <v>4.1920899999999997E-2</v>
      </c>
      <c r="D108">
        <f t="shared" si="33"/>
        <v>5.4178820000000003E-2</v>
      </c>
      <c r="E108">
        <v>2.5499999999999998</v>
      </c>
      <c r="F108">
        <f t="shared" si="30"/>
        <v>2.4999999999999911E-2</v>
      </c>
      <c r="G108">
        <v>0.59636120000000004</v>
      </c>
      <c r="H108">
        <v>8.4370755000000006</v>
      </c>
      <c r="I108">
        <v>282.84585040000002</v>
      </c>
      <c r="K108">
        <f t="shared" si="39"/>
        <v>4.1920899999999997E-2</v>
      </c>
      <c r="L108" s="1">
        <f t="shared" si="31"/>
        <v>2.4999999999999911E-2</v>
      </c>
      <c r="M108" s="1">
        <f t="shared" si="42"/>
        <v>4.2959969249726893</v>
      </c>
      <c r="N108">
        <f t="shared" si="32"/>
        <v>0.59636124224431997</v>
      </c>
      <c r="R108">
        <f t="shared" si="37"/>
        <v>0.59592098109188529</v>
      </c>
      <c r="S108">
        <f t="shared" si="34"/>
        <v>0.47801340000000003</v>
      </c>
      <c r="T108">
        <f t="shared" si="35"/>
        <v>0.50755797500000011</v>
      </c>
      <c r="U108">
        <f t="shared" si="36"/>
        <v>0.52508236000000008</v>
      </c>
      <c r="V108">
        <f t="shared" si="38"/>
        <v>0.38798584999999997</v>
      </c>
      <c r="W108">
        <f t="shared" si="40"/>
        <v>0.35779389999999994</v>
      </c>
      <c r="X108">
        <f t="shared" si="41"/>
        <v>0.39251170499999999</v>
      </c>
      <c r="Y108">
        <f t="shared" si="43"/>
        <v>0.41685457666666681</v>
      </c>
      <c r="Z108">
        <f t="shared" si="28"/>
        <v>0.42357714199999996</v>
      </c>
      <c r="AA108">
        <f t="shared" si="44"/>
        <v>0.45164877299999984</v>
      </c>
    </row>
    <row r="109" spans="1:27" x14ac:dyDescent="0.35">
      <c r="A109">
        <v>1672721099.44576</v>
      </c>
      <c r="B109">
        <f t="shared" si="29"/>
        <v>7.3588600158691406</v>
      </c>
      <c r="C109">
        <v>4.1905600000000001E-2</v>
      </c>
      <c r="D109">
        <f t="shared" si="33"/>
        <v>5.4159119999999991E-2</v>
      </c>
      <c r="E109">
        <v>2.5750000000000002</v>
      </c>
      <c r="F109">
        <f t="shared" si="30"/>
        <v>2.5000000000000355E-2</v>
      </c>
      <c r="G109">
        <v>0.59657839999999995</v>
      </c>
      <c r="H109">
        <v>5.1818000000000003E-3</v>
      </c>
      <c r="I109">
        <v>-201.2114196</v>
      </c>
      <c r="K109">
        <f t="shared" si="39"/>
        <v>4.1905600000000001E-2</v>
      </c>
      <c r="L109" s="1">
        <f t="shared" si="31"/>
        <v>2.5000000000000355E-2</v>
      </c>
      <c r="M109" s="1">
        <f t="shared" si="42"/>
        <v>4.3209969249726896</v>
      </c>
      <c r="N109">
        <f t="shared" si="32"/>
        <v>0.59657897751136735</v>
      </c>
      <c r="R109">
        <f t="shared" si="37"/>
        <v>0.59603593051439163</v>
      </c>
      <c r="S109">
        <f t="shared" si="34"/>
        <v>0.47853699999999999</v>
      </c>
      <c r="T109">
        <f t="shared" si="35"/>
        <v>0.50765464999999999</v>
      </c>
      <c r="U109">
        <f t="shared" si="36"/>
        <v>0.52536206000000008</v>
      </c>
      <c r="V109">
        <f t="shared" si="38"/>
        <v>0.43602989000000003</v>
      </c>
      <c r="W109">
        <f t="shared" si="40"/>
        <v>0.38137821999999999</v>
      </c>
      <c r="X109">
        <f t="shared" si="41"/>
        <v>0.41724862500000004</v>
      </c>
      <c r="Y109">
        <f t="shared" si="43"/>
        <v>0.42524574000000009</v>
      </c>
      <c r="Z109">
        <f t="shared" si="28"/>
        <v>0.43058336599999997</v>
      </c>
      <c r="AA109">
        <f t="shared" si="44"/>
        <v>0.45151389299999983</v>
      </c>
    </row>
    <row r="110" spans="1:27" x14ac:dyDescent="0.35">
      <c r="A110">
        <v>1672721099.4876399</v>
      </c>
      <c r="B110">
        <f t="shared" si="29"/>
        <v>7.4007399082183838</v>
      </c>
      <c r="C110">
        <v>4.1875599999999999E-2</v>
      </c>
      <c r="D110">
        <f t="shared" si="33"/>
        <v>5.4147679999999997E-2</v>
      </c>
      <c r="E110">
        <v>2.6</v>
      </c>
      <c r="F110">
        <f t="shared" si="30"/>
        <v>2.4999999999999911E-2</v>
      </c>
      <c r="G110">
        <v>0.59700640000000005</v>
      </c>
      <c r="H110">
        <v>1.0220099999999999E-2</v>
      </c>
      <c r="I110">
        <v>0.1203153</v>
      </c>
      <c r="K110">
        <f t="shared" si="39"/>
        <v>4.1875599999999999E-2</v>
      </c>
      <c r="L110" s="1">
        <f t="shared" si="31"/>
        <v>2.4999999999999911E-2</v>
      </c>
      <c r="M110" s="1">
        <f t="shared" si="42"/>
        <v>4.34599692497269</v>
      </c>
      <c r="N110">
        <f t="shared" si="32"/>
        <v>0.59700637125199185</v>
      </c>
      <c r="R110">
        <f t="shared" si="37"/>
        <v>0.59619361931096171</v>
      </c>
      <c r="S110">
        <f t="shared" si="34"/>
        <v>0.59664866666666672</v>
      </c>
      <c r="T110">
        <f t="shared" si="35"/>
        <v>0.50815434999999998</v>
      </c>
      <c r="U110">
        <f t="shared" si="36"/>
        <v>0.52552500000000002</v>
      </c>
      <c r="V110">
        <f t="shared" si="38"/>
        <v>0.48050417999999995</v>
      </c>
      <c r="W110">
        <f t="shared" si="40"/>
        <v>0.39820456666666665</v>
      </c>
      <c r="X110">
        <f t="shared" si="41"/>
        <v>0.41740837500000005</v>
      </c>
      <c r="Y110">
        <f t="shared" si="43"/>
        <v>0.42526204333333345</v>
      </c>
      <c r="Z110">
        <f t="shared" si="28"/>
        <v>0.43551312399999992</v>
      </c>
      <c r="AA110">
        <f t="shared" si="44"/>
        <v>0.45397485399999982</v>
      </c>
    </row>
    <row r="111" spans="1:27" x14ac:dyDescent="0.35">
      <c r="A111">
        <v>1672721099.5906501</v>
      </c>
      <c r="B111">
        <f t="shared" si="29"/>
        <v>7.5037500858306885</v>
      </c>
      <c r="C111">
        <v>0.1030099</v>
      </c>
      <c r="D111">
        <f t="shared" si="33"/>
        <v>6.63464E-2</v>
      </c>
      <c r="E111">
        <v>2.625</v>
      </c>
      <c r="F111">
        <f t="shared" si="30"/>
        <v>2.4999999999999911E-2</v>
      </c>
      <c r="G111">
        <v>0.24269499999999999</v>
      </c>
      <c r="H111">
        <v>-3.4395839000000001</v>
      </c>
      <c r="I111">
        <v>-33.490011600000003</v>
      </c>
      <c r="K111">
        <f t="shared" si="39"/>
        <v>4.1875599999999999E-2</v>
      </c>
      <c r="L111" s="1">
        <f t="shared" si="31"/>
        <v>6.1497566602030568E-2</v>
      </c>
      <c r="M111" s="1">
        <f t="shared" si="42"/>
        <v>4.4074944915747203</v>
      </c>
      <c r="N111">
        <f t="shared" si="32"/>
        <v>0.59700637125199196</v>
      </c>
      <c r="R111">
        <f t="shared" si="37"/>
        <v>0.59635130810753167</v>
      </c>
      <c r="S111">
        <f t="shared" si="34"/>
        <v>0.47875993333333328</v>
      </c>
      <c r="T111">
        <f t="shared" si="35"/>
        <v>0.50816024999999998</v>
      </c>
      <c r="U111">
        <f t="shared" si="36"/>
        <v>0.45506247999999994</v>
      </c>
      <c r="V111">
        <f t="shared" si="38"/>
        <v>0.48451502000000002</v>
      </c>
      <c r="W111">
        <f t="shared" si="40"/>
        <v>0.40760354666666665</v>
      </c>
      <c r="X111">
        <f t="shared" si="41"/>
        <v>0.39971251000000002</v>
      </c>
      <c r="Y111">
        <f t="shared" si="43"/>
        <v>0.41347418666666669</v>
      </c>
      <c r="Z111">
        <f t="shared" si="28"/>
        <v>0.42818228399999997</v>
      </c>
      <c r="AA111">
        <f t="shared" si="44"/>
        <v>0.45394088399999971</v>
      </c>
    </row>
    <row r="112" spans="1:27" x14ac:dyDescent="0.35">
      <c r="A112">
        <v>1672721099.63255</v>
      </c>
      <c r="B112">
        <f t="shared" si="29"/>
        <v>7.5456500053405762</v>
      </c>
      <c r="C112">
        <v>4.1900199999999999E-2</v>
      </c>
      <c r="D112">
        <f t="shared" si="33"/>
        <v>5.4122439999999994E-2</v>
      </c>
      <c r="E112">
        <v>2.65</v>
      </c>
      <c r="F112">
        <f t="shared" si="30"/>
        <v>2.4999999999999911E-2</v>
      </c>
      <c r="G112">
        <v>0.59665650000000003</v>
      </c>
      <c r="H112">
        <v>8.4477350999999992</v>
      </c>
      <c r="I112">
        <v>283.70582910000002</v>
      </c>
      <c r="K112">
        <f t="shared" si="39"/>
        <v>4.1875599999999999E-2</v>
      </c>
      <c r="L112" s="1">
        <f t="shared" si="31"/>
        <v>2.5014686356732714E-2</v>
      </c>
      <c r="M112" s="1">
        <f t="shared" si="42"/>
        <v>4.4325091779314532</v>
      </c>
      <c r="N112">
        <f t="shared" si="32"/>
        <v>0.59700637125199196</v>
      </c>
      <c r="R112">
        <f t="shared" si="37"/>
        <v>0.59650899690410175</v>
      </c>
      <c r="S112">
        <f t="shared" si="34"/>
        <v>0.47878596666666667</v>
      </c>
      <c r="T112">
        <f t="shared" si="35"/>
        <v>0.50823407499999995</v>
      </c>
      <c r="U112">
        <f t="shared" si="36"/>
        <v>0.52585949999999992</v>
      </c>
      <c r="V112">
        <f t="shared" si="38"/>
        <v>0.52545737000000003</v>
      </c>
      <c r="W112">
        <f t="shared" si="40"/>
        <v>0.43388165333333334</v>
      </c>
      <c r="X112">
        <f t="shared" si="41"/>
        <v>0.39983490999999999</v>
      </c>
      <c r="Y112">
        <f t="shared" si="43"/>
        <v>0.41347543333333342</v>
      </c>
      <c r="Z112">
        <f t="shared" si="28"/>
        <v>0.42789965800000007</v>
      </c>
      <c r="AA112">
        <f t="shared" si="44"/>
        <v>0.45381107699999973</v>
      </c>
    </row>
    <row r="113" spans="1:27" x14ac:dyDescent="0.35">
      <c r="A113">
        <v>1672721099.67451</v>
      </c>
      <c r="B113">
        <f t="shared" si="29"/>
        <v>7.5876100063323975</v>
      </c>
      <c r="C113">
        <v>4.1961900000000003E-2</v>
      </c>
      <c r="D113">
        <f t="shared" si="33"/>
        <v>5.4130639999999994E-2</v>
      </c>
      <c r="E113">
        <v>2.6749999999999998</v>
      </c>
      <c r="F113">
        <f t="shared" si="30"/>
        <v>2.4999999999999911E-2</v>
      </c>
      <c r="G113">
        <v>0.59577840000000004</v>
      </c>
      <c r="H113">
        <v>-2.0924399999999999E-2</v>
      </c>
      <c r="I113">
        <v>-201.81778850000001</v>
      </c>
      <c r="K113">
        <f t="shared" si="39"/>
        <v>4.1875599999999999E-2</v>
      </c>
      <c r="L113" s="1">
        <f t="shared" si="31"/>
        <v>2.5051521649838961E-2</v>
      </c>
      <c r="M113" s="1">
        <f t="shared" si="42"/>
        <v>4.4575606995812924</v>
      </c>
      <c r="N113">
        <f t="shared" si="32"/>
        <v>0.59700637125199185</v>
      </c>
      <c r="R113">
        <f t="shared" si="37"/>
        <v>0.59658702131871411</v>
      </c>
      <c r="S113">
        <f t="shared" si="34"/>
        <v>0.47837663333333341</v>
      </c>
      <c r="T113">
        <f t="shared" si="35"/>
        <v>0.50803407499999997</v>
      </c>
      <c r="U113">
        <f t="shared" si="36"/>
        <v>0.52574293999999999</v>
      </c>
      <c r="V113">
        <f t="shared" si="38"/>
        <v>0.52541265000000004</v>
      </c>
      <c r="W113">
        <f t="shared" si="40"/>
        <v>0.43390487999999999</v>
      </c>
      <c r="X113">
        <f t="shared" si="41"/>
        <v>0.39978115999999997</v>
      </c>
      <c r="Y113">
        <f t="shared" si="43"/>
        <v>0.42525049333333342</v>
      </c>
      <c r="Z113">
        <f t="shared" si="28"/>
        <v>0.43279777200000003</v>
      </c>
      <c r="AA113">
        <f t="shared" si="44"/>
        <v>0.4536893489999998</v>
      </c>
    </row>
    <row r="114" spans="1:27" x14ac:dyDescent="0.35">
      <c r="A114">
        <v>1672721099.7163899</v>
      </c>
      <c r="B114">
        <f t="shared" si="29"/>
        <v>7.6294898986816406</v>
      </c>
      <c r="C114">
        <v>4.1876099999999999E-2</v>
      </c>
      <c r="D114">
        <f t="shared" si="33"/>
        <v>5.4124740000000005E-2</v>
      </c>
      <c r="E114">
        <v>2.7</v>
      </c>
      <c r="F114">
        <f t="shared" si="30"/>
        <v>2.5000000000000355E-2</v>
      </c>
      <c r="G114">
        <v>0.59699959999999996</v>
      </c>
      <c r="H114">
        <v>2.9160499999999999E-2</v>
      </c>
      <c r="I114">
        <v>1.1960280000000001</v>
      </c>
      <c r="K114">
        <f t="shared" si="39"/>
        <v>4.1875599999999999E-2</v>
      </c>
      <c r="L114" s="1">
        <f t="shared" si="31"/>
        <v>2.500029850318598E-2</v>
      </c>
      <c r="M114" s="1">
        <f t="shared" si="42"/>
        <v>4.4825609980844785</v>
      </c>
      <c r="N114">
        <f t="shared" si="32"/>
        <v>0.59700637125200251</v>
      </c>
      <c r="R114">
        <f t="shared" si="37"/>
        <v>0.59666504573332646</v>
      </c>
      <c r="S114">
        <f t="shared" si="34"/>
        <v>0.59647816666666664</v>
      </c>
      <c r="T114">
        <f t="shared" si="35"/>
        <v>0.50803237499999998</v>
      </c>
      <c r="U114">
        <f t="shared" si="36"/>
        <v>0.52582717999999995</v>
      </c>
      <c r="V114">
        <f t="shared" si="38"/>
        <v>0.52559462000000012</v>
      </c>
      <c r="W114">
        <f t="shared" si="40"/>
        <v>0.46596232000000004</v>
      </c>
      <c r="X114">
        <f t="shared" si="41"/>
        <v>0.41749045999999995</v>
      </c>
      <c r="Y114">
        <f t="shared" si="43"/>
        <v>0.42704608000000011</v>
      </c>
      <c r="Z114">
        <f t="shared" si="28"/>
        <v>0.44094506200000005</v>
      </c>
      <c r="AA114">
        <f t="shared" si="44"/>
        <v>0.45355399199999974</v>
      </c>
    </row>
    <row r="115" spans="1:27" x14ac:dyDescent="0.35">
      <c r="A115">
        <v>1672721099.75841</v>
      </c>
      <c r="B115">
        <f t="shared" si="29"/>
        <v>7.6715099811553955</v>
      </c>
      <c r="C115">
        <v>4.2025300000000002E-2</v>
      </c>
      <c r="D115">
        <f t="shared" si="33"/>
        <v>5.4154679999999997E-2</v>
      </c>
      <c r="E115">
        <v>2.7250000000000001</v>
      </c>
      <c r="F115">
        <f t="shared" si="30"/>
        <v>2.4999999999999911E-2</v>
      </c>
      <c r="G115">
        <v>0.59487939999999995</v>
      </c>
      <c r="H115">
        <v>-5.0450599999999998E-2</v>
      </c>
      <c r="I115">
        <v>-1.8943604000000001</v>
      </c>
      <c r="K115">
        <f t="shared" si="39"/>
        <v>4.1876099999999999E-2</v>
      </c>
      <c r="L115" s="1">
        <f t="shared" si="31"/>
        <v>2.5089072287056251E-2</v>
      </c>
      <c r="M115" s="1">
        <f t="shared" si="42"/>
        <v>4.5076500703715343</v>
      </c>
      <c r="N115">
        <f t="shared" si="32"/>
        <v>0.59699924300495777</v>
      </c>
      <c r="R115">
        <f t="shared" si="37"/>
        <v>0.59674235732323533</v>
      </c>
      <c r="S115">
        <f t="shared" si="34"/>
        <v>0.59588580000000002</v>
      </c>
      <c r="T115">
        <f t="shared" si="35"/>
        <v>0.596078475</v>
      </c>
      <c r="U115">
        <f t="shared" si="36"/>
        <v>0.52540177999999993</v>
      </c>
      <c r="V115">
        <f t="shared" si="38"/>
        <v>0.52546338999999997</v>
      </c>
      <c r="W115">
        <f t="shared" si="40"/>
        <v>0.49547004666666672</v>
      </c>
      <c r="X115">
        <f t="shared" si="41"/>
        <v>0.43000387000000001</v>
      </c>
      <c r="Y115">
        <f t="shared" si="43"/>
        <v>0.4401257033333334</v>
      </c>
      <c r="Z115">
        <f t="shared" si="28"/>
        <v>0.44063507200000002</v>
      </c>
      <c r="AA115">
        <f t="shared" si="44"/>
        <v>0.45704163499999978</v>
      </c>
    </row>
    <row r="116" spans="1:27" x14ac:dyDescent="0.35">
      <c r="A116">
        <v>1672721099.8308899</v>
      </c>
      <c r="B116">
        <f t="shared" si="29"/>
        <v>7.7439899444580078</v>
      </c>
      <c r="C116">
        <v>7.2475899999999996E-2</v>
      </c>
      <c r="D116">
        <f t="shared" si="33"/>
        <v>4.8047880000000001E-2</v>
      </c>
      <c r="E116">
        <v>2.75</v>
      </c>
      <c r="F116">
        <f t="shared" si="30"/>
        <v>2.4999999999999911E-2</v>
      </c>
      <c r="G116">
        <v>0.34494219999999998</v>
      </c>
      <c r="H116">
        <v>-3.4485549</v>
      </c>
      <c r="I116">
        <v>-46.885983799999998</v>
      </c>
      <c r="K116">
        <f t="shared" si="39"/>
        <v>4.1876099999999999E-2</v>
      </c>
      <c r="L116" s="1">
        <f t="shared" si="31"/>
        <v>4.3268057436103013E-2</v>
      </c>
      <c r="M116" s="1">
        <f t="shared" si="42"/>
        <v>4.5509181278076376</v>
      </c>
      <c r="N116">
        <f t="shared" si="32"/>
        <v>0.59699924300495777</v>
      </c>
      <c r="R116">
        <f t="shared" si="37"/>
        <v>0.5968196689131442</v>
      </c>
      <c r="S116">
        <f t="shared" si="34"/>
        <v>0.51227373333333326</v>
      </c>
      <c r="T116">
        <f t="shared" si="35"/>
        <v>0.53314989999999995</v>
      </c>
      <c r="U116">
        <f t="shared" si="36"/>
        <v>0.54585121999999997</v>
      </c>
      <c r="V116">
        <f t="shared" si="38"/>
        <v>0.50045684999999995</v>
      </c>
      <c r="W116">
        <f t="shared" si="40"/>
        <v>0.50496042000000008</v>
      </c>
      <c r="X116">
        <f t="shared" si="41"/>
        <v>0.44216546499999998</v>
      </c>
      <c r="Y116">
        <f t="shared" si="43"/>
        <v>0.43179784000000004</v>
      </c>
      <c r="Z116">
        <f t="shared" si="28"/>
        <v>0.44051263200000002</v>
      </c>
      <c r="AA116">
        <f t="shared" si="44"/>
        <v>0.45440554699999985</v>
      </c>
    </row>
    <row r="117" spans="1:27" x14ac:dyDescent="0.35">
      <c r="A117">
        <v>1672721099.9339299</v>
      </c>
      <c r="B117">
        <f t="shared" si="29"/>
        <v>7.8470299243927002</v>
      </c>
      <c r="C117">
        <v>0.1030409</v>
      </c>
      <c r="D117">
        <f t="shared" si="33"/>
        <v>6.027602E-2</v>
      </c>
      <c r="E117">
        <v>2.7749999999999999</v>
      </c>
      <c r="F117">
        <f t="shared" si="30"/>
        <v>2.4999999999999911E-2</v>
      </c>
      <c r="G117">
        <v>0.242622</v>
      </c>
      <c r="H117">
        <v>-0.99300509999999997</v>
      </c>
      <c r="I117">
        <v>23.830818699999998</v>
      </c>
      <c r="K117">
        <f t="shared" si="39"/>
        <v>4.1876099999999999E-2</v>
      </c>
      <c r="L117" s="1">
        <f t="shared" si="31"/>
        <v>6.1515339298549555E-2</v>
      </c>
      <c r="M117" s="1">
        <f t="shared" si="42"/>
        <v>4.6124334671061868</v>
      </c>
      <c r="N117">
        <f t="shared" si="32"/>
        <v>0.59699924300495777</v>
      </c>
      <c r="R117">
        <f t="shared" si="37"/>
        <v>0.59689698050305307</v>
      </c>
      <c r="S117">
        <f t="shared" si="34"/>
        <v>0.39414786666666668</v>
      </c>
      <c r="T117">
        <f t="shared" si="35"/>
        <v>0.44486079999999995</v>
      </c>
      <c r="U117">
        <f t="shared" si="36"/>
        <v>0.47504431999999996</v>
      </c>
      <c r="V117">
        <f t="shared" si="38"/>
        <v>0.50045191</v>
      </c>
      <c r="W117">
        <f t="shared" si="40"/>
        <v>0.50865302000000001</v>
      </c>
      <c r="X117">
        <f t="shared" si="41"/>
        <v>0.44417232000000012</v>
      </c>
      <c r="Y117">
        <f t="shared" si="43"/>
        <v>0.42838852666666671</v>
      </c>
      <c r="Z117">
        <f t="shared" si="28"/>
        <v>0.440440204</v>
      </c>
      <c r="AA117">
        <f t="shared" si="44"/>
        <v>0.45073159999999979</v>
      </c>
    </row>
    <row r="118" spans="1:27" x14ac:dyDescent="0.35">
      <c r="A118">
        <v>1672721099.9758601</v>
      </c>
      <c r="B118">
        <f t="shared" si="29"/>
        <v>7.8889601230621338</v>
      </c>
      <c r="C118">
        <v>4.19292E-2</v>
      </c>
      <c r="D118">
        <f t="shared" si="33"/>
        <v>6.026948E-2</v>
      </c>
      <c r="E118">
        <v>2.8</v>
      </c>
      <c r="F118">
        <f t="shared" si="30"/>
        <v>2.4999999999999911E-2</v>
      </c>
      <c r="G118">
        <v>0.59624259999999996</v>
      </c>
      <c r="H118">
        <v>8.4337441999999996</v>
      </c>
      <c r="I118">
        <v>224.82516219999999</v>
      </c>
      <c r="K118">
        <f t="shared" si="39"/>
        <v>4.1876099999999999E-2</v>
      </c>
      <c r="L118" s="1">
        <f t="shared" si="31"/>
        <v>2.5031700659803473E-2</v>
      </c>
      <c r="M118" s="1">
        <f t="shared" si="42"/>
        <v>4.6374651677659902</v>
      </c>
      <c r="N118">
        <f t="shared" si="32"/>
        <v>0.59699924300495766</v>
      </c>
      <c r="R118">
        <f t="shared" si="37"/>
        <v>0.59696078057911683</v>
      </c>
      <c r="S118">
        <f t="shared" si="34"/>
        <v>0.39460226666666665</v>
      </c>
      <c r="T118">
        <f t="shared" si="35"/>
        <v>0.44467155000000003</v>
      </c>
      <c r="U118">
        <f t="shared" si="36"/>
        <v>0.47513715999999995</v>
      </c>
      <c r="V118">
        <f t="shared" si="38"/>
        <v>0.50044005000000003</v>
      </c>
      <c r="W118">
        <f t="shared" si="40"/>
        <v>0.50865415333333341</v>
      </c>
      <c r="X118">
        <f t="shared" si="41"/>
        <v>0.44421295</v>
      </c>
      <c r="Y118">
        <f t="shared" si="43"/>
        <v>0.42848782000000002</v>
      </c>
      <c r="Z118">
        <f t="shared" si="28"/>
        <v>0.44014303600000004</v>
      </c>
      <c r="AA118">
        <f t="shared" si="44"/>
        <v>0.45058572099999972</v>
      </c>
    </row>
    <row r="119" spans="1:27" x14ac:dyDescent="0.35">
      <c r="A119">
        <v>1672721100.0483401</v>
      </c>
      <c r="B119">
        <f t="shared" si="29"/>
        <v>7.9614400863647461</v>
      </c>
      <c r="C119">
        <v>7.2487099999999999E-2</v>
      </c>
      <c r="D119">
        <f t="shared" si="33"/>
        <v>6.6391679999999995E-2</v>
      </c>
      <c r="E119">
        <v>2.8250000000000002</v>
      </c>
      <c r="F119">
        <f t="shared" si="30"/>
        <v>2.5000000000000355E-2</v>
      </c>
      <c r="G119">
        <v>0.3448889</v>
      </c>
      <c r="H119">
        <v>-3.4675634999999998</v>
      </c>
      <c r="I119">
        <v>-164.18514500000001</v>
      </c>
      <c r="K119">
        <f t="shared" si="39"/>
        <v>4.19292E-2</v>
      </c>
      <c r="L119" s="1">
        <f t="shared" si="31"/>
        <v>4.321993980328806E-2</v>
      </c>
      <c r="M119" s="1">
        <f t="shared" si="42"/>
        <v>4.6806851075692784</v>
      </c>
      <c r="N119">
        <f t="shared" si="32"/>
        <v>0.59624319090276834</v>
      </c>
      <c r="R119">
        <f t="shared" si="37"/>
        <v>0.59692720191825699</v>
      </c>
      <c r="S119">
        <f t="shared" si="34"/>
        <v>0.39458449999999995</v>
      </c>
      <c r="T119">
        <f t="shared" si="35"/>
        <v>0.38217392499999997</v>
      </c>
      <c r="U119">
        <f t="shared" si="36"/>
        <v>0.42471502</v>
      </c>
      <c r="V119">
        <f t="shared" si="38"/>
        <v>0.47527109999999995</v>
      </c>
      <c r="W119">
        <f t="shared" si="40"/>
        <v>0.49196808666666675</v>
      </c>
      <c r="X119">
        <f t="shared" si="41"/>
        <v>0.4556504950000001</v>
      </c>
      <c r="Y119">
        <f t="shared" si="43"/>
        <v>0.4365894500000001</v>
      </c>
      <c r="Z119">
        <f t="shared" si="28"/>
        <v>0.43482584200000013</v>
      </c>
      <c r="AA119">
        <f t="shared" si="44"/>
        <v>0.44792900899999971</v>
      </c>
    </row>
    <row r="120" spans="1:27" x14ac:dyDescent="0.35">
      <c r="A120">
        <v>1672721100.1212001</v>
      </c>
      <c r="B120">
        <f t="shared" si="29"/>
        <v>8.0343000888824463</v>
      </c>
      <c r="C120">
        <v>7.2852799999999995E-2</v>
      </c>
      <c r="D120">
        <f t="shared" si="33"/>
        <v>7.2557179999999999E-2</v>
      </c>
      <c r="E120">
        <v>2.85</v>
      </c>
      <c r="F120">
        <f t="shared" si="30"/>
        <v>2.4999999999999911E-2</v>
      </c>
      <c r="G120">
        <v>0.3431575</v>
      </c>
      <c r="H120">
        <v>-2.37658E-2</v>
      </c>
      <c r="I120">
        <v>47.270596900000001</v>
      </c>
      <c r="K120">
        <f t="shared" si="39"/>
        <v>4.19292E-2</v>
      </c>
      <c r="L120" s="1">
        <f t="shared" si="31"/>
        <v>4.3437985938200432E-2</v>
      </c>
      <c r="M120" s="1">
        <f t="shared" si="42"/>
        <v>4.7241230935074787</v>
      </c>
      <c r="N120">
        <f t="shared" si="32"/>
        <v>0.59624319090275779</v>
      </c>
      <c r="R120">
        <f t="shared" si="37"/>
        <v>0.59685088388333363</v>
      </c>
      <c r="S120">
        <f t="shared" si="34"/>
        <v>0.42809633333333336</v>
      </c>
      <c r="T120">
        <f t="shared" si="35"/>
        <v>0.38172774999999998</v>
      </c>
      <c r="U120">
        <f t="shared" si="36"/>
        <v>0.37437063999999998</v>
      </c>
      <c r="V120">
        <f t="shared" si="38"/>
        <v>0.44988621000000001</v>
      </c>
      <c r="W120">
        <f t="shared" si="40"/>
        <v>0.47509914000000003</v>
      </c>
      <c r="X120">
        <f t="shared" si="41"/>
        <v>0.46519519500000006</v>
      </c>
      <c r="Y120">
        <f t="shared" si="43"/>
        <v>0.42823432000000011</v>
      </c>
      <c r="Z120">
        <f t="shared" ref="Z120:Z183" si="45">AVERAGE(G71:G120)</f>
        <v>0.42949957800000016</v>
      </c>
      <c r="AA120">
        <f t="shared" si="44"/>
        <v>0.4478507649999996</v>
      </c>
    </row>
    <row r="121" spans="1:27" x14ac:dyDescent="0.35">
      <c r="A121">
        <v>1672721100.16311</v>
      </c>
      <c r="B121">
        <f t="shared" si="29"/>
        <v>8.0762100219726563</v>
      </c>
      <c r="C121">
        <v>4.1916099999999998E-2</v>
      </c>
      <c r="D121">
        <f t="shared" si="33"/>
        <v>6.6445219999999999E-2</v>
      </c>
      <c r="E121">
        <v>2.875</v>
      </c>
      <c r="F121">
        <f t="shared" si="30"/>
        <v>2.4999999999999911E-2</v>
      </c>
      <c r="G121">
        <v>0.59642910000000005</v>
      </c>
      <c r="H121">
        <v>6.0423419999999997</v>
      </c>
      <c r="I121">
        <v>144.7201225</v>
      </c>
      <c r="K121">
        <f t="shared" si="39"/>
        <v>4.1916099999999998E-2</v>
      </c>
      <c r="L121" s="1">
        <f t="shared" si="31"/>
        <v>2.4999999999999911E-2</v>
      </c>
      <c r="M121" s="1">
        <f t="shared" si="42"/>
        <v>4.7491230935074782</v>
      </c>
      <c r="N121">
        <f t="shared" si="32"/>
        <v>0.59642953423624601</v>
      </c>
      <c r="R121">
        <f t="shared" si="37"/>
        <v>0.59679320018175896</v>
      </c>
      <c r="S121">
        <f t="shared" si="34"/>
        <v>0.42815850000000005</v>
      </c>
      <c r="T121">
        <f t="shared" si="35"/>
        <v>0.47017952500000004</v>
      </c>
      <c r="U121">
        <f t="shared" si="36"/>
        <v>0.42466802000000003</v>
      </c>
      <c r="V121">
        <f t="shared" si="38"/>
        <v>0.48525962</v>
      </c>
      <c r="W121">
        <f t="shared" si="40"/>
        <v>0.47519390666666667</v>
      </c>
      <c r="X121">
        <f t="shared" si="41"/>
        <v>0.48488732000000007</v>
      </c>
      <c r="Y121">
        <f t="shared" si="43"/>
        <v>0.42822821333333344</v>
      </c>
      <c r="Z121">
        <f t="shared" si="45"/>
        <v>0.43763634200000018</v>
      </c>
      <c r="AA121">
        <f t="shared" si="44"/>
        <v>0.45217107199999967</v>
      </c>
    </row>
    <row r="122" spans="1:27" x14ac:dyDescent="0.35">
      <c r="A122">
        <v>1672721100.2049899</v>
      </c>
      <c r="B122">
        <f t="shared" si="29"/>
        <v>8.1180899143218994</v>
      </c>
      <c r="C122">
        <v>4.1876799999999999E-2</v>
      </c>
      <c r="D122">
        <f t="shared" si="33"/>
        <v>5.4212399999999994E-2</v>
      </c>
      <c r="E122">
        <v>2.9</v>
      </c>
      <c r="F122">
        <f t="shared" si="30"/>
        <v>2.4999999999999911E-2</v>
      </c>
      <c r="G122">
        <v>0.5969894</v>
      </c>
      <c r="H122">
        <v>1.33794E-2</v>
      </c>
      <c r="I122">
        <v>-143.96906269999999</v>
      </c>
      <c r="K122">
        <f t="shared" si="39"/>
        <v>4.1876799999999999E-2</v>
      </c>
      <c r="L122" s="1">
        <f t="shared" si="31"/>
        <v>2.4999999999999911E-2</v>
      </c>
      <c r="M122" s="1">
        <f t="shared" si="42"/>
        <v>4.7741230935074785</v>
      </c>
      <c r="N122">
        <f t="shared" si="32"/>
        <v>0.59698926374507866</v>
      </c>
      <c r="R122">
        <f t="shared" si="37"/>
        <v>0.59679148943106763</v>
      </c>
      <c r="S122">
        <f t="shared" si="34"/>
        <v>0.51219200000000009</v>
      </c>
      <c r="T122">
        <f t="shared" si="35"/>
        <v>0.47036622500000003</v>
      </c>
      <c r="U122">
        <f t="shared" si="36"/>
        <v>0.49554150000000002</v>
      </c>
      <c r="V122">
        <f t="shared" si="38"/>
        <v>0.48529290999999997</v>
      </c>
      <c r="W122">
        <f t="shared" si="40"/>
        <v>0.49881510666666667</v>
      </c>
      <c r="X122">
        <f t="shared" si="41"/>
        <v>0.50537514000000006</v>
      </c>
      <c r="Y122">
        <f t="shared" si="43"/>
        <v>0.42832091000000005</v>
      </c>
      <c r="Z122">
        <f t="shared" si="45"/>
        <v>0.44255463600000028</v>
      </c>
      <c r="AA122">
        <f t="shared" si="44"/>
        <v>0.45463342499999959</v>
      </c>
    </row>
    <row r="123" spans="1:27" x14ac:dyDescent="0.35">
      <c r="A123">
        <v>1672721100.2469499</v>
      </c>
      <c r="B123">
        <f t="shared" si="29"/>
        <v>8.1600499153137207</v>
      </c>
      <c r="C123">
        <v>4.1959000000000003E-2</v>
      </c>
      <c r="D123">
        <f t="shared" si="33"/>
        <v>5.421836E-2</v>
      </c>
      <c r="E123">
        <v>2.9249999999999998</v>
      </c>
      <c r="F123">
        <f t="shared" si="30"/>
        <v>2.4999999999999911E-2</v>
      </c>
      <c r="G123">
        <v>0.59581910000000005</v>
      </c>
      <c r="H123">
        <v>-2.7891699999999998E-2</v>
      </c>
      <c r="I123">
        <v>-0.98360320000000001</v>
      </c>
      <c r="K123">
        <f t="shared" si="39"/>
        <v>4.1876799999999999E-2</v>
      </c>
      <c r="L123" s="1">
        <f t="shared" si="31"/>
        <v>2.5049072517479759E-2</v>
      </c>
      <c r="M123" s="1">
        <f t="shared" si="42"/>
        <v>4.7991721660249587</v>
      </c>
      <c r="N123">
        <f t="shared" si="32"/>
        <v>0.59698926374507866</v>
      </c>
      <c r="R123">
        <f t="shared" si="37"/>
        <v>0.5967897786803763</v>
      </c>
      <c r="S123">
        <f t="shared" si="34"/>
        <v>0.59641253333333333</v>
      </c>
      <c r="T123">
        <f t="shared" si="35"/>
        <v>0.53309877500000002</v>
      </c>
      <c r="U123">
        <f t="shared" si="36"/>
        <v>0.49545680000000003</v>
      </c>
      <c r="V123">
        <f t="shared" si="38"/>
        <v>0.48529697999999993</v>
      </c>
      <c r="W123">
        <f t="shared" si="40"/>
        <v>0.49877896666666666</v>
      </c>
      <c r="X123">
        <f t="shared" si="41"/>
        <v>0.50535481500000001</v>
      </c>
      <c r="Y123">
        <f t="shared" si="43"/>
        <v>0.42828643333333338</v>
      </c>
      <c r="Z123">
        <f t="shared" si="45"/>
        <v>0.44745527800000018</v>
      </c>
      <c r="AA123">
        <f t="shared" si="44"/>
        <v>0.45813045299999966</v>
      </c>
    </row>
    <row r="124" spans="1:27" x14ac:dyDescent="0.35">
      <c r="A124">
        <v>1672721100.3193901</v>
      </c>
      <c r="B124">
        <f t="shared" si="29"/>
        <v>8.232490062713623</v>
      </c>
      <c r="C124">
        <v>7.2442999999999994E-2</v>
      </c>
      <c r="D124">
        <f t="shared" si="33"/>
        <v>5.4209540000000001E-2</v>
      </c>
      <c r="E124">
        <v>2.95</v>
      </c>
      <c r="F124">
        <f t="shared" si="30"/>
        <v>2.5000000000000355E-2</v>
      </c>
      <c r="G124">
        <v>0.34509889999999999</v>
      </c>
      <c r="H124">
        <v>-3.4609301000000001</v>
      </c>
      <c r="I124">
        <v>-47.389507299999998</v>
      </c>
      <c r="K124">
        <f t="shared" si="39"/>
        <v>4.1876799999999999E-2</v>
      </c>
      <c r="L124" s="1">
        <f t="shared" si="31"/>
        <v>4.3247693233485499E-2</v>
      </c>
      <c r="M124" s="1">
        <f t="shared" si="42"/>
        <v>4.8424198592584444</v>
      </c>
      <c r="N124">
        <f t="shared" si="32"/>
        <v>0.59698926374508932</v>
      </c>
      <c r="R124">
        <f t="shared" si="37"/>
        <v>0.59678806792968508</v>
      </c>
      <c r="S124">
        <f t="shared" si="34"/>
        <v>0.51263579999999997</v>
      </c>
      <c r="T124">
        <f t="shared" si="35"/>
        <v>0.53358412499999996</v>
      </c>
      <c r="U124">
        <f t="shared" si="36"/>
        <v>0.49549880000000002</v>
      </c>
      <c r="V124">
        <f t="shared" si="38"/>
        <v>0.46010691000000004</v>
      </c>
      <c r="W124">
        <f t="shared" si="40"/>
        <v>0.48201366666666667</v>
      </c>
      <c r="X124">
        <f t="shared" si="41"/>
        <v>0.49285076500000013</v>
      </c>
      <c r="Y124">
        <f t="shared" si="43"/>
        <v>0.43169594333333339</v>
      </c>
      <c r="Z124">
        <f t="shared" si="45"/>
        <v>0.44733832200000018</v>
      </c>
      <c r="AA124">
        <f t="shared" si="44"/>
        <v>0.45885083899999968</v>
      </c>
    </row>
    <row r="125" spans="1:27" x14ac:dyDescent="0.35">
      <c r="A125">
        <v>1672721100.42239</v>
      </c>
      <c r="B125">
        <f t="shared" si="29"/>
        <v>8.3354899883270264</v>
      </c>
      <c r="C125">
        <v>0.1030021</v>
      </c>
      <c r="D125">
        <f t="shared" si="33"/>
        <v>6.0239399999999999E-2</v>
      </c>
      <c r="E125">
        <v>2.9750000000000001</v>
      </c>
      <c r="F125">
        <f t="shared" si="30"/>
        <v>2.4999999999999911E-2</v>
      </c>
      <c r="G125">
        <v>0.2427136</v>
      </c>
      <c r="H125">
        <v>-0.99401200000000001</v>
      </c>
      <c r="I125">
        <v>23.950179500000001</v>
      </c>
      <c r="K125">
        <f t="shared" si="39"/>
        <v>4.1876799999999999E-2</v>
      </c>
      <c r="L125" s="1">
        <f t="shared" si="31"/>
        <v>6.1491147843196974E-2</v>
      </c>
      <c r="M125" s="1">
        <f t="shared" si="42"/>
        <v>4.903911007101641</v>
      </c>
      <c r="N125">
        <f t="shared" si="32"/>
        <v>0.59698926374507877</v>
      </c>
      <c r="R125">
        <f t="shared" si="37"/>
        <v>0.59678707000369724</v>
      </c>
      <c r="S125">
        <f t="shared" si="34"/>
        <v>0.39454386666666669</v>
      </c>
      <c r="T125">
        <f t="shared" si="35"/>
        <v>0.44515525</v>
      </c>
      <c r="U125">
        <f t="shared" si="36"/>
        <v>0.47541001999999999</v>
      </c>
      <c r="V125">
        <f t="shared" si="38"/>
        <v>0.42489033000000004</v>
      </c>
      <c r="W125">
        <f t="shared" si="40"/>
        <v>0.45839414666666667</v>
      </c>
      <c r="X125">
        <f t="shared" si="41"/>
        <v>0.47517686000000003</v>
      </c>
      <c r="Y125">
        <f t="shared" si="43"/>
        <v>0.42829935666666674</v>
      </c>
      <c r="Z125">
        <f t="shared" si="45"/>
        <v>0.44729198400000014</v>
      </c>
      <c r="AA125">
        <f t="shared" si="44"/>
        <v>0.45938159599999961</v>
      </c>
    </row>
    <row r="126" spans="1:27" x14ac:dyDescent="0.35">
      <c r="A126">
        <v>1672721100.46437</v>
      </c>
      <c r="B126">
        <f t="shared" si="29"/>
        <v>8.3774700164794922</v>
      </c>
      <c r="C126">
        <v>4.1980000000000003E-2</v>
      </c>
      <c r="D126">
        <f t="shared" si="33"/>
        <v>6.0252180000000002E-2</v>
      </c>
      <c r="E126">
        <v>3</v>
      </c>
      <c r="F126">
        <f t="shared" si="30"/>
        <v>2.4999999999999911E-2</v>
      </c>
      <c r="G126">
        <v>0.59552130000000003</v>
      </c>
      <c r="H126">
        <v>8.4041800000000002</v>
      </c>
      <c r="I126">
        <v>223.8729329</v>
      </c>
      <c r="K126">
        <f t="shared" si="39"/>
        <v>4.1876799999999999E-2</v>
      </c>
      <c r="L126" s="1">
        <f t="shared" si="31"/>
        <v>2.5061609292018405E-2</v>
      </c>
      <c r="M126" s="1">
        <f t="shared" si="42"/>
        <v>4.9289726163936596</v>
      </c>
      <c r="N126">
        <f t="shared" si="32"/>
        <v>0.59698926374507866</v>
      </c>
      <c r="R126">
        <f t="shared" si="37"/>
        <v>0.59678607207770917</v>
      </c>
      <c r="S126">
        <f t="shared" si="34"/>
        <v>0.39444459999999998</v>
      </c>
      <c r="T126">
        <f t="shared" si="35"/>
        <v>0.44478822500000004</v>
      </c>
      <c r="U126">
        <f t="shared" si="36"/>
        <v>0.47522846000000002</v>
      </c>
      <c r="V126">
        <f t="shared" si="38"/>
        <v>0.44994824</v>
      </c>
      <c r="W126">
        <f t="shared" si="40"/>
        <v>0.48191589999999995</v>
      </c>
      <c r="X126">
        <f t="shared" si="41"/>
        <v>0.47520254499999998</v>
      </c>
      <c r="Y126">
        <f t="shared" si="43"/>
        <v>0.44475972333333336</v>
      </c>
      <c r="Z126">
        <f t="shared" si="45"/>
        <v>0.44721539600000015</v>
      </c>
      <c r="AA126">
        <f t="shared" si="44"/>
        <v>0.45922711599999971</v>
      </c>
    </row>
    <row r="127" spans="1:27" x14ac:dyDescent="0.35">
      <c r="A127">
        <v>1672721100.5063901</v>
      </c>
      <c r="B127">
        <f t="shared" si="29"/>
        <v>8.4194900989532471</v>
      </c>
      <c r="C127">
        <v>4.2010800000000001E-2</v>
      </c>
      <c r="D127">
        <f t="shared" si="33"/>
        <v>6.0278980000000003E-2</v>
      </c>
      <c r="E127">
        <v>3.0249999999999999</v>
      </c>
      <c r="F127">
        <f t="shared" si="30"/>
        <v>2.4999999999999911E-2</v>
      </c>
      <c r="G127">
        <v>0.59508530000000004</v>
      </c>
      <c r="H127">
        <v>-1.03778E-2</v>
      </c>
      <c r="I127">
        <v>-200.295185</v>
      </c>
      <c r="K127">
        <f t="shared" si="39"/>
        <v>4.1959000000000003E-2</v>
      </c>
      <c r="L127" s="1">
        <f t="shared" si="31"/>
        <v>2.5030863461950863E-2</v>
      </c>
      <c r="M127" s="1">
        <f t="shared" si="42"/>
        <v>4.9540034798556105</v>
      </c>
      <c r="N127">
        <f t="shared" si="32"/>
        <v>0.59581972878285738</v>
      </c>
      <c r="R127">
        <f t="shared" si="37"/>
        <v>0.59666812065549923</v>
      </c>
      <c r="S127">
        <f t="shared" si="34"/>
        <v>0.47777340000000001</v>
      </c>
      <c r="T127">
        <f t="shared" si="35"/>
        <v>0.44460477500000001</v>
      </c>
      <c r="U127">
        <f t="shared" si="36"/>
        <v>0.47484764000000002</v>
      </c>
      <c r="V127">
        <f t="shared" si="38"/>
        <v>0.48519456999999999</v>
      </c>
      <c r="W127">
        <f t="shared" si="40"/>
        <v>0.4818111533333333</v>
      </c>
      <c r="X127">
        <f t="shared" si="41"/>
        <v>0.49282324000000005</v>
      </c>
      <c r="Y127">
        <f t="shared" si="43"/>
        <v>0.45784640333333343</v>
      </c>
      <c r="Z127">
        <f t="shared" si="45"/>
        <v>0.44718553400000005</v>
      </c>
      <c r="AA127">
        <f t="shared" si="44"/>
        <v>0.45907009099999974</v>
      </c>
    </row>
    <row r="128" spans="1:27" x14ac:dyDescent="0.35">
      <c r="A128">
        <v>1672721100.60936</v>
      </c>
      <c r="B128">
        <f t="shared" si="29"/>
        <v>8.5224599838256836</v>
      </c>
      <c r="C128">
        <v>0.1029704</v>
      </c>
      <c r="D128">
        <f t="shared" si="33"/>
        <v>7.2481260000000006E-2</v>
      </c>
      <c r="E128">
        <v>3.05</v>
      </c>
      <c r="F128">
        <f t="shared" si="30"/>
        <v>2.4999999999999911E-2</v>
      </c>
      <c r="G128">
        <v>0.24278830000000001</v>
      </c>
      <c r="H128">
        <v>-3.4213436000000002</v>
      </c>
      <c r="I128">
        <v>-33.125704800000001</v>
      </c>
      <c r="K128">
        <f t="shared" si="39"/>
        <v>4.1980000000000003E-2</v>
      </c>
      <c r="L128" s="1">
        <f t="shared" si="31"/>
        <v>6.1321105288232272E-2</v>
      </c>
      <c r="M128" s="1">
        <f t="shared" si="42"/>
        <v>5.0153245851438424</v>
      </c>
      <c r="N128">
        <f t="shared" si="32"/>
        <v>0.59552167698904024</v>
      </c>
      <c r="R128">
        <f t="shared" si="37"/>
        <v>0.59652036405390751</v>
      </c>
      <c r="S128">
        <f t="shared" si="34"/>
        <v>0.47779830000000006</v>
      </c>
      <c r="T128">
        <f t="shared" si="35"/>
        <v>0.419027125</v>
      </c>
      <c r="U128">
        <f t="shared" si="36"/>
        <v>0.40424148000000004</v>
      </c>
      <c r="V128">
        <f t="shared" si="38"/>
        <v>0.44984913999999998</v>
      </c>
      <c r="W128">
        <f t="shared" si="40"/>
        <v>0.45827847999999993</v>
      </c>
      <c r="X128">
        <f t="shared" si="41"/>
        <v>0.47514459500000006</v>
      </c>
      <c r="Y128">
        <f t="shared" si="43"/>
        <v>0.4460916800000001</v>
      </c>
      <c r="Z128">
        <f t="shared" si="45"/>
        <v>0.44017058400000009</v>
      </c>
      <c r="AA128">
        <f t="shared" si="44"/>
        <v>0.45538582399999972</v>
      </c>
    </row>
    <row r="129" spans="1:27" x14ac:dyDescent="0.35">
      <c r="A129">
        <v>1672721100.6817999</v>
      </c>
      <c r="B129">
        <f t="shared" si="29"/>
        <v>8.5948998928070068</v>
      </c>
      <c r="C129">
        <v>7.2446300000000005E-2</v>
      </c>
      <c r="D129">
        <f t="shared" si="33"/>
        <v>7.2481920000000005E-2</v>
      </c>
      <c r="E129">
        <v>3.0750000000000002</v>
      </c>
      <c r="F129">
        <f t="shared" si="30"/>
        <v>2.5000000000000355E-2</v>
      </c>
      <c r="G129">
        <v>0.34508299999999997</v>
      </c>
      <c r="H129">
        <v>1.4120056999999999</v>
      </c>
      <c r="I129">
        <v>66.716260899999995</v>
      </c>
      <c r="K129">
        <f t="shared" si="39"/>
        <v>4.1980000000000003E-2</v>
      </c>
      <c r="L129" s="1">
        <f t="shared" si="31"/>
        <v>4.3143342067651878E-2</v>
      </c>
      <c r="M129" s="1">
        <f t="shared" si="42"/>
        <v>5.0584679272114945</v>
      </c>
      <c r="N129">
        <f t="shared" si="32"/>
        <v>0.5955216769890509</v>
      </c>
      <c r="R129">
        <f t="shared" si="37"/>
        <v>0.59644821266253578</v>
      </c>
      <c r="S129">
        <f t="shared" si="34"/>
        <v>0.39431886666666666</v>
      </c>
      <c r="T129">
        <f t="shared" si="35"/>
        <v>0.44461947500000004</v>
      </c>
      <c r="U129">
        <f t="shared" si="36"/>
        <v>0.40423829999999999</v>
      </c>
      <c r="V129">
        <f t="shared" si="38"/>
        <v>0.44986855000000003</v>
      </c>
      <c r="W129">
        <f t="shared" si="40"/>
        <v>0.44148403999999997</v>
      </c>
      <c r="X129">
        <f t="shared" si="41"/>
        <v>0.46256982499999999</v>
      </c>
      <c r="Y129">
        <f t="shared" si="43"/>
        <v>0.45372318000000011</v>
      </c>
      <c r="Z129">
        <f t="shared" si="45"/>
        <v>0.44017537400000017</v>
      </c>
      <c r="AA129">
        <f t="shared" si="44"/>
        <v>0.45693990799999973</v>
      </c>
    </row>
    <row r="130" spans="1:27" x14ac:dyDescent="0.35">
      <c r="A130">
        <v>1672721100.7237999</v>
      </c>
      <c r="B130">
        <f t="shared" si="29"/>
        <v>8.6368999481201172</v>
      </c>
      <c r="C130">
        <v>4.1994999999999998E-2</v>
      </c>
      <c r="D130">
        <f t="shared" si="33"/>
        <v>6.0280500000000001E-2</v>
      </c>
      <c r="E130">
        <v>3.1</v>
      </c>
      <c r="F130">
        <f t="shared" si="30"/>
        <v>2.4999999999999911E-2</v>
      </c>
      <c r="G130">
        <v>0.59530830000000001</v>
      </c>
      <c r="H130">
        <v>5.9584479999999997</v>
      </c>
      <c r="I130">
        <v>108.2613882</v>
      </c>
      <c r="K130">
        <f t="shared" si="39"/>
        <v>4.1980000000000003E-2</v>
      </c>
      <c r="L130" s="1">
        <f t="shared" si="31"/>
        <v>2.5008932825154744E-2</v>
      </c>
      <c r="M130" s="1">
        <f t="shared" si="42"/>
        <v>5.0834768600366491</v>
      </c>
      <c r="N130">
        <f t="shared" si="32"/>
        <v>0.59552167698904024</v>
      </c>
      <c r="R130">
        <f t="shared" si="37"/>
        <v>0.59637606127116405</v>
      </c>
      <c r="S130">
        <f t="shared" si="34"/>
        <v>0.39439319999999994</v>
      </c>
      <c r="T130">
        <f t="shared" si="35"/>
        <v>0.44456622499999998</v>
      </c>
      <c r="U130">
        <f t="shared" si="36"/>
        <v>0.47475724000000002</v>
      </c>
      <c r="V130">
        <f t="shared" si="38"/>
        <v>0.47508363000000003</v>
      </c>
      <c r="W130">
        <f t="shared" si="40"/>
        <v>0.44151263333333335</v>
      </c>
      <c r="X130">
        <f t="shared" si="41"/>
        <v>0.46248492000000008</v>
      </c>
      <c r="Y130">
        <f t="shared" si="43"/>
        <v>0.46849134000000009</v>
      </c>
      <c r="Z130">
        <f t="shared" si="45"/>
        <v>0.44015119400000008</v>
      </c>
      <c r="AA130">
        <f t="shared" si="44"/>
        <v>0.45678354799999987</v>
      </c>
    </row>
    <row r="131" spans="1:27" x14ac:dyDescent="0.35">
      <c r="A131">
        <v>1672721100.7657001</v>
      </c>
      <c r="B131">
        <f t="shared" si="29"/>
        <v>8.678800106048584</v>
      </c>
      <c r="C131">
        <v>4.1904900000000002E-2</v>
      </c>
      <c r="D131">
        <f t="shared" si="33"/>
        <v>6.0265480000000003E-2</v>
      </c>
      <c r="E131">
        <v>3.125</v>
      </c>
      <c r="F131">
        <f t="shared" si="30"/>
        <v>2.4999999999999911E-2</v>
      </c>
      <c r="G131">
        <v>0.59658860000000002</v>
      </c>
      <c r="H131">
        <v>3.0552300000000001E-2</v>
      </c>
      <c r="I131">
        <v>-141.46059249999999</v>
      </c>
      <c r="K131">
        <f t="shared" si="39"/>
        <v>4.1904900000000002E-2</v>
      </c>
      <c r="L131" s="1">
        <f t="shared" si="31"/>
        <v>2.4999999999999911E-2</v>
      </c>
      <c r="M131" s="1">
        <f t="shared" si="42"/>
        <v>5.1084768600366495</v>
      </c>
      <c r="N131">
        <f t="shared" si="32"/>
        <v>0.59658894305916277</v>
      </c>
      <c r="R131">
        <f t="shared" si="37"/>
        <v>0.59639200215345567</v>
      </c>
      <c r="S131">
        <f t="shared" si="34"/>
        <v>0.51232663333333328</v>
      </c>
      <c r="T131">
        <f t="shared" si="35"/>
        <v>0.44494204999999998</v>
      </c>
      <c r="U131">
        <f t="shared" si="36"/>
        <v>0.47497069999999997</v>
      </c>
      <c r="V131">
        <f t="shared" si="38"/>
        <v>0.47509958000000002</v>
      </c>
      <c r="W131">
        <f t="shared" si="40"/>
        <v>0.45828906000000003</v>
      </c>
      <c r="X131">
        <f t="shared" si="41"/>
        <v>0.48017960000000004</v>
      </c>
      <c r="Y131">
        <f t="shared" si="43"/>
        <v>0.48162474000000011</v>
      </c>
      <c r="Z131">
        <f t="shared" si="45"/>
        <v>0.44015635200000003</v>
      </c>
      <c r="AA131">
        <f t="shared" si="44"/>
        <v>0.45665018999999984</v>
      </c>
    </row>
    <row r="132" spans="1:27" x14ac:dyDescent="0.35">
      <c r="A132">
        <v>1672721100.80758</v>
      </c>
      <c r="B132">
        <f t="shared" si="29"/>
        <v>8.7206799983978271</v>
      </c>
      <c r="C132">
        <v>4.1874399999999999E-2</v>
      </c>
      <c r="D132">
        <f t="shared" si="33"/>
        <v>6.0238199999999999E-2</v>
      </c>
      <c r="E132">
        <v>3.15</v>
      </c>
      <c r="F132">
        <f t="shared" si="30"/>
        <v>2.4999999999999911E-2</v>
      </c>
      <c r="G132">
        <v>0.59702339999999998</v>
      </c>
      <c r="H132">
        <v>1.0383099999999999E-2</v>
      </c>
      <c r="I132">
        <v>-0.48165859999999999</v>
      </c>
      <c r="K132">
        <f t="shared" si="39"/>
        <v>4.1874399999999999E-2</v>
      </c>
      <c r="L132" s="1">
        <f t="shared" si="31"/>
        <v>2.4999999999999911E-2</v>
      </c>
      <c r="M132" s="1">
        <f t="shared" si="42"/>
        <v>5.1334768600366498</v>
      </c>
      <c r="N132">
        <f t="shared" si="32"/>
        <v>0.59702347973940906</v>
      </c>
      <c r="R132">
        <f t="shared" si="37"/>
        <v>0.59639542375288868</v>
      </c>
      <c r="S132">
        <f t="shared" si="34"/>
        <v>0.59630676666666671</v>
      </c>
      <c r="T132">
        <f t="shared" si="35"/>
        <v>0.53350082499999996</v>
      </c>
      <c r="U132">
        <f t="shared" si="36"/>
        <v>0.47535831999999995</v>
      </c>
      <c r="V132">
        <f t="shared" si="38"/>
        <v>0.47510298000000006</v>
      </c>
      <c r="W132">
        <f t="shared" si="40"/>
        <v>0.48191581999999999</v>
      </c>
      <c r="X132">
        <f t="shared" si="41"/>
        <v>0.4801979449999999</v>
      </c>
      <c r="Y132">
        <f t="shared" si="43"/>
        <v>0.49528442</v>
      </c>
      <c r="Z132">
        <f t="shared" si="45"/>
        <v>0.4401644380000001</v>
      </c>
      <c r="AA132">
        <f t="shared" si="44"/>
        <v>0.45651439599999988</v>
      </c>
    </row>
    <row r="133" spans="1:27" x14ac:dyDescent="0.35">
      <c r="A133">
        <v>1672721100.9105799</v>
      </c>
      <c r="B133">
        <f t="shared" si="29"/>
        <v>8.8236799240112305</v>
      </c>
      <c r="C133">
        <v>0.1030056</v>
      </c>
      <c r="D133">
        <f t="shared" si="33"/>
        <v>6.0245239999999999E-2</v>
      </c>
      <c r="E133">
        <v>3.1749999999999998</v>
      </c>
      <c r="F133">
        <f t="shared" si="30"/>
        <v>2.4999999999999911E-2</v>
      </c>
      <c r="G133">
        <v>0.24270510000000001</v>
      </c>
      <c r="H133">
        <v>-3.4397940999999999</v>
      </c>
      <c r="I133">
        <v>-33.495029299999999</v>
      </c>
      <c r="K133">
        <f t="shared" si="39"/>
        <v>4.1874399999999999E-2</v>
      </c>
      <c r="L133" s="1">
        <f t="shared" si="31"/>
        <v>6.1496761744645682E-2</v>
      </c>
      <c r="M133" s="1">
        <f t="shared" si="42"/>
        <v>5.1949736217812958</v>
      </c>
      <c r="N133">
        <f t="shared" si="32"/>
        <v>0.59702347973940917</v>
      </c>
      <c r="R133">
        <f t="shared" si="37"/>
        <v>0.59639884535232168</v>
      </c>
      <c r="S133">
        <f t="shared" si="34"/>
        <v>0.47877236666666662</v>
      </c>
      <c r="T133">
        <f t="shared" si="35"/>
        <v>0.50790635000000006</v>
      </c>
      <c r="U133">
        <f t="shared" si="36"/>
        <v>0.47534167999999999</v>
      </c>
      <c r="V133">
        <f t="shared" si="38"/>
        <v>0.43979158000000007</v>
      </c>
      <c r="W133">
        <f t="shared" si="40"/>
        <v>0.4583466533333333</v>
      </c>
      <c r="X133">
        <f t="shared" si="41"/>
        <v>0.46254427999999992</v>
      </c>
      <c r="Y133">
        <f t="shared" si="43"/>
        <v>0.48350040333333333</v>
      </c>
      <c r="Z133">
        <f t="shared" si="45"/>
        <v>0.44016800800000011</v>
      </c>
      <c r="AA133">
        <f t="shared" si="44"/>
        <v>0.45283470799999981</v>
      </c>
    </row>
    <row r="134" spans="1:27" x14ac:dyDescent="0.35">
      <c r="A134">
        <v>1672721100.9525101</v>
      </c>
      <c r="B134">
        <f t="shared" si="29"/>
        <v>8.8656101226806641</v>
      </c>
      <c r="C134">
        <v>4.1924999999999997E-2</v>
      </c>
      <c r="D134">
        <f t="shared" si="33"/>
        <v>5.4140980000000005E-2</v>
      </c>
      <c r="E134">
        <v>3.2</v>
      </c>
      <c r="F134">
        <f t="shared" si="30"/>
        <v>2.5000000000000355E-2</v>
      </c>
      <c r="G134">
        <v>0.59630360000000004</v>
      </c>
      <c r="H134">
        <v>8.4340808000000003</v>
      </c>
      <c r="I134">
        <v>283.21736579999998</v>
      </c>
      <c r="K134">
        <f t="shared" si="39"/>
        <v>4.1874399999999999E-2</v>
      </c>
      <c r="L134" s="1">
        <f t="shared" si="31"/>
        <v>2.503020938807517E-2</v>
      </c>
      <c r="M134" s="1">
        <f t="shared" si="42"/>
        <v>5.2200038311693708</v>
      </c>
      <c r="N134">
        <f t="shared" si="32"/>
        <v>0.59702347973941972</v>
      </c>
      <c r="R134">
        <f t="shared" si="37"/>
        <v>0.59640226695175458</v>
      </c>
      <c r="S134">
        <f t="shared" si="34"/>
        <v>0.47867736666666666</v>
      </c>
      <c r="T134">
        <f t="shared" si="35"/>
        <v>0.50815517499999996</v>
      </c>
      <c r="U134">
        <f t="shared" si="36"/>
        <v>0.5255858000000001</v>
      </c>
      <c r="V134">
        <f t="shared" si="38"/>
        <v>0.46491204999999997</v>
      </c>
      <c r="W134">
        <f t="shared" si="40"/>
        <v>0.47510763333333339</v>
      </c>
      <c r="X134">
        <f t="shared" si="41"/>
        <v>0.46250948000000003</v>
      </c>
      <c r="Y134">
        <f t="shared" si="43"/>
        <v>0.4835378600000001</v>
      </c>
      <c r="Z134">
        <f t="shared" si="45"/>
        <v>0.44123144000000009</v>
      </c>
      <c r="AA134">
        <f t="shared" si="44"/>
        <v>0.45633513599999992</v>
      </c>
    </row>
    <row r="135" spans="1:27" x14ac:dyDescent="0.35">
      <c r="A135">
        <v>1672721101.0262401</v>
      </c>
      <c r="B135">
        <f t="shared" ref="B135:B198" si="46">A135-A$6</f>
        <v>8.9393401145935059</v>
      </c>
      <c r="C135">
        <v>7.3729000000000003E-2</v>
      </c>
      <c r="D135">
        <f t="shared" si="33"/>
        <v>6.0487780000000005E-2</v>
      </c>
      <c r="E135">
        <v>3.2250000000000001</v>
      </c>
      <c r="F135">
        <f t="shared" si="30"/>
        <v>2.4999999999999911E-2</v>
      </c>
      <c r="G135">
        <v>0.33907939999999998</v>
      </c>
      <c r="H135">
        <v>-3.4887768000000001</v>
      </c>
      <c r="I135">
        <v>-161.71182859999999</v>
      </c>
      <c r="K135">
        <f t="shared" si="39"/>
        <v>4.1874399999999999E-2</v>
      </c>
      <c r="L135" s="1">
        <f t="shared" si="31"/>
        <v>4.4017944137706891E-2</v>
      </c>
      <c r="M135" s="1">
        <f t="shared" si="42"/>
        <v>5.2640217753070777</v>
      </c>
      <c r="N135">
        <f t="shared" si="32"/>
        <v>0.59702347973940906</v>
      </c>
      <c r="R135">
        <f t="shared" si="37"/>
        <v>0.5964056885511877</v>
      </c>
      <c r="S135">
        <f t="shared" si="34"/>
        <v>0.39269603333333336</v>
      </c>
      <c r="T135">
        <f t="shared" si="35"/>
        <v>0.44377787499999999</v>
      </c>
      <c r="U135">
        <f t="shared" si="36"/>
        <v>0.47434001999999997</v>
      </c>
      <c r="V135">
        <f t="shared" si="38"/>
        <v>0.47454862999999997</v>
      </c>
      <c r="W135">
        <f t="shared" si="40"/>
        <v>0.47483576000000005</v>
      </c>
      <c r="X135">
        <f t="shared" si="41"/>
        <v>0.44971948</v>
      </c>
      <c r="Y135">
        <f t="shared" si="43"/>
        <v>0.47496745000000001</v>
      </c>
      <c r="Z135">
        <f t="shared" si="45"/>
        <v>0.44396321400000005</v>
      </c>
      <c r="AA135">
        <f t="shared" si="44"/>
        <v>0.45362150099999987</v>
      </c>
    </row>
    <row r="136" spans="1:27" x14ac:dyDescent="0.35">
      <c r="A136">
        <v>1672721101.06934</v>
      </c>
      <c r="B136">
        <f t="shared" si="46"/>
        <v>8.9824399948120117</v>
      </c>
      <c r="C136">
        <v>4.3106600000000002E-2</v>
      </c>
      <c r="D136">
        <f t="shared" si="33"/>
        <v>6.0728119999999997E-2</v>
      </c>
      <c r="E136">
        <v>3.25</v>
      </c>
      <c r="F136">
        <f t="shared" ref="F136:F199" si="47">E136-E135</f>
        <v>2.4999999999999911E-2</v>
      </c>
      <c r="G136">
        <v>0.57995819999999998</v>
      </c>
      <c r="H136">
        <v>5.5879842999999996</v>
      </c>
      <c r="I136">
        <v>210.56567709999999</v>
      </c>
      <c r="K136">
        <f t="shared" si="39"/>
        <v>4.1874399999999999E-2</v>
      </c>
      <c r="L136" s="1">
        <f t="shared" ref="L136:L199" si="48">F136*(C136/K136)</f>
        <v>2.5735652331734811E-2</v>
      </c>
      <c r="M136" s="1">
        <f t="shared" si="42"/>
        <v>5.2897574276388122</v>
      </c>
      <c r="N136">
        <f t="shared" ref="N136:N199" si="49">L136/C136</f>
        <v>0.59702347973940906</v>
      </c>
      <c r="R136">
        <f t="shared" si="37"/>
        <v>0.59640911015062081</v>
      </c>
      <c r="S136">
        <f t="shared" si="34"/>
        <v>0.50511373333333331</v>
      </c>
      <c r="T136">
        <f t="shared" si="35"/>
        <v>0.43951157500000004</v>
      </c>
      <c r="U136">
        <f t="shared" si="36"/>
        <v>0.47101394000000002</v>
      </c>
      <c r="V136">
        <f t="shared" si="38"/>
        <v>0.47299232000000002</v>
      </c>
      <c r="W136">
        <f t="shared" si="40"/>
        <v>0.47373770000000004</v>
      </c>
      <c r="X136">
        <f t="shared" si="41"/>
        <v>0.46147028000000001</v>
      </c>
      <c r="Y136">
        <f t="shared" si="43"/>
        <v>0.47446580333333338</v>
      </c>
      <c r="Z136">
        <f t="shared" si="45"/>
        <v>0.44366681600000007</v>
      </c>
      <c r="AA136">
        <f t="shared" si="44"/>
        <v>0.45331334799999995</v>
      </c>
    </row>
    <row r="137" spans="1:27" x14ac:dyDescent="0.35">
      <c r="A137">
        <v>1672721101.1725199</v>
      </c>
      <c r="B137">
        <f t="shared" si="46"/>
        <v>9.0856199264526367</v>
      </c>
      <c r="C137">
        <v>0.10317949999999999</v>
      </c>
      <c r="D137">
        <f t="shared" si="33"/>
        <v>7.2989139999999994E-2</v>
      </c>
      <c r="E137">
        <v>3.2749999999999999</v>
      </c>
      <c r="F137">
        <f t="shared" si="47"/>
        <v>2.4999999999999911E-2</v>
      </c>
      <c r="G137">
        <v>0.24229629999999999</v>
      </c>
      <c r="H137">
        <v>-3.2725689999999998</v>
      </c>
      <c r="I137">
        <v>-85.875171399999999</v>
      </c>
      <c r="K137">
        <f t="shared" si="39"/>
        <v>4.1924999999999997E-2</v>
      </c>
      <c r="L137" s="1">
        <f t="shared" si="48"/>
        <v>6.1526237328562688E-2</v>
      </c>
      <c r="M137" s="1">
        <f t="shared" si="42"/>
        <v>5.351283664967375</v>
      </c>
      <c r="N137">
        <f t="shared" si="49"/>
        <v>0.59630292188431511</v>
      </c>
      <c r="R137">
        <f t="shared" si="37"/>
        <v>0.59645742946076663</v>
      </c>
      <c r="S137">
        <f t="shared" si="34"/>
        <v>0.38711129999999999</v>
      </c>
      <c r="T137">
        <f t="shared" si="35"/>
        <v>0.43940937499999999</v>
      </c>
      <c r="U137">
        <f t="shared" si="36"/>
        <v>0.40006852000000004</v>
      </c>
      <c r="V137">
        <f t="shared" si="38"/>
        <v>0.43771341999999996</v>
      </c>
      <c r="W137">
        <f t="shared" si="40"/>
        <v>0.45009149333333337</v>
      </c>
      <c r="X137">
        <f t="shared" si="41"/>
        <v>0.46145399499999995</v>
      </c>
      <c r="Y137">
        <f t="shared" si="43"/>
        <v>0.47445330000000008</v>
      </c>
      <c r="Z137">
        <f t="shared" si="45"/>
        <v>0.44161471399999996</v>
      </c>
      <c r="AA137">
        <f t="shared" si="44"/>
        <v>0.45222537499999993</v>
      </c>
    </row>
    <row r="138" spans="1:27" x14ac:dyDescent="0.35">
      <c r="A138">
        <v>1672721101.21437</v>
      </c>
      <c r="B138">
        <f t="shared" si="46"/>
        <v>9.1274700164794922</v>
      </c>
      <c r="C138">
        <v>4.1847700000000002E-2</v>
      </c>
      <c r="D138">
        <f t="shared" si="33"/>
        <v>6.0757560000000002E-2</v>
      </c>
      <c r="E138">
        <v>3.3</v>
      </c>
      <c r="F138">
        <f t="shared" si="47"/>
        <v>2.4999999999999911E-2</v>
      </c>
      <c r="G138">
        <v>0.5974043</v>
      </c>
      <c r="H138">
        <v>8.4857224000000002</v>
      </c>
      <c r="I138">
        <v>280.97816110000002</v>
      </c>
      <c r="K138">
        <f t="shared" si="39"/>
        <v>4.1847700000000002E-2</v>
      </c>
      <c r="L138" s="1">
        <f t="shared" si="48"/>
        <v>2.4999999999999911E-2</v>
      </c>
      <c r="M138" s="1">
        <f t="shared" si="42"/>
        <v>5.3762836649673744</v>
      </c>
      <c r="N138">
        <f t="shared" si="49"/>
        <v>0.59740439737428608</v>
      </c>
      <c r="R138">
        <f t="shared" si="37"/>
        <v>0.59664570149929119</v>
      </c>
      <c r="S138">
        <f t="shared" si="34"/>
        <v>0.47321960000000002</v>
      </c>
      <c r="T138">
        <f t="shared" si="35"/>
        <v>0.43968455000000001</v>
      </c>
      <c r="U138">
        <f t="shared" si="36"/>
        <v>0.47100836000000001</v>
      </c>
      <c r="V138">
        <f t="shared" si="38"/>
        <v>0.47317502000000006</v>
      </c>
      <c r="W138">
        <f t="shared" si="40"/>
        <v>0.45019717333333337</v>
      </c>
      <c r="X138">
        <f t="shared" si="41"/>
        <v>0.46151207999999999</v>
      </c>
      <c r="Y138">
        <f t="shared" si="43"/>
        <v>0.4744880700000001</v>
      </c>
      <c r="Z138">
        <f t="shared" si="45"/>
        <v>0.44169752400000001</v>
      </c>
      <c r="AA138">
        <f t="shared" si="44"/>
        <v>0.45573819199999988</v>
      </c>
    </row>
    <row r="139" spans="1:27" x14ac:dyDescent="0.35">
      <c r="A139">
        <v>1672721101.25634</v>
      </c>
      <c r="B139">
        <f t="shared" si="46"/>
        <v>9.1694400310516357</v>
      </c>
      <c r="C139">
        <v>4.1973099999999999E-2</v>
      </c>
      <c r="D139">
        <f t="shared" ref="D139:D202" si="50">AVERAGE(C135:C139)</f>
        <v>6.0767179999999997E-2</v>
      </c>
      <c r="E139">
        <v>3.3250000000000002</v>
      </c>
      <c r="F139">
        <f t="shared" si="47"/>
        <v>2.5000000000000355E-2</v>
      </c>
      <c r="G139">
        <v>0.59561940000000002</v>
      </c>
      <c r="H139">
        <v>-4.25257E-2</v>
      </c>
      <c r="I139">
        <v>-203.18359369999999</v>
      </c>
      <c r="K139">
        <f t="shared" si="39"/>
        <v>4.1847700000000002E-2</v>
      </c>
      <c r="L139" s="1">
        <f t="shared" si="48"/>
        <v>2.5074914511431092E-2</v>
      </c>
      <c r="M139" s="1">
        <f t="shared" si="42"/>
        <v>5.4013585794788055</v>
      </c>
      <c r="N139">
        <f t="shared" si="49"/>
        <v>0.59740439737429674</v>
      </c>
      <c r="R139">
        <f t="shared" si="37"/>
        <v>0.59683397353781575</v>
      </c>
      <c r="S139">
        <f t="shared" ref="S139:S202" si="51">AVERAGE(G137:G139)</f>
        <v>0.47843999999999998</v>
      </c>
      <c r="T139">
        <f t="shared" ref="T139:T202" si="52">AVERAGE(G136:G139)</f>
        <v>0.50381955</v>
      </c>
      <c r="U139">
        <f t="shared" ref="U139:U202" si="53">AVERAGE(G135:G139)</f>
        <v>0.47087152000000004</v>
      </c>
      <c r="V139">
        <f t="shared" si="38"/>
        <v>0.4982286600000001</v>
      </c>
      <c r="W139">
        <f t="shared" si="40"/>
        <v>0.46689853999999997</v>
      </c>
      <c r="X139">
        <f t="shared" si="41"/>
        <v>0.47404860499999996</v>
      </c>
      <c r="Y139">
        <f t="shared" si="43"/>
        <v>0.47445610333333332</v>
      </c>
      <c r="Z139">
        <f t="shared" si="45"/>
        <v>0.451573112</v>
      </c>
      <c r="AA139">
        <f t="shared" si="44"/>
        <v>0.45818842799999993</v>
      </c>
    </row>
    <row r="140" spans="1:27" x14ac:dyDescent="0.35">
      <c r="A140">
        <v>1672721101.2983601</v>
      </c>
      <c r="B140">
        <f t="shared" si="46"/>
        <v>9.2114601135253906</v>
      </c>
      <c r="C140">
        <v>4.2021999999999997E-2</v>
      </c>
      <c r="D140">
        <f t="shared" si="50"/>
        <v>5.442578E-2</v>
      </c>
      <c r="E140">
        <v>3.35</v>
      </c>
      <c r="F140">
        <f t="shared" si="47"/>
        <v>2.4999999999999911E-2</v>
      </c>
      <c r="G140">
        <v>0.59492659999999997</v>
      </c>
      <c r="H140">
        <v>-1.6485799999999998E-2</v>
      </c>
      <c r="I140">
        <v>0.61967439999999996</v>
      </c>
      <c r="K140">
        <f t="shared" si="39"/>
        <v>4.1847700000000002E-2</v>
      </c>
      <c r="L140" s="1">
        <f t="shared" si="48"/>
        <v>2.5104127586462247E-2</v>
      </c>
      <c r="M140" s="1">
        <f t="shared" si="42"/>
        <v>5.4264627070652676</v>
      </c>
      <c r="N140">
        <f t="shared" si="49"/>
        <v>0.59740439737428608</v>
      </c>
      <c r="R140">
        <f t="shared" si="37"/>
        <v>0.59702224557634032</v>
      </c>
      <c r="S140">
        <f t="shared" si="51"/>
        <v>0.59598343333333326</v>
      </c>
      <c r="T140">
        <f t="shared" si="52"/>
        <v>0.50756164999999998</v>
      </c>
      <c r="U140">
        <f t="shared" si="53"/>
        <v>0.52204096</v>
      </c>
      <c r="V140">
        <f t="shared" si="38"/>
        <v>0.49819048999999999</v>
      </c>
      <c r="W140">
        <f t="shared" si="40"/>
        <v>0.49037940666666663</v>
      </c>
      <c r="X140">
        <f t="shared" si="41"/>
        <v>0.48663705999999995</v>
      </c>
      <c r="Y140">
        <f t="shared" si="43"/>
        <v>0.47438677666666679</v>
      </c>
      <c r="Z140">
        <f t="shared" si="45"/>
        <v>0.45159541600000003</v>
      </c>
      <c r="AA140">
        <f t="shared" si="44"/>
        <v>0.45802711099999999</v>
      </c>
    </row>
    <row r="141" spans="1:27" x14ac:dyDescent="0.35">
      <c r="A141">
        <v>1672721101.3709199</v>
      </c>
      <c r="B141">
        <f t="shared" si="46"/>
        <v>9.284019947052002</v>
      </c>
      <c r="C141">
        <v>7.2551699999999997E-2</v>
      </c>
      <c r="D141">
        <f t="shared" si="50"/>
        <v>6.0314800000000002E-2</v>
      </c>
      <c r="E141">
        <v>3.375</v>
      </c>
      <c r="F141">
        <f t="shared" si="47"/>
        <v>2.4999999999999911E-2</v>
      </c>
      <c r="G141">
        <v>0.34458169999999999</v>
      </c>
      <c r="H141">
        <v>-3.4505709000000002</v>
      </c>
      <c r="I141">
        <v>-47.332919799999999</v>
      </c>
      <c r="K141">
        <f t="shared" si="39"/>
        <v>4.1847700000000002E-2</v>
      </c>
      <c r="L141" s="1">
        <f t="shared" si="48"/>
        <v>4.3342704616979991E-2</v>
      </c>
      <c r="M141" s="1">
        <f t="shared" si="42"/>
        <v>5.4698054116822474</v>
      </c>
      <c r="N141">
        <f t="shared" si="49"/>
        <v>0.59740439737428608</v>
      </c>
      <c r="R141">
        <f t="shared" si="37"/>
        <v>0.59710379100785282</v>
      </c>
      <c r="S141">
        <f t="shared" si="51"/>
        <v>0.51170923333333329</v>
      </c>
      <c r="T141">
        <f t="shared" si="52"/>
        <v>0.53313299999999997</v>
      </c>
      <c r="U141">
        <f t="shared" si="53"/>
        <v>0.47496565999999996</v>
      </c>
      <c r="V141">
        <f t="shared" si="38"/>
        <v>0.47298979999999996</v>
      </c>
      <c r="W141">
        <f t="shared" si="40"/>
        <v>0.47365010000000002</v>
      </c>
      <c r="X141">
        <f t="shared" si="41"/>
        <v>0.47404469000000005</v>
      </c>
      <c r="Y141">
        <f t="shared" si="43"/>
        <v>0.47778300000000001</v>
      </c>
      <c r="Z141">
        <f t="shared" si="45"/>
        <v>0.44655480400000003</v>
      </c>
      <c r="AA141">
        <f t="shared" si="44"/>
        <v>0.45536721999999991</v>
      </c>
    </row>
    <row r="142" spans="1:27" x14ac:dyDescent="0.35">
      <c r="A142">
        <v>1672721101.4739799</v>
      </c>
      <c r="B142">
        <f t="shared" si="46"/>
        <v>9.3870799541473389</v>
      </c>
      <c r="C142">
        <v>0.10305880000000001</v>
      </c>
      <c r="D142">
        <f t="shared" si="50"/>
        <v>6.029066000000001E-2</v>
      </c>
      <c r="E142">
        <v>3.4</v>
      </c>
      <c r="F142">
        <f t="shared" si="47"/>
        <v>2.4999999999999911E-2</v>
      </c>
      <c r="G142">
        <v>0.24257989999999999</v>
      </c>
      <c r="H142">
        <v>-0.98974359999999995</v>
      </c>
      <c r="I142">
        <v>23.877891900000002</v>
      </c>
      <c r="K142">
        <f t="shared" si="39"/>
        <v>4.1847700000000002E-2</v>
      </c>
      <c r="L142" s="1">
        <f t="shared" si="48"/>
        <v>6.1567780308117076E-2</v>
      </c>
      <c r="M142" s="1">
        <f t="shared" si="42"/>
        <v>5.5313731919903644</v>
      </c>
      <c r="N142">
        <f t="shared" si="49"/>
        <v>0.59740439737428608</v>
      </c>
      <c r="R142">
        <f t="shared" si="37"/>
        <v>0.59714188277134039</v>
      </c>
      <c r="S142">
        <f t="shared" si="51"/>
        <v>0.39402939999999997</v>
      </c>
      <c r="T142">
        <f t="shared" si="52"/>
        <v>0.44442689999999996</v>
      </c>
      <c r="U142">
        <f t="shared" si="53"/>
        <v>0.47502237999999997</v>
      </c>
      <c r="V142">
        <f t="shared" si="38"/>
        <v>0.43754545</v>
      </c>
      <c r="W142">
        <f t="shared" si="40"/>
        <v>0.45014973999999996</v>
      </c>
      <c r="X142">
        <f t="shared" si="41"/>
        <v>0.45632421499999998</v>
      </c>
      <c r="Y142">
        <f t="shared" si="43"/>
        <v>0.46598044666666666</v>
      </c>
      <c r="Z142">
        <f t="shared" si="45"/>
        <v>0.43952223200000007</v>
      </c>
      <c r="AA142">
        <f t="shared" si="44"/>
        <v>0.45168435900000004</v>
      </c>
    </row>
    <row r="143" spans="1:27" x14ac:dyDescent="0.35">
      <c r="A143">
        <v>1672721101.5158899</v>
      </c>
      <c r="B143">
        <f t="shared" si="46"/>
        <v>9.4289898872375488</v>
      </c>
      <c r="C143">
        <v>4.1913699999999998E-2</v>
      </c>
      <c r="D143">
        <f t="shared" si="50"/>
        <v>6.0303860000000001E-2</v>
      </c>
      <c r="E143">
        <v>3.4249999999999998</v>
      </c>
      <c r="F143">
        <f t="shared" si="47"/>
        <v>2.4999999999999911E-2</v>
      </c>
      <c r="G143">
        <v>0.59646299999999997</v>
      </c>
      <c r="H143">
        <v>8.4431265999999994</v>
      </c>
      <c r="I143">
        <v>225.05432440000001</v>
      </c>
      <c r="K143">
        <f t="shared" si="39"/>
        <v>4.1913699999999998E-2</v>
      </c>
      <c r="L143" s="1">
        <f t="shared" si="48"/>
        <v>2.4999999999999911E-2</v>
      </c>
      <c r="M143" s="1">
        <f t="shared" si="42"/>
        <v>5.5563731919903638</v>
      </c>
      <c r="N143">
        <f t="shared" si="49"/>
        <v>0.59646368609786093</v>
      </c>
      <c r="R143">
        <f t="shared" si="37"/>
        <v>0.59708590340718559</v>
      </c>
      <c r="S143">
        <f t="shared" si="51"/>
        <v>0.39454153333333331</v>
      </c>
      <c r="T143">
        <f t="shared" si="52"/>
        <v>0.44463779999999997</v>
      </c>
      <c r="U143">
        <f t="shared" si="53"/>
        <v>0.47483411999999997</v>
      </c>
      <c r="V143">
        <f t="shared" si="38"/>
        <v>0.47292123999999996</v>
      </c>
      <c r="W143">
        <f t="shared" si="40"/>
        <v>0.4737280533333334</v>
      </c>
      <c r="X143">
        <f t="shared" si="41"/>
        <v>0.45635641000000005</v>
      </c>
      <c r="Y143">
        <f t="shared" si="43"/>
        <v>0.46600326666666664</v>
      </c>
      <c r="Z143">
        <f t="shared" si="45"/>
        <v>0.43951442399999996</v>
      </c>
      <c r="AA143">
        <f t="shared" si="44"/>
        <v>0.45518909100000005</v>
      </c>
    </row>
    <row r="144" spans="1:27" x14ac:dyDescent="0.35">
      <c r="A144">
        <v>1672721101.55778</v>
      </c>
      <c r="B144">
        <f t="shared" si="46"/>
        <v>9.4708800315856934</v>
      </c>
      <c r="C144">
        <v>4.1887800000000003E-2</v>
      </c>
      <c r="D144">
        <f t="shared" si="50"/>
        <v>6.0286799999999995E-2</v>
      </c>
      <c r="E144">
        <v>3.45</v>
      </c>
      <c r="F144">
        <f t="shared" si="47"/>
        <v>2.5000000000000355E-2</v>
      </c>
      <c r="G144">
        <v>0.59683310000000001</v>
      </c>
      <c r="H144">
        <v>8.8343999999999992E-3</v>
      </c>
      <c r="I144">
        <v>-201.35457600000001</v>
      </c>
      <c r="K144">
        <f t="shared" si="39"/>
        <v>4.1887800000000003E-2</v>
      </c>
      <c r="L144" s="1">
        <f t="shared" si="48"/>
        <v>2.5000000000000355E-2</v>
      </c>
      <c r="M144" s="1">
        <f t="shared" si="42"/>
        <v>5.5813731919903642</v>
      </c>
      <c r="N144">
        <f t="shared" si="49"/>
        <v>0.59683249060586507</v>
      </c>
      <c r="R144">
        <f t="shared" ref="R144:R207" si="54">AVERAGE(N135:N144)</f>
        <v>0.59706680449383009</v>
      </c>
      <c r="S144">
        <f t="shared" si="51"/>
        <v>0.47862533333333329</v>
      </c>
      <c r="T144">
        <f t="shared" si="52"/>
        <v>0.44511442499999998</v>
      </c>
      <c r="U144">
        <f t="shared" si="53"/>
        <v>0.47507685999999999</v>
      </c>
      <c r="V144">
        <f t="shared" ref="V144:V207" si="55">AVERAGE(G135:G144)</f>
        <v>0.47297419000000007</v>
      </c>
      <c r="W144">
        <f t="shared" si="40"/>
        <v>0.49051139333333338</v>
      </c>
      <c r="X144">
        <f t="shared" si="41"/>
        <v>0.46894311999999994</v>
      </c>
      <c r="Y144">
        <f t="shared" si="43"/>
        <v>0.46599771666666662</v>
      </c>
      <c r="Z144">
        <f t="shared" si="45"/>
        <v>0.44659481399999995</v>
      </c>
      <c r="AA144">
        <f t="shared" si="44"/>
        <v>0.45504762299999996</v>
      </c>
    </row>
    <row r="145" spans="1:27" x14ac:dyDescent="0.35">
      <c r="A145">
        <v>1672721101.59971</v>
      </c>
      <c r="B145">
        <f t="shared" si="46"/>
        <v>9.5128099918365479</v>
      </c>
      <c r="C145">
        <v>4.1936399999999999E-2</v>
      </c>
      <c r="D145">
        <f t="shared" si="50"/>
        <v>6.0269679999999992E-2</v>
      </c>
      <c r="E145">
        <v>3.4750000000000001</v>
      </c>
      <c r="F145">
        <f t="shared" si="47"/>
        <v>2.4999999999999911E-2</v>
      </c>
      <c r="G145">
        <v>0.59614089999999997</v>
      </c>
      <c r="H145">
        <v>-1.6506E-2</v>
      </c>
      <c r="I145">
        <v>-0.60425649999999997</v>
      </c>
      <c r="K145">
        <f t="shared" si="39"/>
        <v>4.1887800000000003E-2</v>
      </c>
      <c r="L145" s="1">
        <f t="shared" si="48"/>
        <v>2.5029006059043353E-2</v>
      </c>
      <c r="M145" s="1">
        <f t="shared" si="42"/>
        <v>5.6064021980494072</v>
      </c>
      <c r="N145">
        <f t="shared" si="49"/>
        <v>0.59683249060585442</v>
      </c>
      <c r="R145">
        <f t="shared" si="54"/>
        <v>0.5970477055804746</v>
      </c>
      <c r="S145">
        <f t="shared" si="51"/>
        <v>0.59647899999999998</v>
      </c>
      <c r="T145">
        <f t="shared" si="52"/>
        <v>0.50800422499999998</v>
      </c>
      <c r="U145">
        <f t="shared" si="53"/>
        <v>0.47531972</v>
      </c>
      <c r="V145">
        <f t="shared" si="55"/>
        <v>0.49868033999999994</v>
      </c>
      <c r="W145">
        <f t="shared" si="40"/>
        <v>0.49056689999999997</v>
      </c>
      <c r="X145">
        <f t="shared" si="41"/>
        <v>0.48661448499999993</v>
      </c>
      <c r="Y145">
        <f t="shared" si="43"/>
        <v>0.46603976666666663</v>
      </c>
      <c r="Z145">
        <f t="shared" si="45"/>
        <v>0.45162540800000001</v>
      </c>
      <c r="AA145">
        <f t="shared" si="44"/>
        <v>0.45489709600000006</v>
      </c>
    </row>
    <row r="146" spans="1:27" x14ac:dyDescent="0.35">
      <c r="A146">
        <v>1672721101.7637999</v>
      </c>
      <c r="B146">
        <f t="shared" si="46"/>
        <v>9.6768999099731445</v>
      </c>
      <c r="C146">
        <v>0.1640868</v>
      </c>
      <c r="D146">
        <f t="shared" si="50"/>
        <v>7.8576700000000013E-2</v>
      </c>
      <c r="E146">
        <v>3.5</v>
      </c>
      <c r="F146">
        <f t="shared" si="47"/>
        <v>2.4999999999999911E-2</v>
      </c>
      <c r="G146">
        <v>0.1523584</v>
      </c>
      <c r="H146">
        <v>-2.7045590000000002</v>
      </c>
      <c r="I146">
        <v>-16.3818953</v>
      </c>
      <c r="K146">
        <f t="shared" si="39"/>
        <v>4.1887800000000003E-2</v>
      </c>
      <c r="L146" s="1">
        <f t="shared" si="48"/>
        <v>9.7932333519544723E-2</v>
      </c>
      <c r="M146" s="1">
        <f t="shared" si="42"/>
        <v>5.7043345315689518</v>
      </c>
      <c r="N146">
        <f t="shared" si="49"/>
        <v>0.59683249060585442</v>
      </c>
      <c r="R146">
        <f t="shared" si="54"/>
        <v>0.5970286066671191</v>
      </c>
      <c r="S146">
        <f t="shared" si="51"/>
        <v>0.44844413333333333</v>
      </c>
      <c r="T146">
        <f t="shared" si="52"/>
        <v>0.48544884999999999</v>
      </c>
      <c r="U146">
        <f t="shared" si="53"/>
        <v>0.43687506000000004</v>
      </c>
      <c r="V146">
        <f t="shared" si="55"/>
        <v>0.45592035999999991</v>
      </c>
      <c r="W146">
        <f t="shared" si="40"/>
        <v>0.46095155333333326</v>
      </c>
      <c r="X146">
        <f t="shared" si="41"/>
        <v>0.46445634000000002</v>
      </c>
      <c r="Y146">
        <f t="shared" si="43"/>
        <v>0.4596203066666667</v>
      </c>
      <c r="Z146">
        <f t="shared" si="45"/>
        <v>0.45263837000000001</v>
      </c>
      <c r="AA146">
        <f t="shared" si="44"/>
        <v>0.45030717599999998</v>
      </c>
    </row>
    <row r="147" spans="1:27" x14ac:dyDescent="0.35">
      <c r="A147">
        <v>1672721101.8057599</v>
      </c>
      <c r="B147">
        <f t="shared" si="46"/>
        <v>9.7188599109649658</v>
      </c>
      <c r="C147">
        <v>4.1958599999999999E-2</v>
      </c>
      <c r="D147">
        <f t="shared" si="50"/>
        <v>6.6356660000000012E-2</v>
      </c>
      <c r="E147">
        <v>3.5249999999999999</v>
      </c>
      <c r="F147">
        <f t="shared" si="47"/>
        <v>2.4999999999999911E-2</v>
      </c>
      <c r="G147">
        <v>0.59582579999999996</v>
      </c>
      <c r="H147">
        <v>10.5691747</v>
      </c>
      <c r="I147">
        <v>316.3533347</v>
      </c>
      <c r="K147">
        <f t="shared" si="39"/>
        <v>4.1887800000000003E-2</v>
      </c>
      <c r="L147" s="1">
        <f t="shared" si="48"/>
        <v>2.50422557403348E-2</v>
      </c>
      <c r="M147" s="1">
        <f t="shared" si="42"/>
        <v>5.7293767873092865</v>
      </c>
      <c r="N147">
        <f t="shared" si="49"/>
        <v>0.5968324906058543</v>
      </c>
      <c r="R147">
        <f t="shared" si="54"/>
        <v>0.59708156353927311</v>
      </c>
      <c r="S147">
        <f t="shared" si="51"/>
        <v>0.44810836666666659</v>
      </c>
      <c r="T147">
        <f t="shared" si="52"/>
        <v>0.48528954999999996</v>
      </c>
      <c r="U147">
        <f t="shared" si="53"/>
        <v>0.50752423999999996</v>
      </c>
      <c r="V147">
        <f t="shared" si="55"/>
        <v>0.49127330999999996</v>
      </c>
      <c r="W147">
        <f t="shared" si="40"/>
        <v>0.46087171333333327</v>
      </c>
      <c r="X147">
        <f t="shared" si="41"/>
        <v>0.46449336500000005</v>
      </c>
      <c r="Y147">
        <f t="shared" si="43"/>
        <v>0.47139376666666671</v>
      </c>
      <c r="Z147">
        <f t="shared" si="45"/>
        <v>0.46050518800000001</v>
      </c>
      <c r="AA147">
        <f t="shared" si="44"/>
        <v>0.45472391800000006</v>
      </c>
    </row>
    <row r="148" spans="1:27" x14ac:dyDescent="0.35">
      <c r="A148">
        <v>1672721101.8477199</v>
      </c>
      <c r="B148">
        <f t="shared" si="46"/>
        <v>9.7608199119567871</v>
      </c>
      <c r="C148">
        <v>4.1960699999999997E-2</v>
      </c>
      <c r="D148">
        <f t="shared" si="50"/>
        <v>6.6366060000000004E-2</v>
      </c>
      <c r="E148">
        <v>3.55</v>
      </c>
      <c r="F148">
        <f t="shared" si="47"/>
        <v>2.4999999999999911E-2</v>
      </c>
      <c r="G148">
        <v>0.59579539999999998</v>
      </c>
      <c r="H148">
        <v>-7.2610000000000003E-4</v>
      </c>
      <c r="I148">
        <v>-251.89991330000001</v>
      </c>
      <c r="K148">
        <f t="shared" si="39"/>
        <v>4.1887800000000003E-2</v>
      </c>
      <c r="L148" s="1">
        <f t="shared" si="48"/>
        <v>2.5043509088565074E-2</v>
      </c>
      <c r="M148" s="1">
        <f t="shared" si="42"/>
        <v>5.7544202963978517</v>
      </c>
      <c r="N148">
        <f t="shared" si="49"/>
        <v>0.59683249060585442</v>
      </c>
      <c r="R148">
        <f t="shared" si="54"/>
        <v>0.59702437286242993</v>
      </c>
      <c r="S148">
        <f t="shared" si="51"/>
        <v>0.44799319999999998</v>
      </c>
      <c r="T148">
        <f t="shared" si="52"/>
        <v>0.48503012499999998</v>
      </c>
      <c r="U148">
        <f t="shared" si="53"/>
        <v>0.50739071999999996</v>
      </c>
      <c r="V148">
        <f t="shared" si="55"/>
        <v>0.49111241999999999</v>
      </c>
      <c r="W148">
        <f t="shared" si="40"/>
        <v>0.48441106666666661</v>
      </c>
      <c r="X148">
        <f t="shared" si="41"/>
        <v>0.48214372000000011</v>
      </c>
      <c r="Y148">
        <f t="shared" si="43"/>
        <v>0.47137886000000001</v>
      </c>
      <c r="Z148">
        <f t="shared" si="45"/>
        <v>0.4605124960000001</v>
      </c>
      <c r="AA148">
        <f t="shared" si="44"/>
        <v>0.45457161000000007</v>
      </c>
    </row>
    <row r="149" spans="1:27" x14ac:dyDescent="0.35">
      <c r="A149">
        <v>1672721101.8896101</v>
      </c>
      <c r="B149">
        <f t="shared" si="46"/>
        <v>9.8027100563049316</v>
      </c>
      <c r="C149">
        <v>4.1885899999999997E-2</v>
      </c>
      <c r="D149">
        <f t="shared" si="50"/>
        <v>6.636568000000001E-2</v>
      </c>
      <c r="E149">
        <v>3.5750000000000002</v>
      </c>
      <c r="F149">
        <f t="shared" si="47"/>
        <v>2.5000000000000355E-2</v>
      </c>
      <c r="G149">
        <v>0.59686019999999995</v>
      </c>
      <c r="H149">
        <v>2.5423299999999999E-2</v>
      </c>
      <c r="I149">
        <v>0.62430260000000004</v>
      </c>
      <c r="K149">
        <f t="shared" si="39"/>
        <v>4.1885899999999997E-2</v>
      </c>
      <c r="L149" s="1">
        <f t="shared" si="48"/>
        <v>2.5000000000000355E-2</v>
      </c>
      <c r="M149" s="1">
        <f t="shared" si="42"/>
        <v>5.779420296397852</v>
      </c>
      <c r="N149">
        <f t="shared" si="49"/>
        <v>0.59685956371954185</v>
      </c>
      <c r="R149">
        <f t="shared" si="54"/>
        <v>0.59696988949695451</v>
      </c>
      <c r="S149">
        <f t="shared" si="51"/>
        <v>0.59616046666666656</v>
      </c>
      <c r="T149">
        <f t="shared" si="52"/>
        <v>0.48520995</v>
      </c>
      <c r="U149">
        <f t="shared" si="53"/>
        <v>0.50739614</v>
      </c>
      <c r="V149">
        <f t="shared" si="55"/>
        <v>0.49123650000000002</v>
      </c>
      <c r="W149">
        <f t="shared" si="40"/>
        <v>0.48444817333333334</v>
      </c>
      <c r="X149">
        <f t="shared" si="41"/>
        <v>0.49473258000000009</v>
      </c>
      <c r="Y149">
        <f t="shared" si="43"/>
        <v>0.47977790333333331</v>
      </c>
      <c r="Z149">
        <f t="shared" si="45"/>
        <v>0.4701269400000001</v>
      </c>
      <c r="AA149">
        <f t="shared" si="44"/>
        <v>0.4544304480000001</v>
      </c>
    </row>
    <row r="150" spans="1:27" x14ac:dyDescent="0.35">
      <c r="A150">
        <v>1672721101.99261</v>
      </c>
      <c r="B150">
        <f t="shared" si="46"/>
        <v>9.905709981918335</v>
      </c>
      <c r="C150">
        <v>0.1030025</v>
      </c>
      <c r="D150">
        <f t="shared" si="50"/>
        <v>7.8578899999999993E-2</v>
      </c>
      <c r="E150">
        <v>3.6</v>
      </c>
      <c r="F150">
        <f t="shared" si="47"/>
        <v>2.4999999999999911E-2</v>
      </c>
      <c r="G150">
        <v>0.24271239999999999</v>
      </c>
      <c r="H150">
        <v>-3.4382429999999999</v>
      </c>
      <c r="I150">
        <v>-33.626996699999999</v>
      </c>
      <c r="K150">
        <f t="shared" si="39"/>
        <v>4.1885899999999997E-2</v>
      </c>
      <c r="L150" s="1">
        <f t="shared" si="48"/>
        <v>6.1478027212021016E-2</v>
      </c>
      <c r="M150" s="1">
        <f t="shared" si="42"/>
        <v>5.8408983236098733</v>
      </c>
      <c r="N150">
        <f t="shared" si="49"/>
        <v>0.59685956371953131</v>
      </c>
      <c r="R150">
        <f t="shared" si="54"/>
        <v>0.59691540613147898</v>
      </c>
      <c r="S150">
        <f t="shared" si="51"/>
        <v>0.47845599999999999</v>
      </c>
      <c r="T150">
        <f t="shared" si="52"/>
        <v>0.5077984499999999</v>
      </c>
      <c r="U150">
        <f t="shared" si="53"/>
        <v>0.43671043999999998</v>
      </c>
      <c r="V150">
        <f t="shared" si="55"/>
        <v>0.45601508000000007</v>
      </c>
      <c r="W150">
        <f t="shared" si="40"/>
        <v>0.47802370666666666</v>
      </c>
      <c r="X150">
        <f t="shared" si="41"/>
        <v>0.47710278499999992</v>
      </c>
      <c r="Y150">
        <f t="shared" si="43"/>
        <v>0.47642973333333333</v>
      </c>
      <c r="Z150">
        <f t="shared" si="45"/>
        <v>0.47193591800000001</v>
      </c>
      <c r="AA150">
        <f t="shared" si="44"/>
        <v>0.45074894700000018</v>
      </c>
    </row>
    <row r="151" spans="1:27" x14ac:dyDescent="0.35">
      <c r="A151">
        <v>1672721102.03456</v>
      </c>
      <c r="B151">
        <f t="shared" si="46"/>
        <v>9.947659969329834</v>
      </c>
      <c r="C151">
        <v>4.1949E-2</v>
      </c>
      <c r="D151">
        <f t="shared" si="50"/>
        <v>5.4151340000000006E-2</v>
      </c>
      <c r="E151">
        <v>3.625</v>
      </c>
      <c r="F151">
        <f t="shared" si="47"/>
        <v>2.4999999999999911E-2</v>
      </c>
      <c r="G151">
        <v>0.59596130000000003</v>
      </c>
      <c r="H151">
        <v>8.4209052999999994</v>
      </c>
      <c r="I151">
        <v>282.7037315</v>
      </c>
      <c r="K151">
        <f t="shared" si="39"/>
        <v>4.1885899999999997E-2</v>
      </c>
      <c r="L151" s="1">
        <f t="shared" si="48"/>
        <v>2.5037661838470615E-2</v>
      </c>
      <c r="M151" s="1">
        <f t="shared" si="42"/>
        <v>5.8659359854483437</v>
      </c>
      <c r="N151">
        <f t="shared" si="49"/>
        <v>0.59685956371953119</v>
      </c>
      <c r="R151">
        <f t="shared" si="54"/>
        <v>0.59686092276600333</v>
      </c>
      <c r="S151">
        <f t="shared" si="51"/>
        <v>0.47851129999999992</v>
      </c>
      <c r="T151">
        <f t="shared" si="52"/>
        <v>0.50783232499999997</v>
      </c>
      <c r="U151">
        <f t="shared" si="53"/>
        <v>0.52543101999999986</v>
      </c>
      <c r="V151">
        <f t="shared" si="55"/>
        <v>0.48115304000000003</v>
      </c>
      <c r="W151">
        <f t="shared" si="40"/>
        <v>0.47909057999999999</v>
      </c>
      <c r="X151">
        <f t="shared" si="41"/>
        <v>0.47707141999999997</v>
      </c>
      <c r="Y151">
        <f t="shared" si="43"/>
        <v>0.4764141400000001</v>
      </c>
      <c r="Z151">
        <f t="shared" si="45"/>
        <v>0.47980341200000004</v>
      </c>
      <c r="AA151">
        <f t="shared" si="44"/>
        <v>0.45319844700000006</v>
      </c>
    </row>
    <row r="152" spans="1:27" x14ac:dyDescent="0.35">
      <c r="A152">
        <v>1672721102.0764799</v>
      </c>
      <c r="B152">
        <f t="shared" si="46"/>
        <v>9.9895799160003662</v>
      </c>
      <c r="C152">
        <v>4.1921100000000003E-2</v>
      </c>
      <c r="D152">
        <f t="shared" si="50"/>
        <v>5.4143839999999999E-2</v>
      </c>
      <c r="E152">
        <v>3.65</v>
      </c>
      <c r="F152">
        <f t="shared" si="47"/>
        <v>2.4999999999999911E-2</v>
      </c>
      <c r="G152">
        <v>0.59635780000000005</v>
      </c>
      <c r="H152">
        <v>9.4596999999999997E-3</v>
      </c>
      <c r="I152">
        <v>-200.64926360000001</v>
      </c>
      <c r="K152">
        <f t="shared" ref="K152:K215" si="56">IF(MIN(C148:C152)&lt;$K$4*AVERAGE(K147:K151),AVERAGE(C148:C152),MIN(C148:C152))</f>
        <v>4.1885899999999997E-2</v>
      </c>
      <c r="L152" s="1">
        <f t="shared" si="48"/>
        <v>2.5021009456642838E-2</v>
      </c>
      <c r="M152" s="1">
        <f t="shared" si="42"/>
        <v>5.8909569949049869</v>
      </c>
      <c r="N152">
        <f t="shared" si="49"/>
        <v>0.59685956371953108</v>
      </c>
      <c r="R152">
        <f t="shared" si="54"/>
        <v>0.5968064394005278</v>
      </c>
      <c r="S152">
        <f t="shared" si="51"/>
        <v>0.47834383333333336</v>
      </c>
      <c r="T152">
        <f t="shared" si="52"/>
        <v>0.50797292500000002</v>
      </c>
      <c r="U152">
        <f t="shared" si="53"/>
        <v>0.52553742000000003</v>
      </c>
      <c r="V152">
        <f t="shared" si="55"/>
        <v>0.51653083</v>
      </c>
      <c r="W152">
        <f t="shared" si="40"/>
        <v>0.50269467999999995</v>
      </c>
      <c r="X152">
        <f t="shared" si="41"/>
        <v>0.47703814</v>
      </c>
      <c r="Y152">
        <f t="shared" si="43"/>
        <v>0.47639308666666669</v>
      </c>
      <c r="Z152">
        <f t="shared" si="45"/>
        <v>0.48798590799999991</v>
      </c>
      <c r="AA152">
        <f t="shared" si="44"/>
        <v>0.45565327500000019</v>
      </c>
    </row>
    <row r="153" spans="1:27" x14ac:dyDescent="0.35">
      <c r="A153">
        <v>1672721102.1185501</v>
      </c>
      <c r="B153">
        <f t="shared" si="46"/>
        <v>10.031650066375732</v>
      </c>
      <c r="C153">
        <v>4.2069000000000002E-2</v>
      </c>
      <c r="D153">
        <f t="shared" si="50"/>
        <v>5.4165499999999998E-2</v>
      </c>
      <c r="E153">
        <v>3.6749999999999998</v>
      </c>
      <c r="F153">
        <f t="shared" si="47"/>
        <v>2.4999999999999911E-2</v>
      </c>
      <c r="G153">
        <v>0.59426239999999997</v>
      </c>
      <c r="H153">
        <v>-4.9809800000000001E-2</v>
      </c>
      <c r="I153">
        <v>-1.4088668</v>
      </c>
      <c r="K153">
        <f t="shared" si="56"/>
        <v>4.1885899999999997E-2</v>
      </c>
      <c r="L153" s="1">
        <f t="shared" si="48"/>
        <v>2.5109284986116958E-2</v>
      </c>
      <c r="M153" s="1">
        <f t="shared" si="42"/>
        <v>5.9160662798911039</v>
      </c>
      <c r="N153">
        <f t="shared" si="49"/>
        <v>0.59685956371953119</v>
      </c>
      <c r="R153">
        <f t="shared" si="54"/>
        <v>0.59684602716269486</v>
      </c>
      <c r="S153">
        <f t="shared" si="51"/>
        <v>0.59552716666666672</v>
      </c>
      <c r="T153">
        <f t="shared" si="52"/>
        <v>0.50732347499999997</v>
      </c>
      <c r="U153">
        <f t="shared" si="53"/>
        <v>0.52523081999999999</v>
      </c>
      <c r="V153">
        <f t="shared" si="55"/>
        <v>0.51631076999999992</v>
      </c>
      <c r="W153">
        <f t="shared" si="40"/>
        <v>0.50248521999999995</v>
      </c>
      <c r="X153">
        <f t="shared" si="41"/>
        <v>0.49461600499999997</v>
      </c>
      <c r="Y153">
        <f t="shared" si="43"/>
        <v>0.47634119666666674</v>
      </c>
      <c r="Z153">
        <f t="shared" si="45"/>
        <v>0.48794664400000004</v>
      </c>
      <c r="AA153">
        <f t="shared" si="44"/>
        <v>0.4554893020000001</v>
      </c>
    </row>
    <row r="154" spans="1:27" x14ac:dyDescent="0.35">
      <c r="A154">
        <v>1672721102.16043</v>
      </c>
      <c r="B154">
        <f t="shared" si="46"/>
        <v>10.073529958724976</v>
      </c>
      <c r="C154">
        <v>4.1885400000000003E-2</v>
      </c>
      <c r="D154">
        <f t="shared" si="50"/>
        <v>5.4165399999999995E-2</v>
      </c>
      <c r="E154">
        <v>3.7</v>
      </c>
      <c r="F154">
        <f t="shared" si="47"/>
        <v>2.5000000000000355E-2</v>
      </c>
      <c r="G154">
        <v>0.59686700000000004</v>
      </c>
      <c r="H154">
        <v>6.2184799999999998E-2</v>
      </c>
      <c r="I154">
        <v>2.6738365000000002</v>
      </c>
      <c r="K154">
        <f t="shared" si="56"/>
        <v>4.1885400000000003E-2</v>
      </c>
      <c r="L154" s="1">
        <f t="shared" si="48"/>
        <v>2.5000000000000355E-2</v>
      </c>
      <c r="M154" s="1">
        <f t="shared" si="42"/>
        <v>5.9410662798911043</v>
      </c>
      <c r="N154">
        <f t="shared" si="49"/>
        <v>0.59686668863136927</v>
      </c>
      <c r="R154">
        <f t="shared" si="54"/>
        <v>0.59684944696524522</v>
      </c>
      <c r="S154">
        <f t="shared" si="51"/>
        <v>0.59582906666666668</v>
      </c>
      <c r="T154">
        <f t="shared" si="52"/>
        <v>0.59586212500000002</v>
      </c>
      <c r="U154">
        <f t="shared" si="53"/>
        <v>0.52523217999999994</v>
      </c>
      <c r="V154">
        <f t="shared" si="55"/>
        <v>0.51631415999999997</v>
      </c>
      <c r="W154">
        <f t="shared" ref="W154:W217" si="57">AVERAGE(G140:G154)</f>
        <v>0.50256839333333336</v>
      </c>
      <c r="X154">
        <f t="shared" ref="X154:X217" si="58">AVERAGE(G135:G154)</f>
        <v>0.49464417500000002</v>
      </c>
      <c r="Y154">
        <f t="shared" si="43"/>
        <v>0.48473346666666667</v>
      </c>
      <c r="Z154">
        <f t="shared" si="45"/>
        <v>0.48798038600000004</v>
      </c>
      <c r="AA154">
        <f t="shared" si="44"/>
        <v>0.45534774500000003</v>
      </c>
    </row>
    <row r="155" spans="1:27" x14ac:dyDescent="0.35">
      <c r="A155">
        <v>1672721102.26718</v>
      </c>
      <c r="B155">
        <f t="shared" si="46"/>
        <v>10.180279970169067</v>
      </c>
      <c r="C155">
        <v>0.10674409999999999</v>
      </c>
      <c r="D155">
        <f t="shared" si="50"/>
        <v>5.4913719999999999E-2</v>
      </c>
      <c r="E155">
        <v>3.7250000000000001</v>
      </c>
      <c r="F155">
        <f t="shared" si="47"/>
        <v>2.4999999999999911E-2</v>
      </c>
      <c r="G155">
        <v>0.2342051</v>
      </c>
      <c r="H155">
        <v>-3.3974909000000002</v>
      </c>
      <c r="I155">
        <v>-32.410946199999998</v>
      </c>
      <c r="K155">
        <f t="shared" si="56"/>
        <v>4.1885400000000003E-2</v>
      </c>
      <c r="L155" s="1">
        <f t="shared" si="48"/>
        <v>6.3711997497934603E-2</v>
      </c>
      <c r="M155" s="1">
        <f t="shared" si="42"/>
        <v>6.0047782773890388</v>
      </c>
      <c r="N155">
        <f t="shared" si="49"/>
        <v>0.59686668863135861</v>
      </c>
      <c r="R155">
        <f t="shared" si="54"/>
        <v>0.5968528667677957</v>
      </c>
      <c r="S155">
        <f t="shared" si="51"/>
        <v>0.47511149999999996</v>
      </c>
      <c r="T155">
        <f t="shared" si="52"/>
        <v>0.50542307500000005</v>
      </c>
      <c r="U155">
        <f t="shared" si="53"/>
        <v>0.52353072</v>
      </c>
      <c r="V155">
        <f t="shared" si="55"/>
        <v>0.48012057999999991</v>
      </c>
      <c r="W155">
        <f t="shared" si="57"/>
        <v>0.47852029333333335</v>
      </c>
      <c r="X155">
        <f t="shared" si="58"/>
        <v>0.48940045999999998</v>
      </c>
      <c r="Y155">
        <f t="shared" si="43"/>
        <v>0.48444985000000002</v>
      </c>
      <c r="Z155">
        <f t="shared" si="45"/>
        <v>0.48074065399999993</v>
      </c>
      <c r="AA155">
        <f t="shared" si="44"/>
        <v>0.45158031700000001</v>
      </c>
    </row>
    <row r="156" spans="1:27" x14ac:dyDescent="0.35">
      <c r="A156">
        <v>1672721102.34005</v>
      </c>
      <c r="B156">
        <f t="shared" si="46"/>
        <v>10.25314998626709</v>
      </c>
      <c r="C156">
        <v>7.2872900000000004E-2</v>
      </c>
      <c r="D156">
        <f t="shared" si="50"/>
        <v>6.1098500000000014E-2</v>
      </c>
      <c r="E156">
        <v>3.75</v>
      </c>
      <c r="F156">
        <f t="shared" si="47"/>
        <v>2.4999999999999911E-2</v>
      </c>
      <c r="G156">
        <v>0.34306320000000001</v>
      </c>
      <c r="H156">
        <v>1.4938079</v>
      </c>
      <c r="I156">
        <v>67.120977800000006</v>
      </c>
      <c r="K156">
        <f t="shared" si="56"/>
        <v>4.1885400000000003E-2</v>
      </c>
      <c r="L156" s="1">
        <f t="shared" si="48"/>
        <v>4.3495406513964135E-2</v>
      </c>
      <c r="M156" s="1">
        <f t="shared" si="42"/>
        <v>6.0482736839030027</v>
      </c>
      <c r="N156">
        <f t="shared" si="49"/>
        <v>0.59686668863135861</v>
      </c>
      <c r="R156">
        <f t="shared" si="54"/>
        <v>0.59685628657034617</v>
      </c>
      <c r="S156">
        <f t="shared" si="51"/>
        <v>0.39137843333333339</v>
      </c>
      <c r="T156">
        <f t="shared" si="52"/>
        <v>0.44209942499999999</v>
      </c>
      <c r="U156">
        <f t="shared" si="53"/>
        <v>0.47295110000000007</v>
      </c>
      <c r="V156">
        <f t="shared" si="55"/>
        <v>0.49919105999999991</v>
      </c>
      <c r="W156">
        <f t="shared" si="57"/>
        <v>0.47841906000000001</v>
      </c>
      <c r="X156">
        <f t="shared" si="58"/>
        <v>0.47755570999999997</v>
      </c>
      <c r="Y156">
        <f t="shared" si="43"/>
        <v>0.47603458000000004</v>
      </c>
      <c r="Z156">
        <f t="shared" si="45"/>
        <v>0.47570176600000003</v>
      </c>
      <c r="AA156">
        <f t="shared" si="44"/>
        <v>0.45346929700000005</v>
      </c>
    </row>
    <row r="157" spans="1:27" x14ac:dyDescent="0.35">
      <c r="A157">
        <v>1672721102.3822</v>
      </c>
      <c r="B157">
        <f t="shared" si="46"/>
        <v>10.295300006866455</v>
      </c>
      <c r="C157">
        <v>4.21553E-2</v>
      </c>
      <c r="D157">
        <f t="shared" si="50"/>
        <v>6.1145340000000006E-2</v>
      </c>
      <c r="E157">
        <v>3.7749999999999999</v>
      </c>
      <c r="F157">
        <f t="shared" si="47"/>
        <v>2.4999999999999911E-2</v>
      </c>
      <c r="G157">
        <v>0.59304570000000001</v>
      </c>
      <c r="H157">
        <v>5.9300433999999997</v>
      </c>
      <c r="I157">
        <v>105.23561890000001</v>
      </c>
      <c r="K157">
        <f t="shared" si="56"/>
        <v>4.1885400000000003E-2</v>
      </c>
      <c r="L157" s="1">
        <f t="shared" si="48"/>
        <v>2.5161094319261511E-2</v>
      </c>
      <c r="M157" s="1">
        <f t="shared" si="42"/>
        <v>6.0734347782222642</v>
      </c>
      <c r="N157">
        <f t="shared" si="49"/>
        <v>0.59686668863135861</v>
      </c>
      <c r="R157">
        <f t="shared" si="54"/>
        <v>0.59685970637289665</v>
      </c>
      <c r="S157">
        <f t="shared" si="51"/>
        <v>0.39010466666666671</v>
      </c>
      <c r="T157">
        <f t="shared" si="52"/>
        <v>0.44179525000000003</v>
      </c>
      <c r="U157">
        <f t="shared" si="53"/>
        <v>0.47228867999999996</v>
      </c>
      <c r="V157">
        <f t="shared" si="55"/>
        <v>0.49891305000000008</v>
      </c>
      <c r="W157">
        <f t="shared" si="57"/>
        <v>0.50178344666666663</v>
      </c>
      <c r="X157">
        <f t="shared" si="58"/>
        <v>0.49509317999999991</v>
      </c>
      <c r="Y157">
        <f t="shared" si="43"/>
        <v>0.47596659333333335</v>
      </c>
      <c r="Z157">
        <f t="shared" si="45"/>
        <v>0.48270925200000009</v>
      </c>
      <c r="AA157">
        <f t="shared" si="44"/>
        <v>0.45328874400000002</v>
      </c>
    </row>
    <row r="158" spans="1:27" x14ac:dyDescent="0.35">
      <c r="A158">
        <v>1672721102.4242799</v>
      </c>
      <c r="B158">
        <f t="shared" si="46"/>
        <v>10.337379932403564</v>
      </c>
      <c r="C158">
        <v>4.2074199999999999E-2</v>
      </c>
      <c r="D158">
        <f t="shared" si="50"/>
        <v>6.114638E-2</v>
      </c>
      <c r="E158">
        <v>3.8</v>
      </c>
      <c r="F158">
        <f t="shared" si="47"/>
        <v>2.4999999999999911E-2</v>
      </c>
      <c r="G158">
        <v>0.5941883</v>
      </c>
      <c r="H158">
        <v>2.7156599999999999E-2</v>
      </c>
      <c r="I158">
        <v>-140.2970531</v>
      </c>
      <c r="K158">
        <f t="shared" si="56"/>
        <v>4.1885400000000003E-2</v>
      </c>
      <c r="L158" s="1">
        <f t="shared" si="48"/>
        <v>2.5112688430813511E-2</v>
      </c>
      <c r="M158" s="1">
        <f t="shared" si="42"/>
        <v>6.0985474666530779</v>
      </c>
      <c r="N158">
        <f t="shared" si="49"/>
        <v>0.59686668863135872</v>
      </c>
      <c r="R158">
        <f t="shared" si="54"/>
        <v>0.59686312617544712</v>
      </c>
      <c r="S158">
        <f t="shared" si="51"/>
        <v>0.51009906666666671</v>
      </c>
      <c r="T158">
        <f t="shared" si="52"/>
        <v>0.44112557500000005</v>
      </c>
      <c r="U158">
        <f t="shared" si="53"/>
        <v>0.47227386000000005</v>
      </c>
      <c r="V158">
        <f t="shared" si="55"/>
        <v>0.49875233999999996</v>
      </c>
      <c r="W158">
        <f t="shared" si="57"/>
        <v>0.50163179999999996</v>
      </c>
      <c r="X158">
        <f t="shared" si="58"/>
        <v>0.49493238000000001</v>
      </c>
      <c r="Y158">
        <f t="shared" si="43"/>
        <v>0.48767992666666676</v>
      </c>
      <c r="Z158">
        <f t="shared" si="45"/>
        <v>0.48266579399999998</v>
      </c>
      <c r="AA158">
        <f t="shared" si="44"/>
        <v>0.45312146800000003</v>
      </c>
    </row>
    <row r="159" spans="1:27" x14ac:dyDescent="0.35">
      <c r="A159">
        <v>1672721102.5580201</v>
      </c>
      <c r="B159">
        <f t="shared" si="46"/>
        <v>10.471120119094849</v>
      </c>
      <c r="C159">
        <v>0.133739</v>
      </c>
      <c r="D159">
        <f t="shared" si="50"/>
        <v>7.9517099999999993E-2</v>
      </c>
      <c r="E159">
        <v>3.8250000000000002</v>
      </c>
      <c r="F159">
        <f t="shared" si="47"/>
        <v>2.5000000000000355E-2</v>
      </c>
      <c r="G159">
        <v>0.18693129999999999</v>
      </c>
      <c r="H159">
        <v>-3.0451630000000001</v>
      </c>
      <c r="I159">
        <v>-22.972504399999998</v>
      </c>
      <c r="K159">
        <f t="shared" si="56"/>
        <v>4.2074199999999999E-2</v>
      </c>
      <c r="L159" s="1">
        <f t="shared" si="48"/>
        <v>7.9466157407628607E-2</v>
      </c>
      <c r="M159" s="1">
        <f t="shared" si="42"/>
        <v>6.1780136240607062</v>
      </c>
      <c r="N159">
        <f t="shared" si="49"/>
        <v>0.59418836246441653</v>
      </c>
      <c r="R159">
        <f t="shared" si="54"/>
        <v>0.59659600604993446</v>
      </c>
      <c r="S159">
        <f t="shared" si="51"/>
        <v>0.45805509999999999</v>
      </c>
      <c r="T159">
        <f t="shared" si="52"/>
        <v>0.42930712500000001</v>
      </c>
      <c r="U159">
        <f t="shared" si="53"/>
        <v>0.39028672000000003</v>
      </c>
      <c r="V159">
        <f t="shared" si="55"/>
        <v>0.45775945000000001</v>
      </c>
      <c r="W159">
        <f t="shared" si="57"/>
        <v>0.47430501333333336</v>
      </c>
      <c r="X159">
        <f t="shared" si="58"/>
        <v>0.47449797499999996</v>
      </c>
      <c r="Y159">
        <f t="shared" si="43"/>
        <v>0.4824082033333334</v>
      </c>
      <c r="Z159">
        <f t="shared" si="45"/>
        <v>0.47447285200000006</v>
      </c>
      <c r="AA159">
        <f t="shared" si="44"/>
        <v>0.45252810900000001</v>
      </c>
    </row>
    <row r="160" spans="1:27" x14ac:dyDescent="0.35">
      <c r="A160">
        <v>1672721102.5999801</v>
      </c>
      <c r="B160">
        <f t="shared" si="46"/>
        <v>10.51308012008667</v>
      </c>
      <c r="C160">
        <v>4.1961900000000003E-2</v>
      </c>
      <c r="D160">
        <f t="shared" si="50"/>
        <v>6.6560660000000008E-2</v>
      </c>
      <c r="E160">
        <v>3.85</v>
      </c>
      <c r="F160">
        <f t="shared" si="47"/>
        <v>2.4999999999999911E-2</v>
      </c>
      <c r="G160">
        <v>0.59577840000000004</v>
      </c>
      <c r="H160">
        <v>9.7432929000000001</v>
      </c>
      <c r="I160">
        <v>304.76344990000001</v>
      </c>
      <c r="K160">
        <f t="shared" si="56"/>
        <v>4.1961900000000003E-2</v>
      </c>
      <c r="L160" s="1">
        <f t="shared" si="48"/>
        <v>2.4999999999999911E-2</v>
      </c>
      <c r="M160" s="1">
        <f t="shared" si="42"/>
        <v>6.2030136240607057</v>
      </c>
      <c r="N160">
        <f t="shared" si="49"/>
        <v>0.59577855149552117</v>
      </c>
      <c r="R160">
        <f t="shared" si="54"/>
        <v>0.59648790482753344</v>
      </c>
      <c r="S160">
        <f t="shared" si="51"/>
        <v>0.45896600000000004</v>
      </c>
      <c r="T160">
        <f t="shared" si="52"/>
        <v>0.49248592499999999</v>
      </c>
      <c r="U160">
        <f t="shared" si="53"/>
        <v>0.46260138000000001</v>
      </c>
      <c r="V160">
        <f t="shared" si="55"/>
        <v>0.49306605000000009</v>
      </c>
      <c r="W160">
        <f t="shared" si="57"/>
        <v>0.4742808466666667</v>
      </c>
      <c r="X160">
        <f t="shared" si="58"/>
        <v>0.47454056500000003</v>
      </c>
      <c r="Y160">
        <f t="shared" si="43"/>
        <v>0.48242387333333331</v>
      </c>
      <c r="Z160">
        <f t="shared" si="45"/>
        <v>0.4744482920000001</v>
      </c>
      <c r="AA160">
        <f t="shared" si="44"/>
        <v>0.45498070800000001</v>
      </c>
    </row>
    <row r="161" spans="1:27" x14ac:dyDescent="0.35">
      <c r="A161">
        <v>1672721102.64201</v>
      </c>
      <c r="B161">
        <f t="shared" si="46"/>
        <v>10.555109977722168</v>
      </c>
      <c r="C161">
        <v>4.2029900000000002E-2</v>
      </c>
      <c r="D161">
        <f t="shared" si="50"/>
        <v>6.0392060000000004E-2</v>
      </c>
      <c r="E161">
        <v>3.875</v>
      </c>
      <c r="F161">
        <f t="shared" si="47"/>
        <v>2.4999999999999911E-2</v>
      </c>
      <c r="G161">
        <v>0.59481519999999999</v>
      </c>
      <c r="H161">
        <v>-2.2916800000000001E-2</v>
      </c>
      <c r="I161">
        <v>-232.3636161</v>
      </c>
      <c r="K161">
        <f t="shared" si="56"/>
        <v>4.1961900000000003E-2</v>
      </c>
      <c r="L161" s="1">
        <f t="shared" si="48"/>
        <v>2.5040512941501607E-2</v>
      </c>
      <c r="M161" s="1">
        <f t="shared" ref="M161:M224" si="59">M160+L161</f>
        <v>6.2280541370022071</v>
      </c>
      <c r="N161">
        <f t="shared" si="49"/>
        <v>0.59577855149552117</v>
      </c>
      <c r="R161">
        <f t="shared" si="54"/>
        <v>0.59637980360513254</v>
      </c>
      <c r="S161">
        <f t="shared" si="51"/>
        <v>0.45917496666666668</v>
      </c>
      <c r="T161">
        <f t="shared" si="52"/>
        <v>0.49292830000000004</v>
      </c>
      <c r="U161">
        <f t="shared" si="53"/>
        <v>0.51295178000000008</v>
      </c>
      <c r="V161">
        <f t="shared" si="55"/>
        <v>0.49295144000000002</v>
      </c>
      <c r="W161">
        <f t="shared" si="57"/>
        <v>0.50377796666666663</v>
      </c>
      <c r="X161">
        <f t="shared" si="58"/>
        <v>0.48705223999999997</v>
      </c>
      <c r="Y161">
        <f t="shared" si="43"/>
        <v>0.48236475999999995</v>
      </c>
      <c r="Z161">
        <f t="shared" si="45"/>
        <v>0.481490696</v>
      </c>
      <c r="AA161">
        <f t="shared" si="44"/>
        <v>0.45483648999999998</v>
      </c>
    </row>
    <row r="162" spans="1:27" x14ac:dyDescent="0.35">
      <c r="A162">
        <v>1672721102.6840701</v>
      </c>
      <c r="B162">
        <f t="shared" si="46"/>
        <v>10.597170114517212</v>
      </c>
      <c r="C162">
        <v>4.2063499999999997E-2</v>
      </c>
      <c r="D162">
        <f t="shared" si="50"/>
        <v>6.0373699999999995E-2</v>
      </c>
      <c r="E162">
        <v>3.9</v>
      </c>
      <c r="F162">
        <f t="shared" si="47"/>
        <v>2.4999999999999911E-2</v>
      </c>
      <c r="G162">
        <v>0.59433990000000003</v>
      </c>
      <c r="H162">
        <v>-1.13014E-2</v>
      </c>
      <c r="I162">
        <v>0.27614050000000001</v>
      </c>
      <c r="K162">
        <f t="shared" si="56"/>
        <v>4.1961900000000003E-2</v>
      </c>
      <c r="L162" s="1">
        <f t="shared" si="48"/>
        <v>2.506053110083185E-2</v>
      </c>
      <c r="M162" s="1">
        <f t="shared" si="59"/>
        <v>6.2531146681030387</v>
      </c>
      <c r="N162">
        <f t="shared" si="49"/>
        <v>0.59577855149552106</v>
      </c>
      <c r="R162">
        <f t="shared" si="54"/>
        <v>0.59627170238273153</v>
      </c>
      <c r="S162">
        <f t="shared" si="51"/>
        <v>0.59497783333333343</v>
      </c>
      <c r="T162">
        <f t="shared" si="52"/>
        <v>0.49296620000000002</v>
      </c>
      <c r="U162">
        <f t="shared" si="53"/>
        <v>0.51321062000000006</v>
      </c>
      <c r="V162">
        <f t="shared" si="55"/>
        <v>0.49274965000000004</v>
      </c>
      <c r="W162">
        <f t="shared" si="57"/>
        <v>0.5036789066666667</v>
      </c>
      <c r="X162">
        <f t="shared" si="58"/>
        <v>0.50464023999999985</v>
      </c>
      <c r="Y162">
        <f t="shared" si="43"/>
        <v>0.48227530999999996</v>
      </c>
      <c r="Z162">
        <f t="shared" si="45"/>
        <v>0.48144436399999996</v>
      </c>
      <c r="AA162">
        <f t="shared" si="44"/>
        <v>0.45467201100000004</v>
      </c>
    </row>
    <row r="163" spans="1:27" x14ac:dyDescent="0.35">
      <c r="A163">
        <v>1672721102.8789699</v>
      </c>
      <c r="B163">
        <f t="shared" si="46"/>
        <v>10.792069911956787</v>
      </c>
      <c r="C163">
        <v>0.1948984</v>
      </c>
      <c r="D163">
        <f t="shared" si="50"/>
        <v>9.0938539999999984E-2</v>
      </c>
      <c r="E163">
        <v>3.9249999999999998</v>
      </c>
      <c r="F163">
        <f t="shared" si="47"/>
        <v>2.4999999999999911E-2</v>
      </c>
      <c r="G163">
        <v>0.128272</v>
      </c>
      <c r="H163">
        <v>-2.3913381</v>
      </c>
      <c r="I163">
        <v>-12.2116811</v>
      </c>
      <c r="K163">
        <f t="shared" si="56"/>
        <v>4.1961900000000003E-2</v>
      </c>
      <c r="L163" s="1">
        <f t="shared" si="48"/>
        <v>0.11611628644079469</v>
      </c>
      <c r="M163" s="1">
        <f t="shared" si="59"/>
        <v>6.3692309545438333</v>
      </c>
      <c r="N163">
        <f t="shared" si="49"/>
        <v>0.59577855149552117</v>
      </c>
      <c r="R163">
        <f t="shared" si="54"/>
        <v>0.59616360116033063</v>
      </c>
      <c r="S163">
        <f t="shared" si="51"/>
        <v>0.43914236666666667</v>
      </c>
      <c r="T163">
        <f t="shared" si="52"/>
        <v>0.47830137500000003</v>
      </c>
      <c r="U163">
        <f t="shared" si="53"/>
        <v>0.42002736000000002</v>
      </c>
      <c r="V163">
        <f t="shared" si="55"/>
        <v>0.44615061</v>
      </c>
      <c r="W163">
        <f t="shared" si="57"/>
        <v>0.47251068000000007</v>
      </c>
      <c r="X163">
        <f t="shared" si="58"/>
        <v>0.48123068999999996</v>
      </c>
      <c r="Y163">
        <f t="shared" si="43"/>
        <v>0.47846087333333326</v>
      </c>
      <c r="Z163">
        <f t="shared" si="45"/>
        <v>0.47209423599999994</v>
      </c>
      <c r="AA163">
        <f t="shared" si="44"/>
        <v>0.45244600399999996</v>
      </c>
    </row>
    <row r="164" spans="1:27" x14ac:dyDescent="0.35">
      <c r="A164">
        <v>1672721102.92099</v>
      </c>
      <c r="B164">
        <f t="shared" si="46"/>
        <v>10.834089994430542</v>
      </c>
      <c r="C164">
        <v>4.2018199999999999E-2</v>
      </c>
      <c r="D164">
        <f t="shared" si="50"/>
        <v>7.259438E-2</v>
      </c>
      <c r="E164">
        <v>3.95</v>
      </c>
      <c r="F164">
        <f t="shared" si="47"/>
        <v>2.5000000000000355E-2</v>
      </c>
      <c r="G164">
        <v>0.59498059999999997</v>
      </c>
      <c r="H164">
        <v>11.1073039</v>
      </c>
      <c r="I164">
        <v>321.25721590000001</v>
      </c>
      <c r="K164">
        <f t="shared" si="56"/>
        <v>4.1961900000000003E-2</v>
      </c>
      <c r="L164" s="1">
        <f t="shared" si="48"/>
        <v>2.5033542332449549E-2</v>
      </c>
      <c r="M164" s="1">
        <f t="shared" si="59"/>
        <v>6.394264496876283</v>
      </c>
      <c r="N164">
        <f t="shared" si="49"/>
        <v>0.59577855149553172</v>
      </c>
      <c r="R164">
        <f t="shared" si="54"/>
        <v>0.59605478744674689</v>
      </c>
      <c r="S164">
        <f t="shared" si="51"/>
        <v>0.43919749999999996</v>
      </c>
      <c r="T164">
        <f t="shared" si="52"/>
        <v>0.47810192499999998</v>
      </c>
      <c r="U164">
        <f t="shared" si="53"/>
        <v>0.50163721999999999</v>
      </c>
      <c r="V164">
        <f t="shared" si="55"/>
        <v>0.44596197000000004</v>
      </c>
      <c r="W164">
        <f t="shared" si="57"/>
        <v>0.47238537333333341</v>
      </c>
      <c r="X164">
        <f t="shared" si="58"/>
        <v>0.481138065</v>
      </c>
      <c r="Y164">
        <f t="shared" ref="Y164:Y227" si="60">AVERAGE(G135:G164)</f>
        <v>0.47841677333333332</v>
      </c>
      <c r="Z164">
        <f t="shared" si="45"/>
        <v>0.47205385599999999</v>
      </c>
      <c r="AA164">
        <f t="shared" si="44"/>
        <v>0.456499459</v>
      </c>
    </row>
    <row r="165" spans="1:27" x14ac:dyDescent="0.35">
      <c r="A165">
        <v>1672721102.96297</v>
      </c>
      <c r="B165">
        <f t="shared" si="46"/>
        <v>10.876070022583008</v>
      </c>
      <c r="C165">
        <v>4.1981499999999998E-2</v>
      </c>
      <c r="D165">
        <f t="shared" si="50"/>
        <v>7.2598300000000004E-2</v>
      </c>
      <c r="E165">
        <v>3.9750000000000001</v>
      </c>
      <c r="F165">
        <f t="shared" si="47"/>
        <v>2.4999999999999911E-2</v>
      </c>
      <c r="G165">
        <v>0.59550099999999995</v>
      </c>
      <c r="H165">
        <v>1.2395099999999999E-2</v>
      </c>
      <c r="I165">
        <v>-264.28116549999999</v>
      </c>
      <c r="K165">
        <f t="shared" si="56"/>
        <v>4.1981499999999998E-2</v>
      </c>
      <c r="L165" s="1">
        <f t="shared" si="48"/>
        <v>2.4999999999999911E-2</v>
      </c>
      <c r="M165" s="1">
        <f t="shared" si="59"/>
        <v>6.4192644968762824</v>
      </c>
      <c r="N165">
        <f t="shared" si="49"/>
        <v>0.59550039898526519</v>
      </c>
      <c r="R165">
        <f t="shared" si="54"/>
        <v>0.59591815848213747</v>
      </c>
      <c r="S165">
        <f t="shared" si="51"/>
        <v>0.4395845333333333</v>
      </c>
      <c r="T165">
        <f t="shared" si="52"/>
        <v>0.478273375</v>
      </c>
      <c r="U165">
        <f t="shared" si="53"/>
        <v>0.50158174</v>
      </c>
      <c r="V165">
        <f t="shared" si="55"/>
        <v>0.48209155999999992</v>
      </c>
      <c r="W165">
        <f t="shared" si="57"/>
        <v>0.49590461333333341</v>
      </c>
      <c r="X165">
        <f t="shared" si="58"/>
        <v>0.48110607000000005</v>
      </c>
      <c r="Y165">
        <f t="shared" si="60"/>
        <v>0.48696415999999998</v>
      </c>
      <c r="Z165">
        <f t="shared" si="45"/>
        <v>0.47206628799999995</v>
      </c>
      <c r="AA165">
        <f t="shared" si="44"/>
        <v>0.45635067999999995</v>
      </c>
    </row>
    <row r="166" spans="1:27" x14ac:dyDescent="0.35">
      <c r="A166">
        <v>1672721103.00488</v>
      </c>
      <c r="B166">
        <f t="shared" si="46"/>
        <v>10.917979955673218</v>
      </c>
      <c r="C166">
        <v>4.1907300000000001E-2</v>
      </c>
      <c r="D166">
        <f t="shared" si="50"/>
        <v>7.2573780000000004E-2</v>
      </c>
      <c r="E166">
        <v>4</v>
      </c>
      <c r="F166">
        <f t="shared" si="47"/>
        <v>2.4999999999999911E-2</v>
      </c>
      <c r="G166">
        <v>0.59655460000000005</v>
      </c>
      <c r="H166">
        <v>2.51422E-2</v>
      </c>
      <c r="I166">
        <v>0.30417480000000002</v>
      </c>
      <c r="K166">
        <f t="shared" si="56"/>
        <v>4.1907300000000001E-2</v>
      </c>
      <c r="L166" s="1">
        <f t="shared" si="48"/>
        <v>2.4999999999999911E-2</v>
      </c>
      <c r="M166" s="1">
        <f t="shared" si="59"/>
        <v>6.4442644968762828</v>
      </c>
      <c r="N166">
        <f t="shared" si="49"/>
        <v>0.59655477685271807</v>
      </c>
      <c r="R166">
        <f t="shared" si="54"/>
        <v>0.59588696730427348</v>
      </c>
      <c r="S166">
        <f t="shared" si="51"/>
        <v>0.59567873333333343</v>
      </c>
      <c r="T166">
        <f t="shared" si="52"/>
        <v>0.47882705000000003</v>
      </c>
      <c r="U166">
        <f t="shared" si="53"/>
        <v>0.50192962000000008</v>
      </c>
      <c r="V166">
        <f t="shared" si="55"/>
        <v>0.50744069999999997</v>
      </c>
      <c r="W166">
        <f t="shared" si="57"/>
        <v>0.49594416666666669</v>
      </c>
      <c r="X166">
        <f t="shared" si="58"/>
        <v>0.50331587999999994</v>
      </c>
      <c r="Y166">
        <f t="shared" si="60"/>
        <v>0.48751737333333328</v>
      </c>
      <c r="Z166">
        <f t="shared" si="45"/>
        <v>0.47709853600000007</v>
      </c>
      <c r="AA166">
        <f t="shared" si="44"/>
        <v>0.45880558399999993</v>
      </c>
    </row>
    <row r="167" spans="1:27" x14ac:dyDescent="0.35">
      <c r="A167">
        <v>1672721103.1385</v>
      </c>
      <c r="B167">
        <f t="shared" si="46"/>
        <v>11.051599979400635</v>
      </c>
      <c r="C167">
        <v>0.13362309999999999</v>
      </c>
      <c r="D167">
        <f t="shared" si="50"/>
        <v>9.0885699999999986E-2</v>
      </c>
      <c r="E167">
        <v>4.0250000000000004</v>
      </c>
      <c r="F167">
        <f t="shared" si="47"/>
        <v>2.5000000000000355E-2</v>
      </c>
      <c r="G167">
        <v>0.18709339999999999</v>
      </c>
      <c r="H167">
        <v>-3.0642993999999999</v>
      </c>
      <c r="I167">
        <v>-23.120561500000001</v>
      </c>
      <c r="K167">
        <f t="shared" si="56"/>
        <v>4.1907300000000001E-2</v>
      </c>
      <c r="L167" s="1">
        <f t="shared" si="48"/>
        <v>7.9713498602869831E-2</v>
      </c>
      <c r="M167" s="1">
        <f t="shared" si="59"/>
        <v>6.5239779954791528</v>
      </c>
      <c r="N167">
        <f t="shared" si="49"/>
        <v>0.59655477685272862</v>
      </c>
      <c r="R167">
        <f t="shared" si="54"/>
        <v>0.5958557761264105</v>
      </c>
      <c r="S167">
        <f t="shared" si="51"/>
        <v>0.45971633333333334</v>
      </c>
      <c r="T167">
        <f t="shared" si="52"/>
        <v>0.49353240000000004</v>
      </c>
      <c r="U167">
        <f t="shared" si="53"/>
        <v>0.42048032000000007</v>
      </c>
      <c r="V167">
        <f t="shared" si="55"/>
        <v>0.4668454700000001</v>
      </c>
      <c r="W167">
        <f t="shared" si="57"/>
        <v>0.46865987333333337</v>
      </c>
      <c r="X167">
        <f t="shared" si="58"/>
        <v>0.48287926000000009</v>
      </c>
      <c r="Y167">
        <f t="shared" si="60"/>
        <v>0.4856772766666666</v>
      </c>
      <c r="Z167">
        <f t="shared" si="45"/>
        <v>0.47598796400000004</v>
      </c>
      <c r="AA167">
        <f t="shared" si="44"/>
        <v>0.45821408400000002</v>
      </c>
    </row>
    <row r="168" spans="1:27" x14ac:dyDescent="0.35">
      <c r="A168">
        <v>1672721103.1805501</v>
      </c>
      <c r="B168">
        <f t="shared" si="46"/>
        <v>11.093650102615356</v>
      </c>
      <c r="C168">
        <v>4.2048200000000001E-2</v>
      </c>
      <c r="D168">
        <f t="shared" si="50"/>
        <v>6.0315659999999993E-2</v>
      </c>
      <c r="E168">
        <v>4.05</v>
      </c>
      <c r="F168">
        <f t="shared" si="47"/>
        <v>2.4999999999999467E-2</v>
      </c>
      <c r="G168">
        <v>0.59455550000000001</v>
      </c>
      <c r="H168">
        <v>9.6903559999999995</v>
      </c>
      <c r="I168">
        <v>303.3340455</v>
      </c>
      <c r="K168">
        <f t="shared" si="56"/>
        <v>4.1907300000000001E-2</v>
      </c>
      <c r="L168" s="1">
        <f t="shared" si="48"/>
        <v>2.5084054568058015E-2</v>
      </c>
      <c r="M168" s="1">
        <f t="shared" si="59"/>
        <v>6.549062050047211</v>
      </c>
      <c r="N168">
        <f t="shared" si="49"/>
        <v>0.59655477685270752</v>
      </c>
      <c r="R168">
        <f t="shared" si="54"/>
        <v>0.59582458494854529</v>
      </c>
      <c r="S168">
        <f t="shared" si="51"/>
        <v>0.45940116666666669</v>
      </c>
      <c r="T168">
        <f t="shared" si="52"/>
        <v>0.49342612499999999</v>
      </c>
      <c r="U168">
        <f t="shared" si="53"/>
        <v>0.51373701999999999</v>
      </c>
      <c r="V168">
        <f t="shared" si="55"/>
        <v>0.46688219000000003</v>
      </c>
      <c r="W168">
        <f t="shared" si="57"/>
        <v>0.46867941333333341</v>
      </c>
      <c r="X168">
        <f t="shared" si="58"/>
        <v>0.48281726500000011</v>
      </c>
      <c r="Y168">
        <f t="shared" si="60"/>
        <v>0.48558231666666668</v>
      </c>
      <c r="Z168">
        <f t="shared" si="45"/>
        <v>0.47595422200000004</v>
      </c>
      <c r="AA168">
        <f t="shared" si="44"/>
        <v>0.45804862900000004</v>
      </c>
    </row>
    <row r="169" spans="1:27" x14ac:dyDescent="0.35">
      <c r="A169">
        <v>1672721103.2225499</v>
      </c>
      <c r="B169">
        <f t="shared" si="46"/>
        <v>11.135649919509888</v>
      </c>
      <c r="C169">
        <v>4.2001200000000002E-2</v>
      </c>
      <c r="D169">
        <f t="shared" si="50"/>
        <v>6.0312259999999993E-2</v>
      </c>
      <c r="E169">
        <v>4.0750000000000002</v>
      </c>
      <c r="F169">
        <f t="shared" si="47"/>
        <v>2.5000000000000355E-2</v>
      </c>
      <c r="G169">
        <v>0.59522039999999998</v>
      </c>
      <c r="H169">
        <v>1.5829800000000002E-2</v>
      </c>
      <c r="I169">
        <v>-230.3390215</v>
      </c>
      <c r="K169">
        <f t="shared" si="56"/>
        <v>4.1907300000000001E-2</v>
      </c>
      <c r="L169" s="1">
        <f t="shared" si="48"/>
        <v>2.5056016493546829E-2</v>
      </c>
      <c r="M169" s="1">
        <f t="shared" si="59"/>
        <v>6.5741180665407581</v>
      </c>
      <c r="N169">
        <f t="shared" si="49"/>
        <v>0.59655477685272862</v>
      </c>
      <c r="R169">
        <f t="shared" si="54"/>
        <v>0.59606122638737646</v>
      </c>
      <c r="S169">
        <f t="shared" si="51"/>
        <v>0.45895643333333336</v>
      </c>
      <c r="T169">
        <f t="shared" si="52"/>
        <v>0.49335597500000006</v>
      </c>
      <c r="U169">
        <f t="shared" si="53"/>
        <v>0.51378497999999995</v>
      </c>
      <c r="V169">
        <f t="shared" si="55"/>
        <v>0.50771110000000008</v>
      </c>
      <c r="W169">
        <f t="shared" si="57"/>
        <v>0.46856964000000001</v>
      </c>
      <c r="X169">
        <f t="shared" si="58"/>
        <v>0.48273527500000013</v>
      </c>
      <c r="Y169">
        <f t="shared" si="60"/>
        <v>0.48556901666666669</v>
      </c>
      <c r="Z169">
        <f t="shared" si="45"/>
        <v>0.48096085199999999</v>
      </c>
      <c r="AA169">
        <f t="shared" si="44"/>
        <v>0.45789334700000006</v>
      </c>
    </row>
    <row r="170" spans="1:27" x14ac:dyDescent="0.35">
      <c r="A170">
        <v>1672721103.2949901</v>
      </c>
      <c r="B170">
        <f t="shared" si="46"/>
        <v>11.20809006690979</v>
      </c>
      <c r="C170">
        <v>7.2434899999999997E-2</v>
      </c>
      <c r="D170">
        <f t="shared" si="50"/>
        <v>6.6402939999999994E-2</v>
      </c>
      <c r="E170">
        <v>4.0999999999999996</v>
      </c>
      <c r="F170">
        <f t="shared" si="47"/>
        <v>2.4999999999999467E-2</v>
      </c>
      <c r="G170">
        <v>0.34513749999999999</v>
      </c>
      <c r="H170">
        <v>-3.4525198000000001</v>
      </c>
      <c r="I170">
        <v>-47.882297399999999</v>
      </c>
      <c r="K170">
        <f t="shared" si="56"/>
        <v>4.1907300000000001E-2</v>
      </c>
      <c r="L170" s="1">
        <f t="shared" si="48"/>
        <v>4.3211385605848175E-2</v>
      </c>
      <c r="M170" s="1">
        <f t="shared" si="59"/>
        <v>6.6173294521466062</v>
      </c>
      <c r="N170">
        <f t="shared" si="49"/>
        <v>0.59655477685270741</v>
      </c>
      <c r="R170">
        <f t="shared" si="54"/>
        <v>0.59613884892309521</v>
      </c>
      <c r="S170">
        <f t="shared" si="51"/>
        <v>0.51163779999999992</v>
      </c>
      <c r="T170">
        <f t="shared" si="52"/>
        <v>0.43050169999999999</v>
      </c>
      <c r="U170">
        <f t="shared" si="53"/>
        <v>0.46371228000000003</v>
      </c>
      <c r="V170">
        <f t="shared" si="55"/>
        <v>0.48264700999999999</v>
      </c>
      <c r="W170">
        <f t="shared" si="57"/>
        <v>0.47596513333333329</v>
      </c>
      <c r="X170">
        <f t="shared" si="58"/>
        <v>0.48785653000000007</v>
      </c>
      <c r="Y170">
        <f t="shared" si="60"/>
        <v>0.47724271333333335</v>
      </c>
      <c r="Z170">
        <f t="shared" si="45"/>
        <v>0.48100045199999997</v>
      </c>
      <c r="AA170">
        <f t="shared" ref="AA170:AA233" si="61">AVERAGE(G71:G170)</f>
        <v>0.45525001500000001</v>
      </c>
    </row>
    <row r="171" spans="1:27" x14ac:dyDescent="0.35">
      <c r="A171">
        <v>1672721103.45906</v>
      </c>
      <c r="B171">
        <f t="shared" si="46"/>
        <v>11.372159957885742</v>
      </c>
      <c r="C171">
        <v>0.16407469999999999</v>
      </c>
      <c r="D171">
        <f t="shared" si="50"/>
        <v>9.0836420000000001E-2</v>
      </c>
      <c r="E171">
        <v>4.125</v>
      </c>
      <c r="F171">
        <f t="shared" si="47"/>
        <v>2.5000000000000355E-2</v>
      </c>
      <c r="G171">
        <v>0.1523697</v>
      </c>
      <c r="H171">
        <v>-1.1748787000000001</v>
      </c>
      <c r="I171">
        <v>13.881735600000001</v>
      </c>
      <c r="K171">
        <f t="shared" si="56"/>
        <v>4.2001200000000002E-2</v>
      </c>
      <c r="L171" s="1">
        <f t="shared" si="48"/>
        <v>9.7660721598431893E-2</v>
      </c>
      <c r="M171" s="1">
        <f t="shared" si="59"/>
        <v>6.7149901737450381</v>
      </c>
      <c r="N171">
        <f t="shared" si="49"/>
        <v>0.59522108892127734</v>
      </c>
      <c r="R171">
        <f t="shared" si="54"/>
        <v>0.59608310266567066</v>
      </c>
      <c r="S171">
        <f t="shared" si="51"/>
        <v>0.36424253333333328</v>
      </c>
      <c r="T171">
        <f t="shared" si="52"/>
        <v>0.42182077499999993</v>
      </c>
      <c r="U171">
        <f t="shared" si="53"/>
        <v>0.37487529999999997</v>
      </c>
      <c r="V171">
        <f t="shared" si="55"/>
        <v>0.4384024600000001</v>
      </c>
      <c r="W171">
        <f t="shared" si="57"/>
        <v>0.46325223333333337</v>
      </c>
      <c r="X171">
        <f t="shared" si="58"/>
        <v>0.46567695000000003</v>
      </c>
      <c r="Y171">
        <f t="shared" si="60"/>
        <v>0.47083564666666666</v>
      </c>
      <c r="Z171">
        <f t="shared" si="45"/>
        <v>0.47211926400000004</v>
      </c>
      <c r="AA171">
        <f t="shared" si="61"/>
        <v>0.45487780300000002</v>
      </c>
    </row>
    <row r="172" spans="1:27" x14ac:dyDescent="0.35">
      <c r="A172">
        <v>1672721103.5011301</v>
      </c>
      <c r="B172">
        <f t="shared" si="46"/>
        <v>11.414230108261108</v>
      </c>
      <c r="C172">
        <v>4.2074E-2</v>
      </c>
      <c r="D172">
        <f t="shared" si="50"/>
        <v>7.2526599999999997E-2</v>
      </c>
      <c r="E172">
        <v>4.1500000000000004</v>
      </c>
      <c r="F172">
        <f t="shared" si="47"/>
        <v>2.5000000000000355E-2</v>
      </c>
      <c r="G172">
        <v>0.59419169999999999</v>
      </c>
      <c r="H172">
        <v>10.5010788</v>
      </c>
      <c r="I172">
        <v>277.51027149999999</v>
      </c>
      <c r="K172">
        <f t="shared" si="56"/>
        <v>4.2001200000000002E-2</v>
      </c>
      <c r="L172" s="1">
        <f t="shared" si="48"/>
        <v>2.5043332095273825E-2</v>
      </c>
      <c r="M172" s="1">
        <f t="shared" si="59"/>
        <v>6.7400335058403122</v>
      </c>
      <c r="N172">
        <f t="shared" si="49"/>
        <v>0.59522108892127734</v>
      </c>
      <c r="R172">
        <f t="shared" si="54"/>
        <v>0.59602735640824633</v>
      </c>
      <c r="S172">
        <f t="shared" si="51"/>
        <v>0.36389963333333331</v>
      </c>
      <c r="T172">
        <f t="shared" si="52"/>
        <v>0.421729825</v>
      </c>
      <c r="U172">
        <f t="shared" si="53"/>
        <v>0.45629495999999997</v>
      </c>
      <c r="V172">
        <f t="shared" si="55"/>
        <v>0.43838764000000002</v>
      </c>
      <c r="W172">
        <f t="shared" si="57"/>
        <v>0.46332863333333335</v>
      </c>
      <c r="X172">
        <f t="shared" si="58"/>
        <v>0.465568645</v>
      </c>
      <c r="Y172">
        <f t="shared" si="60"/>
        <v>0.48255603999999991</v>
      </c>
      <c r="Z172">
        <f t="shared" si="45"/>
        <v>0.47206331000000001</v>
      </c>
      <c r="AA172">
        <f t="shared" si="61"/>
        <v>0.45730897300000017</v>
      </c>
    </row>
    <row r="173" spans="1:27" x14ac:dyDescent="0.35">
      <c r="A173">
        <v>1672721103.5431099</v>
      </c>
      <c r="B173">
        <f t="shared" si="46"/>
        <v>11.456209897994995</v>
      </c>
      <c r="C173">
        <v>4.19753E-2</v>
      </c>
      <c r="D173">
        <f t="shared" si="50"/>
        <v>7.2512019999999996E-2</v>
      </c>
      <c r="E173">
        <v>4.1749999999999998</v>
      </c>
      <c r="F173">
        <f t="shared" si="47"/>
        <v>2.4999999999999467E-2</v>
      </c>
      <c r="G173">
        <v>0.59558889999999998</v>
      </c>
      <c r="H173">
        <v>3.3287400000000002E-2</v>
      </c>
      <c r="I173">
        <v>-249.3800248</v>
      </c>
      <c r="K173">
        <f t="shared" si="56"/>
        <v>4.19753E-2</v>
      </c>
      <c r="L173" s="1">
        <f t="shared" si="48"/>
        <v>2.4999999999999467E-2</v>
      </c>
      <c r="M173" s="1">
        <f t="shared" si="59"/>
        <v>6.7650335058403117</v>
      </c>
      <c r="N173">
        <f t="shared" si="49"/>
        <v>0.59558835791523745</v>
      </c>
      <c r="R173">
        <f t="shared" si="54"/>
        <v>0.59600833705021783</v>
      </c>
      <c r="S173">
        <f t="shared" si="51"/>
        <v>0.44738343333333336</v>
      </c>
      <c r="T173">
        <f t="shared" si="52"/>
        <v>0.42182195</v>
      </c>
      <c r="U173">
        <f t="shared" si="53"/>
        <v>0.45650164000000004</v>
      </c>
      <c r="V173">
        <f t="shared" si="55"/>
        <v>0.48511933000000002</v>
      </c>
      <c r="W173">
        <f t="shared" si="57"/>
        <v>0.46342200666666666</v>
      </c>
      <c r="X173">
        <f t="shared" si="58"/>
        <v>0.46563496999999998</v>
      </c>
      <c r="Y173">
        <f t="shared" si="60"/>
        <v>0.48252690333333326</v>
      </c>
      <c r="Z173">
        <f t="shared" si="45"/>
        <v>0.47205870599999999</v>
      </c>
      <c r="AA173">
        <f t="shared" si="61"/>
        <v>0.45975699200000014</v>
      </c>
    </row>
    <row r="174" spans="1:27" x14ac:dyDescent="0.35">
      <c r="A174">
        <v>1672721103.6461301</v>
      </c>
      <c r="B174">
        <f t="shared" si="46"/>
        <v>11.559230089187622</v>
      </c>
      <c r="C174">
        <v>0.1030214</v>
      </c>
      <c r="D174">
        <f t="shared" si="50"/>
        <v>8.4716059999999996E-2</v>
      </c>
      <c r="E174">
        <v>4.2</v>
      </c>
      <c r="F174">
        <f t="shared" si="47"/>
        <v>2.5000000000000355E-2</v>
      </c>
      <c r="G174">
        <v>0.2426681</v>
      </c>
      <c r="H174">
        <v>-3.4257048999999999</v>
      </c>
      <c r="I174">
        <v>-33.575479700000002</v>
      </c>
      <c r="K174">
        <f t="shared" si="56"/>
        <v>4.19753E-2</v>
      </c>
      <c r="L174" s="1">
        <f t="shared" si="48"/>
        <v>6.1358346456131023E-2</v>
      </c>
      <c r="M174" s="1">
        <f t="shared" si="59"/>
        <v>6.8263918522964424</v>
      </c>
      <c r="N174">
        <f t="shared" si="49"/>
        <v>0.59558835791525866</v>
      </c>
      <c r="R174">
        <f t="shared" si="54"/>
        <v>0.59598931769219043</v>
      </c>
      <c r="S174">
        <f t="shared" si="51"/>
        <v>0.47748289999999999</v>
      </c>
      <c r="T174">
        <f t="shared" si="52"/>
        <v>0.39620460000000002</v>
      </c>
      <c r="U174">
        <f t="shared" si="53"/>
        <v>0.38599117999999999</v>
      </c>
      <c r="V174">
        <f t="shared" si="55"/>
        <v>0.44988808000000002</v>
      </c>
      <c r="W174">
        <f t="shared" si="57"/>
        <v>0.46713779333333338</v>
      </c>
      <c r="X174">
        <f t="shared" si="58"/>
        <v>0.44792502499999998</v>
      </c>
      <c r="Y174">
        <f t="shared" si="60"/>
        <v>0.47072140333333329</v>
      </c>
      <c r="Z174">
        <f t="shared" si="45"/>
        <v>0.47001008999999988</v>
      </c>
      <c r="AA174">
        <f t="shared" si="61"/>
        <v>0.4586742060000002</v>
      </c>
    </row>
    <row r="175" spans="1:27" x14ac:dyDescent="0.35">
      <c r="A175">
        <v>1672721103.7186</v>
      </c>
      <c r="B175">
        <f t="shared" si="46"/>
        <v>11.631700038909912</v>
      </c>
      <c r="C175">
        <v>7.2471900000000006E-2</v>
      </c>
      <c r="D175">
        <f t="shared" si="50"/>
        <v>8.472346E-2</v>
      </c>
      <c r="E175">
        <v>4.2249999999999996</v>
      </c>
      <c r="F175">
        <f t="shared" si="47"/>
        <v>2.4999999999999467E-2</v>
      </c>
      <c r="G175">
        <v>0.34496149999999998</v>
      </c>
      <c r="H175">
        <v>1.4114917</v>
      </c>
      <c r="I175">
        <v>66.745863</v>
      </c>
      <c r="K175">
        <f t="shared" si="56"/>
        <v>4.19753E-2</v>
      </c>
      <c r="L175" s="1">
        <f t="shared" si="48"/>
        <v>4.31634199159973E-2</v>
      </c>
      <c r="M175" s="1">
        <f t="shared" si="59"/>
        <v>6.8695552722124393</v>
      </c>
      <c r="N175">
        <f t="shared" si="49"/>
        <v>0.59558835791523745</v>
      </c>
      <c r="R175">
        <f t="shared" si="54"/>
        <v>0.59599811358518773</v>
      </c>
      <c r="S175">
        <f t="shared" si="51"/>
        <v>0.39440616666666667</v>
      </c>
      <c r="T175">
        <f t="shared" si="52"/>
        <v>0.44435254999999996</v>
      </c>
      <c r="U175">
        <f t="shared" si="53"/>
        <v>0.38595597999999998</v>
      </c>
      <c r="V175">
        <f t="shared" si="55"/>
        <v>0.42483412999999998</v>
      </c>
      <c r="W175">
        <f t="shared" si="57"/>
        <v>0.45041666666666669</v>
      </c>
      <c r="X175">
        <f t="shared" si="58"/>
        <v>0.45346284499999995</v>
      </c>
      <c r="Y175">
        <f t="shared" si="60"/>
        <v>0.46234875666666664</v>
      </c>
      <c r="Z175">
        <f t="shared" si="45"/>
        <v>0.47205504799999992</v>
      </c>
      <c r="AA175">
        <f t="shared" si="61"/>
        <v>0.45967351600000017</v>
      </c>
    </row>
    <row r="176" spans="1:27" x14ac:dyDescent="0.35">
      <c r="A176">
        <v>1672721103.76051</v>
      </c>
      <c r="B176">
        <f t="shared" si="46"/>
        <v>11.673609972000122</v>
      </c>
      <c r="C176">
        <v>4.1906100000000002E-2</v>
      </c>
      <c r="D176">
        <f t="shared" si="50"/>
        <v>6.0289739999999994E-2</v>
      </c>
      <c r="E176">
        <v>4.25</v>
      </c>
      <c r="F176">
        <f t="shared" si="47"/>
        <v>2.5000000000000355E-2</v>
      </c>
      <c r="G176">
        <v>0.59657159999999998</v>
      </c>
      <c r="H176">
        <v>6.0041377000000002</v>
      </c>
      <c r="I176">
        <v>109.59368600000001</v>
      </c>
      <c r="K176">
        <f t="shared" si="56"/>
        <v>4.1906100000000002E-2</v>
      </c>
      <c r="L176" s="1">
        <f t="shared" si="48"/>
        <v>2.5000000000000355E-2</v>
      </c>
      <c r="M176" s="1">
        <f t="shared" si="59"/>
        <v>6.8945552722124397</v>
      </c>
      <c r="N176">
        <f t="shared" si="49"/>
        <v>0.59657185946676872</v>
      </c>
      <c r="R176">
        <f t="shared" si="54"/>
        <v>0.59599982184659295</v>
      </c>
      <c r="S176">
        <f t="shared" si="51"/>
        <v>0.39473373333333334</v>
      </c>
      <c r="T176">
        <f t="shared" si="52"/>
        <v>0.44494752500000001</v>
      </c>
      <c r="U176">
        <f t="shared" si="53"/>
        <v>0.47479635999999992</v>
      </c>
      <c r="V176">
        <f t="shared" si="55"/>
        <v>0.42483583000000003</v>
      </c>
      <c r="W176">
        <f t="shared" si="57"/>
        <v>0.45053376000000006</v>
      </c>
      <c r="X176">
        <f t="shared" si="58"/>
        <v>0.466138265</v>
      </c>
      <c r="Y176">
        <f t="shared" si="60"/>
        <v>0.47715586333333332</v>
      </c>
      <c r="Z176">
        <f t="shared" si="45"/>
        <v>0.47207605399999991</v>
      </c>
      <c r="AA176">
        <f t="shared" si="61"/>
        <v>0.45964572500000012</v>
      </c>
    </row>
    <row r="177" spans="1:27" x14ac:dyDescent="0.35">
      <c r="A177">
        <v>1672721103.8025</v>
      </c>
      <c r="B177">
        <f t="shared" si="46"/>
        <v>11.71560001373291</v>
      </c>
      <c r="C177">
        <v>4.1993900000000001E-2</v>
      </c>
      <c r="D177">
        <f t="shared" si="50"/>
        <v>6.0273719999999996E-2</v>
      </c>
      <c r="E177">
        <v>4.2750000000000004</v>
      </c>
      <c r="F177">
        <f t="shared" si="47"/>
        <v>2.5000000000000355E-2</v>
      </c>
      <c r="G177">
        <v>0.5953252</v>
      </c>
      <c r="H177">
        <v>-2.9680999999999999E-2</v>
      </c>
      <c r="I177">
        <v>-143.68336780000001</v>
      </c>
      <c r="K177">
        <f t="shared" si="56"/>
        <v>4.1906100000000002E-2</v>
      </c>
      <c r="L177" s="1">
        <f t="shared" si="48"/>
        <v>2.5052379009261539E-2</v>
      </c>
      <c r="M177" s="1">
        <f t="shared" si="59"/>
        <v>6.9196076512217015</v>
      </c>
      <c r="N177">
        <f t="shared" si="49"/>
        <v>0.59657185946676872</v>
      </c>
      <c r="R177">
        <f t="shared" si="54"/>
        <v>0.59600153010799695</v>
      </c>
      <c r="S177">
        <f t="shared" si="51"/>
        <v>0.51228609999999997</v>
      </c>
      <c r="T177">
        <f t="shared" si="52"/>
        <v>0.44488159999999999</v>
      </c>
      <c r="U177">
        <f t="shared" si="53"/>
        <v>0.47502306</v>
      </c>
      <c r="V177">
        <f t="shared" si="55"/>
        <v>0.4656590100000001</v>
      </c>
      <c r="W177">
        <f t="shared" si="57"/>
        <v>0.45059944666666674</v>
      </c>
      <c r="X177">
        <f t="shared" si="58"/>
        <v>0.46625224000000004</v>
      </c>
      <c r="Y177">
        <f t="shared" si="60"/>
        <v>0.47713917666666666</v>
      </c>
      <c r="Z177">
        <f t="shared" si="45"/>
        <v>0.472080852</v>
      </c>
      <c r="AA177">
        <f t="shared" si="61"/>
        <v>0.459633193</v>
      </c>
    </row>
    <row r="178" spans="1:27" x14ac:dyDescent="0.35">
      <c r="A178">
        <v>1672721103.8749499</v>
      </c>
      <c r="B178">
        <f t="shared" si="46"/>
        <v>11.788049936294556</v>
      </c>
      <c r="C178">
        <v>7.2446099999999999E-2</v>
      </c>
      <c r="D178">
        <f t="shared" si="50"/>
        <v>6.6367880000000018E-2</v>
      </c>
      <c r="E178">
        <v>4.3</v>
      </c>
      <c r="F178">
        <f t="shared" si="47"/>
        <v>2.4999999999999467E-2</v>
      </c>
      <c r="G178">
        <v>0.3450841</v>
      </c>
      <c r="H178">
        <v>-3.4541686999999999</v>
      </c>
      <c r="I178">
        <v>-47.2694495</v>
      </c>
      <c r="K178">
        <f t="shared" si="56"/>
        <v>4.1906100000000002E-2</v>
      </c>
      <c r="L178" s="1">
        <f t="shared" si="48"/>
        <v>4.3219304588113933E-2</v>
      </c>
      <c r="M178" s="1">
        <f t="shared" si="59"/>
        <v>6.962826955809815</v>
      </c>
      <c r="N178">
        <f t="shared" si="49"/>
        <v>0.59657185946674751</v>
      </c>
      <c r="R178">
        <f t="shared" si="54"/>
        <v>0.59600323836940095</v>
      </c>
      <c r="S178">
        <f t="shared" si="51"/>
        <v>0.51232696666666666</v>
      </c>
      <c r="T178">
        <f t="shared" si="52"/>
        <v>0.4704856</v>
      </c>
      <c r="U178">
        <f t="shared" si="53"/>
        <v>0.42492210000000002</v>
      </c>
      <c r="V178">
        <f t="shared" si="55"/>
        <v>0.44071187000000006</v>
      </c>
      <c r="W178">
        <f t="shared" si="57"/>
        <v>0.46505358666666669</v>
      </c>
      <c r="X178">
        <f t="shared" si="58"/>
        <v>0.45379702999999993</v>
      </c>
      <c r="Y178">
        <f t="shared" si="60"/>
        <v>0.46878213333333335</v>
      </c>
      <c r="Z178">
        <f t="shared" si="45"/>
        <v>0.47412676799999998</v>
      </c>
      <c r="AA178">
        <f t="shared" si="61"/>
        <v>0.45714867600000003</v>
      </c>
    </row>
    <row r="179" spans="1:27" x14ac:dyDescent="0.35">
      <c r="A179">
        <v>1672721103.97809</v>
      </c>
      <c r="B179">
        <f t="shared" si="46"/>
        <v>11.891190052032471</v>
      </c>
      <c r="C179">
        <v>0.1031387</v>
      </c>
      <c r="D179">
        <f t="shared" si="50"/>
        <v>6.6391339999999993E-2</v>
      </c>
      <c r="E179">
        <v>4.3250000000000002</v>
      </c>
      <c r="F179">
        <f t="shared" si="47"/>
        <v>2.5000000000000355E-2</v>
      </c>
      <c r="G179">
        <v>0.2423921</v>
      </c>
      <c r="H179">
        <v>-0.99566929999999998</v>
      </c>
      <c r="I179">
        <v>23.836830299999999</v>
      </c>
      <c r="K179">
        <f t="shared" si="56"/>
        <v>4.1906100000000002E-2</v>
      </c>
      <c r="L179" s="1">
        <f t="shared" si="48"/>
        <v>6.1529646041985214E-2</v>
      </c>
      <c r="M179" s="1">
        <f t="shared" si="59"/>
        <v>7.0243566018518004</v>
      </c>
      <c r="N179">
        <f t="shared" si="49"/>
        <v>0.59657185946676872</v>
      </c>
      <c r="R179">
        <f t="shared" si="54"/>
        <v>0.59600494663080494</v>
      </c>
      <c r="S179">
        <f t="shared" si="51"/>
        <v>0.39426713333333335</v>
      </c>
      <c r="T179">
        <f t="shared" si="52"/>
        <v>0.44484324999999997</v>
      </c>
      <c r="U179">
        <f t="shared" si="53"/>
        <v>0.42486689999999994</v>
      </c>
      <c r="V179">
        <f t="shared" si="55"/>
        <v>0.40542904000000002</v>
      </c>
      <c r="W179">
        <f t="shared" si="57"/>
        <v>0.44154768666666672</v>
      </c>
      <c r="X179">
        <f t="shared" si="58"/>
        <v>0.45657006999999999</v>
      </c>
      <c r="Y179">
        <f t="shared" si="60"/>
        <v>0.45696652999999998</v>
      </c>
      <c r="Z179">
        <f t="shared" si="45"/>
        <v>0.47207294999999994</v>
      </c>
      <c r="AA179">
        <f t="shared" si="61"/>
        <v>0.45612416200000011</v>
      </c>
    </row>
    <row r="180" spans="1:27" x14ac:dyDescent="0.35">
      <c r="A180">
        <v>1672721104.02001</v>
      </c>
      <c r="B180">
        <f t="shared" si="46"/>
        <v>11.933109998703003</v>
      </c>
      <c r="C180">
        <v>4.1925700000000003E-2</v>
      </c>
      <c r="D180">
        <f t="shared" si="50"/>
        <v>6.0282099999999991E-2</v>
      </c>
      <c r="E180">
        <v>4.3499999999999996</v>
      </c>
      <c r="F180">
        <f t="shared" si="47"/>
        <v>2.4999999999999467E-2</v>
      </c>
      <c r="G180">
        <v>0.59629339999999997</v>
      </c>
      <c r="H180">
        <v>8.4411614000000004</v>
      </c>
      <c r="I180">
        <v>225.08479850000001</v>
      </c>
      <c r="K180">
        <f t="shared" si="56"/>
        <v>4.1906100000000002E-2</v>
      </c>
      <c r="L180" s="1">
        <f t="shared" si="48"/>
        <v>2.5011692808445018E-2</v>
      </c>
      <c r="M180" s="1">
        <f t="shared" si="59"/>
        <v>7.0493682946602458</v>
      </c>
      <c r="N180">
        <f t="shared" si="49"/>
        <v>0.59657185946674751</v>
      </c>
      <c r="R180">
        <f t="shared" si="54"/>
        <v>0.59600665489220894</v>
      </c>
      <c r="S180">
        <f t="shared" si="51"/>
        <v>0.39458986666666668</v>
      </c>
      <c r="T180">
        <f t="shared" si="52"/>
        <v>0.44477369999999999</v>
      </c>
      <c r="U180">
        <f t="shared" si="53"/>
        <v>0.47513327999999999</v>
      </c>
      <c r="V180">
        <f t="shared" si="55"/>
        <v>0.43054462999999998</v>
      </c>
      <c r="W180">
        <f t="shared" si="57"/>
        <v>0.44160051333333333</v>
      </c>
      <c r="X180">
        <f t="shared" si="58"/>
        <v>0.45659581999999999</v>
      </c>
      <c r="Y180">
        <f t="shared" si="60"/>
        <v>0.46875256333333332</v>
      </c>
      <c r="Z180">
        <f t="shared" si="45"/>
        <v>0.47209265199999995</v>
      </c>
      <c r="AA180">
        <f t="shared" si="61"/>
        <v>0.4561219230000001</v>
      </c>
    </row>
    <row r="181" spans="1:27" x14ac:dyDescent="0.35">
      <c r="A181">
        <v>1672721104.12309</v>
      </c>
      <c r="B181">
        <f t="shared" si="46"/>
        <v>12.036190032958984</v>
      </c>
      <c r="C181">
        <v>0.10308050000000001</v>
      </c>
      <c r="D181">
        <f t="shared" si="50"/>
        <v>7.2516980000000009E-2</v>
      </c>
      <c r="E181">
        <v>4.375</v>
      </c>
      <c r="F181">
        <f t="shared" si="47"/>
        <v>2.5000000000000355E-2</v>
      </c>
      <c r="G181">
        <v>0.24252889999999999</v>
      </c>
      <c r="H181">
        <v>-3.4319245999999999</v>
      </c>
      <c r="I181">
        <v>-115.1826453</v>
      </c>
      <c r="K181">
        <f t="shared" si="56"/>
        <v>4.1925700000000003E-2</v>
      </c>
      <c r="L181" s="1">
        <f t="shared" si="48"/>
        <v>6.1466177070389677E-2</v>
      </c>
      <c r="M181" s="1">
        <f t="shared" si="59"/>
        <v>7.1108344717306355</v>
      </c>
      <c r="N181">
        <f t="shared" si="49"/>
        <v>0.59629296588966563</v>
      </c>
      <c r="R181">
        <f t="shared" si="54"/>
        <v>0.59611384258904787</v>
      </c>
      <c r="S181">
        <f t="shared" si="51"/>
        <v>0.36040479999999997</v>
      </c>
      <c r="T181">
        <f t="shared" si="52"/>
        <v>0.35657462499999998</v>
      </c>
      <c r="U181">
        <f t="shared" si="53"/>
        <v>0.40432474000000002</v>
      </c>
      <c r="V181">
        <f t="shared" si="55"/>
        <v>0.43956055000000005</v>
      </c>
      <c r="W181">
        <f t="shared" si="57"/>
        <v>0.41799880000000006</v>
      </c>
      <c r="X181">
        <f t="shared" si="58"/>
        <v>0.43898150499999999</v>
      </c>
      <c r="Y181">
        <f t="shared" si="60"/>
        <v>0.45697148333333332</v>
      </c>
      <c r="Z181">
        <f t="shared" si="45"/>
        <v>0.46501145799999999</v>
      </c>
      <c r="AA181">
        <f t="shared" si="61"/>
        <v>0.45258390500000006</v>
      </c>
    </row>
    <row r="182" spans="1:27" x14ac:dyDescent="0.35">
      <c r="A182">
        <v>1672721104.16503</v>
      </c>
      <c r="B182">
        <f t="shared" si="46"/>
        <v>12.078130006790161</v>
      </c>
      <c r="C182">
        <v>4.19321E-2</v>
      </c>
      <c r="D182">
        <f t="shared" si="50"/>
        <v>7.2504619999999992E-2</v>
      </c>
      <c r="E182">
        <v>4.4000000000000004</v>
      </c>
      <c r="F182">
        <f t="shared" si="47"/>
        <v>2.5000000000000355E-2</v>
      </c>
      <c r="G182">
        <v>0.59620189999999995</v>
      </c>
      <c r="H182">
        <v>8.4344201000000005</v>
      </c>
      <c r="I182">
        <v>282.98947550000003</v>
      </c>
      <c r="K182">
        <f t="shared" si="56"/>
        <v>4.1925700000000003E-2</v>
      </c>
      <c r="L182" s="1">
        <f t="shared" si="48"/>
        <v>2.5003816274982049E-2</v>
      </c>
      <c r="M182" s="1">
        <f t="shared" si="59"/>
        <v>7.1358382880056173</v>
      </c>
      <c r="N182">
        <f t="shared" si="49"/>
        <v>0.59629296588966563</v>
      </c>
      <c r="R182">
        <f t="shared" si="54"/>
        <v>0.59622103028588658</v>
      </c>
      <c r="S182">
        <f t="shared" si="51"/>
        <v>0.47834139999999997</v>
      </c>
      <c r="T182">
        <f t="shared" si="52"/>
        <v>0.41935407499999999</v>
      </c>
      <c r="U182">
        <f t="shared" si="53"/>
        <v>0.40450007999999993</v>
      </c>
      <c r="V182">
        <f t="shared" si="55"/>
        <v>0.43976157000000005</v>
      </c>
      <c r="W182">
        <f t="shared" si="57"/>
        <v>0.44527270000000002</v>
      </c>
      <c r="X182">
        <f t="shared" si="58"/>
        <v>0.43907460500000006</v>
      </c>
      <c r="Y182">
        <f t="shared" si="60"/>
        <v>0.45696628666666667</v>
      </c>
      <c r="Z182">
        <f t="shared" si="45"/>
        <v>0.46499502799999992</v>
      </c>
      <c r="AA182">
        <f t="shared" si="61"/>
        <v>0.45257973300000004</v>
      </c>
    </row>
    <row r="183" spans="1:27" x14ac:dyDescent="0.35">
      <c r="A183">
        <v>1672721104.2375801</v>
      </c>
      <c r="B183">
        <f t="shared" si="46"/>
        <v>12.150680065155029</v>
      </c>
      <c r="C183">
        <v>7.2558899999999996E-2</v>
      </c>
      <c r="D183">
        <f t="shared" si="50"/>
        <v>7.2527179999999997E-2</v>
      </c>
      <c r="E183">
        <v>4.4249999999999998</v>
      </c>
      <c r="F183">
        <f t="shared" si="47"/>
        <v>2.4999999999999467E-2</v>
      </c>
      <c r="G183">
        <v>0.34454780000000002</v>
      </c>
      <c r="H183">
        <v>-3.4682743999999999</v>
      </c>
      <c r="I183">
        <v>-164.04187189999999</v>
      </c>
      <c r="K183">
        <f t="shared" si="56"/>
        <v>4.1925700000000003E-2</v>
      </c>
      <c r="L183" s="1">
        <f t="shared" si="48"/>
        <v>4.3266361682690116E-2</v>
      </c>
      <c r="M183" s="1">
        <f t="shared" si="59"/>
        <v>7.1791046496883073</v>
      </c>
      <c r="N183">
        <f t="shared" si="49"/>
        <v>0.59629296588964442</v>
      </c>
      <c r="R183">
        <f t="shared" si="54"/>
        <v>0.59629149108332724</v>
      </c>
      <c r="S183">
        <f t="shared" si="51"/>
        <v>0.3944262</v>
      </c>
      <c r="T183">
        <f t="shared" si="52"/>
        <v>0.44489299999999998</v>
      </c>
      <c r="U183">
        <f t="shared" si="53"/>
        <v>0.40439281999999999</v>
      </c>
      <c r="V183">
        <f t="shared" si="55"/>
        <v>0.41465746000000003</v>
      </c>
      <c r="W183">
        <f t="shared" si="57"/>
        <v>0.42860551999999996</v>
      </c>
      <c r="X183">
        <f t="shared" si="58"/>
        <v>0.44988839500000005</v>
      </c>
      <c r="Y183">
        <f t="shared" si="60"/>
        <v>0.44864246666666668</v>
      </c>
      <c r="Z183">
        <f t="shared" si="45"/>
        <v>0.46703188200000001</v>
      </c>
      <c r="AA183">
        <f t="shared" si="61"/>
        <v>0.45359994500000012</v>
      </c>
    </row>
    <row r="184" spans="1:27" x14ac:dyDescent="0.35">
      <c r="A184">
        <v>1672721104.2795801</v>
      </c>
      <c r="B184">
        <f t="shared" si="46"/>
        <v>12.19268012046814</v>
      </c>
      <c r="C184">
        <v>4.1991899999999999E-2</v>
      </c>
      <c r="D184">
        <f t="shared" si="50"/>
        <v>6.0297819999999988E-2</v>
      </c>
      <c r="E184">
        <v>4.45</v>
      </c>
      <c r="F184">
        <f t="shared" si="47"/>
        <v>2.5000000000000355E-2</v>
      </c>
      <c r="G184">
        <v>0.5953522</v>
      </c>
      <c r="H184">
        <v>5.9726793999999996</v>
      </c>
      <c r="I184">
        <v>224.82771120000001</v>
      </c>
      <c r="K184">
        <f t="shared" si="56"/>
        <v>4.1925700000000003E-2</v>
      </c>
      <c r="L184" s="1">
        <f t="shared" si="48"/>
        <v>2.5039474594342248E-2</v>
      </c>
      <c r="M184" s="1">
        <f t="shared" si="59"/>
        <v>7.2041441242826494</v>
      </c>
      <c r="N184">
        <f t="shared" si="49"/>
        <v>0.59629296588966563</v>
      </c>
      <c r="R184">
        <f t="shared" si="54"/>
        <v>0.59636195188076813</v>
      </c>
      <c r="S184">
        <f t="shared" si="51"/>
        <v>0.51203396666666667</v>
      </c>
      <c r="T184">
        <f t="shared" si="52"/>
        <v>0.44465769999999999</v>
      </c>
      <c r="U184">
        <f t="shared" si="53"/>
        <v>0.47498483999999996</v>
      </c>
      <c r="V184">
        <f t="shared" si="55"/>
        <v>0.44992586999999995</v>
      </c>
      <c r="W184">
        <f t="shared" si="57"/>
        <v>0.42861430666666661</v>
      </c>
      <c r="X184">
        <f t="shared" si="58"/>
        <v>0.4499069750000001</v>
      </c>
      <c r="Y184">
        <f t="shared" si="60"/>
        <v>0.44859197333333339</v>
      </c>
      <c r="Z184">
        <f t="shared" ref="Z184:Z247" si="62">AVERAGE(G135:G184)</f>
        <v>0.46701285400000003</v>
      </c>
      <c r="AA184">
        <f t="shared" si="61"/>
        <v>0.45412214700000014</v>
      </c>
    </row>
    <row r="185" spans="1:27" x14ac:dyDescent="0.35">
      <c r="A185">
        <v>1672721104.3215799</v>
      </c>
      <c r="B185">
        <f t="shared" si="46"/>
        <v>12.234679937362671</v>
      </c>
      <c r="C185">
        <v>4.2004800000000002E-2</v>
      </c>
      <c r="D185">
        <f t="shared" si="50"/>
        <v>6.0313640000000002E-2</v>
      </c>
      <c r="E185">
        <v>4.4749999999999996</v>
      </c>
      <c r="F185">
        <f t="shared" si="47"/>
        <v>2.4999999999999467E-2</v>
      </c>
      <c r="G185">
        <v>0.59516970000000002</v>
      </c>
      <c r="H185">
        <v>-4.3442000000000003E-3</v>
      </c>
      <c r="I185">
        <v>-142.29374419999999</v>
      </c>
      <c r="K185">
        <f t="shared" si="56"/>
        <v>4.19321E-2</v>
      </c>
      <c r="L185" s="1">
        <f t="shared" si="48"/>
        <v>2.5043343882132727E-2</v>
      </c>
      <c r="M185" s="1">
        <f t="shared" si="59"/>
        <v>7.2291874681647821</v>
      </c>
      <c r="N185">
        <f t="shared" si="49"/>
        <v>0.59620195506543838</v>
      </c>
      <c r="R185">
        <f t="shared" si="54"/>
        <v>0.5964233115957881</v>
      </c>
      <c r="S185">
        <f t="shared" si="51"/>
        <v>0.51168990000000003</v>
      </c>
      <c r="T185">
        <f t="shared" si="52"/>
        <v>0.53281789999999996</v>
      </c>
      <c r="U185">
        <f t="shared" si="53"/>
        <v>0.47476009999999996</v>
      </c>
      <c r="V185">
        <f t="shared" si="55"/>
        <v>0.47494669</v>
      </c>
      <c r="W185">
        <f t="shared" si="57"/>
        <v>0.44528311999999998</v>
      </c>
      <c r="X185">
        <f t="shared" si="58"/>
        <v>0.44989040999999996</v>
      </c>
      <c r="Y185">
        <f t="shared" si="60"/>
        <v>0.46062412666666669</v>
      </c>
      <c r="Z185">
        <f t="shared" si="62"/>
        <v>0.47213466000000004</v>
      </c>
      <c r="AA185">
        <f t="shared" si="61"/>
        <v>0.45804893699999999</v>
      </c>
    </row>
    <row r="186" spans="1:27" x14ac:dyDescent="0.35">
      <c r="A186">
        <v>1672721104.4246099</v>
      </c>
      <c r="B186">
        <f t="shared" si="46"/>
        <v>12.337709903717041</v>
      </c>
      <c r="C186">
        <v>0.1030278</v>
      </c>
      <c r="D186">
        <f t="shared" si="50"/>
        <v>6.0303099999999998E-2</v>
      </c>
      <c r="E186">
        <v>4.5</v>
      </c>
      <c r="F186">
        <f t="shared" si="47"/>
        <v>2.5000000000000355E-2</v>
      </c>
      <c r="G186">
        <v>0.2426529</v>
      </c>
      <c r="H186">
        <v>-3.4215694000000001</v>
      </c>
      <c r="I186">
        <v>-33.167984599999997</v>
      </c>
      <c r="K186">
        <f t="shared" si="56"/>
        <v>4.19321E-2</v>
      </c>
      <c r="L186" s="1">
        <f t="shared" si="48"/>
        <v>6.142537578609316E-2</v>
      </c>
      <c r="M186" s="1">
        <f t="shared" si="59"/>
        <v>7.2906128439508748</v>
      </c>
      <c r="N186">
        <f t="shared" si="49"/>
        <v>0.59620195506545959</v>
      </c>
      <c r="R186">
        <f t="shared" si="54"/>
        <v>0.59638632115565715</v>
      </c>
      <c r="S186">
        <f t="shared" si="51"/>
        <v>0.47772493333333332</v>
      </c>
      <c r="T186">
        <f t="shared" si="52"/>
        <v>0.44443064999999998</v>
      </c>
      <c r="U186">
        <f t="shared" si="53"/>
        <v>0.47478489999999995</v>
      </c>
      <c r="V186">
        <f t="shared" si="55"/>
        <v>0.43955482000000012</v>
      </c>
      <c r="W186">
        <f t="shared" si="57"/>
        <v>0.45130200000000004</v>
      </c>
      <c r="X186">
        <f t="shared" si="58"/>
        <v>0.43219532500000002</v>
      </c>
      <c r="Y186">
        <f t="shared" si="60"/>
        <v>0.45727711666666671</v>
      </c>
      <c r="Z186">
        <f t="shared" si="62"/>
        <v>0.46538855400000001</v>
      </c>
      <c r="AA186">
        <f t="shared" si="61"/>
        <v>0.45452768500000007</v>
      </c>
    </row>
    <row r="187" spans="1:27" x14ac:dyDescent="0.35">
      <c r="A187">
        <v>1672721104.4971499</v>
      </c>
      <c r="B187">
        <f t="shared" si="46"/>
        <v>12.410249948501587</v>
      </c>
      <c r="C187">
        <v>7.2539599999999996E-2</v>
      </c>
      <c r="D187">
        <f t="shared" si="50"/>
        <v>6.64246E-2</v>
      </c>
      <c r="E187">
        <v>4.5250000000000004</v>
      </c>
      <c r="F187">
        <f t="shared" si="47"/>
        <v>2.5000000000000355E-2</v>
      </c>
      <c r="G187">
        <v>0.34463949999999999</v>
      </c>
      <c r="H187">
        <v>1.4059443</v>
      </c>
      <c r="I187">
        <v>66.550074100000003</v>
      </c>
      <c r="K187">
        <f t="shared" si="56"/>
        <v>4.1991899999999999E-2</v>
      </c>
      <c r="L187" s="1">
        <f t="shared" si="48"/>
        <v>4.3186662189613367E-2</v>
      </c>
      <c r="M187" s="1">
        <f t="shared" si="59"/>
        <v>7.3337995061404886</v>
      </c>
      <c r="N187">
        <f t="shared" si="49"/>
        <v>0.59535291329995432</v>
      </c>
      <c r="R187">
        <f t="shared" si="54"/>
        <v>0.5962644265389756</v>
      </c>
      <c r="S187">
        <f t="shared" si="51"/>
        <v>0.39415403333333332</v>
      </c>
      <c r="T187">
        <f t="shared" si="52"/>
        <v>0.44445357499999999</v>
      </c>
      <c r="U187">
        <f t="shared" si="53"/>
        <v>0.42447242000000002</v>
      </c>
      <c r="V187">
        <f t="shared" si="55"/>
        <v>0.41448625000000006</v>
      </c>
      <c r="W187">
        <f t="shared" si="57"/>
        <v>0.43466518666666676</v>
      </c>
      <c r="X187">
        <f t="shared" si="58"/>
        <v>0.44007262999999996</v>
      </c>
      <c r="Y187">
        <f t="shared" si="60"/>
        <v>0.44899691000000003</v>
      </c>
      <c r="Z187">
        <f t="shared" si="62"/>
        <v>0.4674354180000001</v>
      </c>
      <c r="AA187">
        <f t="shared" si="61"/>
        <v>0.45452506600000009</v>
      </c>
    </row>
    <row r="188" spans="1:27" x14ac:dyDescent="0.35">
      <c r="A188">
        <v>1672721104.5390699</v>
      </c>
      <c r="B188">
        <f t="shared" si="46"/>
        <v>12.452169895172119</v>
      </c>
      <c r="C188">
        <v>4.1923299999999997E-2</v>
      </c>
      <c r="D188">
        <f t="shared" si="50"/>
        <v>6.0297480000000001E-2</v>
      </c>
      <c r="E188">
        <v>4.55</v>
      </c>
      <c r="F188">
        <f t="shared" si="47"/>
        <v>2.4999999999999467E-2</v>
      </c>
      <c r="G188">
        <v>0.5963273</v>
      </c>
      <c r="H188">
        <v>6.0035331000000003</v>
      </c>
      <c r="I188">
        <v>109.66671479999999</v>
      </c>
      <c r="K188">
        <f t="shared" si="56"/>
        <v>4.1923299999999997E-2</v>
      </c>
      <c r="L188" s="1">
        <f t="shared" si="48"/>
        <v>2.4999999999999467E-2</v>
      </c>
      <c r="M188" s="1">
        <f t="shared" si="59"/>
        <v>7.3587995061404881</v>
      </c>
      <c r="N188">
        <f t="shared" si="49"/>
        <v>0.59632710211265494</v>
      </c>
      <c r="R188">
        <f t="shared" si="54"/>
        <v>0.5962399508035664</v>
      </c>
      <c r="S188">
        <f t="shared" si="51"/>
        <v>0.3945399</v>
      </c>
      <c r="T188">
        <f t="shared" si="52"/>
        <v>0.44469734999999999</v>
      </c>
      <c r="U188">
        <f t="shared" si="53"/>
        <v>0.47482831999999997</v>
      </c>
      <c r="V188">
        <f t="shared" si="55"/>
        <v>0.43961056999999998</v>
      </c>
      <c r="W188">
        <f t="shared" si="57"/>
        <v>0.43471441333333338</v>
      </c>
      <c r="X188">
        <f t="shared" si="58"/>
        <v>0.44016122000000008</v>
      </c>
      <c r="Y188">
        <f t="shared" si="60"/>
        <v>0.44906821000000002</v>
      </c>
      <c r="Z188">
        <f t="shared" si="62"/>
        <v>0.46741387800000006</v>
      </c>
      <c r="AA188">
        <f t="shared" si="61"/>
        <v>0.45455570100000003</v>
      </c>
    </row>
    <row r="189" spans="1:27" x14ac:dyDescent="0.35">
      <c r="A189">
        <v>1672721104.6420701</v>
      </c>
      <c r="B189">
        <f t="shared" si="46"/>
        <v>12.555170059204102</v>
      </c>
      <c r="C189">
        <v>0.10300280000000001</v>
      </c>
      <c r="D189">
        <f t="shared" si="50"/>
        <v>7.2499659999999994E-2</v>
      </c>
      <c r="E189">
        <v>4.5750000000000002</v>
      </c>
      <c r="F189">
        <f t="shared" si="47"/>
        <v>2.5000000000000355E-2</v>
      </c>
      <c r="G189">
        <v>0.24271190000000001</v>
      </c>
      <c r="H189">
        <v>-3.4330668000000002</v>
      </c>
      <c r="I189">
        <v>-91.614996099999999</v>
      </c>
      <c r="K189">
        <f t="shared" si="56"/>
        <v>4.1923299999999997E-2</v>
      </c>
      <c r="L189" s="1">
        <f t="shared" si="48"/>
        <v>6.1423361233491562E-2</v>
      </c>
      <c r="M189" s="1">
        <f t="shared" si="59"/>
        <v>7.4202228673739796</v>
      </c>
      <c r="N189">
        <f t="shared" si="49"/>
        <v>0.59632710211267614</v>
      </c>
      <c r="R189">
        <f t="shared" si="54"/>
        <v>0.5962154750681572</v>
      </c>
      <c r="S189">
        <f t="shared" si="51"/>
        <v>0.39455956666666664</v>
      </c>
      <c r="T189">
        <f t="shared" si="52"/>
        <v>0.35658289999999998</v>
      </c>
      <c r="U189">
        <f t="shared" si="53"/>
        <v>0.40430026000000002</v>
      </c>
      <c r="V189">
        <f t="shared" si="55"/>
        <v>0.43964254999999997</v>
      </c>
      <c r="W189">
        <f t="shared" si="57"/>
        <v>0.4347173333333334</v>
      </c>
      <c r="X189">
        <f t="shared" si="58"/>
        <v>0.42253579500000005</v>
      </c>
      <c r="Y189">
        <f t="shared" si="60"/>
        <v>0.45092756333333334</v>
      </c>
      <c r="Z189">
        <f t="shared" si="62"/>
        <v>0.46035572800000002</v>
      </c>
      <c r="AA189">
        <f t="shared" si="61"/>
        <v>0.45596442000000009</v>
      </c>
    </row>
    <row r="190" spans="1:27" x14ac:dyDescent="0.35">
      <c r="A190">
        <v>1672721104.7146201</v>
      </c>
      <c r="B190">
        <f t="shared" si="46"/>
        <v>12.62772011756897</v>
      </c>
      <c r="C190">
        <v>7.2541999999999995E-2</v>
      </c>
      <c r="D190">
        <f t="shared" si="50"/>
        <v>7.8607099999999999E-2</v>
      </c>
      <c r="E190">
        <v>4.5999999999999996</v>
      </c>
      <c r="F190">
        <f t="shared" si="47"/>
        <v>2.4999999999999467E-2</v>
      </c>
      <c r="G190">
        <v>0.3446282</v>
      </c>
      <c r="H190">
        <v>1.4049289</v>
      </c>
      <c r="I190">
        <v>66.692383300000003</v>
      </c>
      <c r="K190">
        <f t="shared" si="56"/>
        <v>4.1923299999999997E-2</v>
      </c>
      <c r="L190" s="1">
        <f t="shared" si="48"/>
        <v>4.3258760641456215E-2</v>
      </c>
      <c r="M190" s="1">
        <f t="shared" si="59"/>
        <v>7.4634816280154359</v>
      </c>
      <c r="N190">
        <f t="shared" si="49"/>
        <v>0.59632710211265494</v>
      </c>
      <c r="R190">
        <f t="shared" si="54"/>
        <v>0.59619099933274788</v>
      </c>
      <c r="S190">
        <f t="shared" si="51"/>
        <v>0.39455580000000001</v>
      </c>
      <c r="T190">
        <f t="shared" si="52"/>
        <v>0.38207672500000001</v>
      </c>
      <c r="U190">
        <f t="shared" si="53"/>
        <v>0.35419195999999997</v>
      </c>
      <c r="V190">
        <f t="shared" si="55"/>
        <v>0.41447603</v>
      </c>
      <c r="W190">
        <f t="shared" si="57"/>
        <v>0.43469511333333338</v>
      </c>
      <c r="X190">
        <f t="shared" si="58"/>
        <v>0.42251033000000005</v>
      </c>
      <c r="Y190">
        <f t="shared" si="60"/>
        <v>0.44255589000000006</v>
      </c>
      <c r="Z190">
        <f t="shared" si="62"/>
        <v>0.45534975999999999</v>
      </c>
      <c r="AA190">
        <f t="shared" si="61"/>
        <v>0.45347258800000007</v>
      </c>
    </row>
    <row r="191" spans="1:27" x14ac:dyDescent="0.35">
      <c r="A191">
        <v>1672721104.75651</v>
      </c>
      <c r="B191">
        <f t="shared" si="46"/>
        <v>12.669610023498535</v>
      </c>
      <c r="C191">
        <v>4.1895399999999999E-2</v>
      </c>
      <c r="D191">
        <f t="shared" si="50"/>
        <v>6.6380620000000001E-2</v>
      </c>
      <c r="E191">
        <v>4.625</v>
      </c>
      <c r="F191">
        <f t="shared" si="47"/>
        <v>2.5000000000000355E-2</v>
      </c>
      <c r="G191">
        <v>0.59672440000000004</v>
      </c>
      <c r="H191">
        <v>6.0172780000000001</v>
      </c>
      <c r="I191">
        <v>110.09204320000001</v>
      </c>
      <c r="K191">
        <f t="shared" si="56"/>
        <v>4.1895399999999999E-2</v>
      </c>
      <c r="L191" s="1">
        <f t="shared" si="48"/>
        <v>2.5000000000000355E-2</v>
      </c>
      <c r="M191" s="1">
        <f t="shared" si="59"/>
        <v>7.4884816280154363</v>
      </c>
      <c r="N191">
        <f t="shared" si="49"/>
        <v>0.59672422270703596</v>
      </c>
      <c r="R191">
        <f t="shared" si="54"/>
        <v>0.59623412501448503</v>
      </c>
      <c r="S191">
        <f t="shared" si="51"/>
        <v>0.39468816666666667</v>
      </c>
      <c r="T191">
        <f t="shared" si="52"/>
        <v>0.44509795000000002</v>
      </c>
      <c r="U191">
        <f t="shared" si="53"/>
        <v>0.42500625999999997</v>
      </c>
      <c r="V191">
        <f t="shared" si="55"/>
        <v>0.44989558000000002</v>
      </c>
      <c r="W191">
        <f t="shared" si="57"/>
        <v>0.43470530000000013</v>
      </c>
      <c r="X191">
        <f t="shared" si="58"/>
        <v>0.44472806500000006</v>
      </c>
      <c r="Y191">
        <f t="shared" si="60"/>
        <v>0.44261953000000004</v>
      </c>
      <c r="Z191">
        <f t="shared" si="62"/>
        <v>0.46039261399999992</v>
      </c>
      <c r="AA191">
        <f t="shared" si="61"/>
        <v>0.45347370900000017</v>
      </c>
    </row>
    <row r="192" spans="1:27" x14ac:dyDescent="0.35">
      <c r="A192">
        <v>1672721104.79848</v>
      </c>
      <c r="B192">
        <f t="shared" si="46"/>
        <v>12.711580038070679</v>
      </c>
      <c r="C192">
        <v>4.1968100000000001E-2</v>
      </c>
      <c r="D192">
        <f t="shared" si="50"/>
        <v>6.0266319999999998E-2</v>
      </c>
      <c r="E192">
        <v>4.6500000000000004</v>
      </c>
      <c r="F192">
        <f t="shared" si="47"/>
        <v>2.5000000000000355E-2</v>
      </c>
      <c r="G192">
        <v>0.59569039999999995</v>
      </c>
      <c r="H192">
        <v>-2.46363E-2</v>
      </c>
      <c r="I192">
        <v>-143.96442039999999</v>
      </c>
      <c r="K192">
        <f t="shared" si="56"/>
        <v>4.1895399999999999E-2</v>
      </c>
      <c r="L192" s="1">
        <f t="shared" si="48"/>
        <v>2.5043381850991159E-2</v>
      </c>
      <c r="M192" s="1">
        <f t="shared" si="59"/>
        <v>7.5135250098664272</v>
      </c>
      <c r="N192">
        <f t="shared" si="49"/>
        <v>0.59672422270703607</v>
      </c>
      <c r="R192">
        <f t="shared" si="54"/>
        <v>0.59627725069622206</v>
      </c>
      <c r="S192">
        <f t="shared" si="51"/>
        <v>0.51234766666666676</v>
      </c>
      <c r="T192">
        <f t="shared" si="52"/>
        <v>0.44493872499999998</v>
      </c>
      <c r="U192">
        <f t="shared" si="53"/>
        <v>0.47521643999999996</v>
      </c>
      <c r="V192">
        <f t="shared" si="55"/>
        <v>0.44984443000000002</v>
      </c>
      <c r="W192">
        <f t="shared" si="57"/>
        <v>0.43472964666666669</v>
      </c>
      <c r="X192">
        <f t="shared" si="58"/>
        <v>0.44480300000000011</v>
      </c>
      <c r="Y192">
        <f t="shared" si="60"/>
        <v>0.44266454666666671</v>
      </c>
      <c r="Z192">
        <f t="shared" si="62"/>
        <v>0.46745482399999994</v>
      </c>
      <c r="AA192">
        <f t="shared" si="61"/>
        <v>0.45348852800000011</v>
      </c>
    </row>
    <row r="193" spans="1:27" x14ac:dyDescent="0.35">
      <c r="A193">
        <v>1672721104.8708999</v>
      </c>
      <c r="B193">
        <f t="shared" si="46"/>
        <v>12.783999919891357</v>
      </c>
      <c r="C193">
        <v>7.2419899999999995E-2</v>
      </c>
      <c r="D193">
        <f t="shared" si="50"/>
        <v>6.636563999999999E-2</v>
      </c>
      <c r="E193">
        <v>4.6749999999999998</v>
      </c>
      <c r="F193">
        <f t="shared" si="47"/>
        <v>2.4999999999999467E-2</v>
      </c>
      <c r="G193">
        <v>0.34520909999999999</v>
      </c>
      <c r="H193">
        <v>-3.4587374999999998</v>
      </c>
      <c r="I193">
        <v>-47.419316299999998</v>
      </c>
      <c r="K193">
        <f t="shared" si="56"/>
        <v>4.1895399999999999E-2</v>
      </c>
      <c r="L193" s="1">
        <f t="shared" si="48"/>
        <v>4.3214708536019733E-2</v>
      </c>
      <c r="M193" s="1">
        <f t="shared" si="59"/>
        <v>7.5567397184024472</v>
      </c>
      <c r="N193">
        <f t="shared" si="49"/>
        <v>0.59672422270701475</v>
      </c>
      <c r="R193">
        <f t="shared" si="54"/>
        <v>0.59632037637795909</v>
      </c>
      <c r="S193">
        <f t="shared" si="51"/>
        <v>0.51254129999999998</v>
      </c>
      <c r="T193">
        <f t="shared" si="52"/>
        <v>0.47056302500000002</v>
      </c>
      <c r="U193">
        <f t="shared" si="53"/>
        <v>0.42499279999999995</v>
      </c>
      <c r="V193">
        <f t="shared" si="55"/>
        <v>0.4499105599999999</v>
      </c>
      <c r="W193">
        <f t="shared" si="57"/>
        <v>0.43473797999999991</v>
      </c>
      <c r="X193">
        <f t="shared" si="58"/>
        <v>0.43228401000000005</v>
      </c>
      <c r="Y193">
        <f t="shared" si="60"/>
        <v>0.44989578333333335</v>
      </c>
      <c r="Z193">
        <f t="shared" si="62"/>
        <v>0.46242974599999997</v>
      </c>
      <c r="AA193">
        <f t="shared" si="61"/>
        <v>0.45097208500000008</v>
      </c>
    </row>
    <row r="194" spans="1:27" x14ac:dyDescent="0.35">
      <c r="A194">
        <v>1672721104.9739001</v>
      </c>
      <c r="B194">
        <f t="shared" si="46"/>
        <v>12.88700008392334</v>
      </c>
      <c r="C194">
        <v>0.1030037</v>
      </c>
      <c r="D194">
        <f t="shared" si="50"/>
        <v>6.6365819999999992E-2</v>
      </c>
      <c r="E194">
        <v>4.7</v>
      </c>
      <c r="F194">
        <f t="shared" si="47"/>
        <v>2.5000000000000355E-2</v>
      </c>
      <c r="G194">
        <v>0.2427096</v>
      </c>
      <c r="H194">
        <v>-0.99510399999999999</v>
      </c>
      <c r="I194">
        <v>23.917903599999999</v>
      </c>
      <c r="K194">
        <f t="shared" si="56"/>
        <v>4.1895399999999999E-2</v>
      </c>
      <c r="L194" s="1">
        <f t="shared" si="48"/>
        <v>6.1464802818448724E-2</v>
      </c>
      <c r="M194" s="1">
        <f t="shared" si="59"/>
        <v>7.6182045212208962</v>
      </c>
      <c r="N194">
        <f t="shared" si="49"/>
        <v>0.59672422270703596</v>
      </c>
      <c r="R194">
        <f t="shared" si="54"/>
        <v>0.59636350205969602</v>
      </c>
      <c r="S194">
        <f t="shared" si="51"/>
        <v>0.39453636666666664</v>
      </c>
      <c r="T194">
        <f t="shared" si="52"/>
        <v>0.44508337499999995</v>
      </c>
      <c r="U194">
        <f t="shared" si="53"/>
        <v>0.42499234000000002</v>
      </c>
      <c r="V194">
        <f t="shared" si="55"/>
        <v>0.41464629999999997</v>
      </c>
      <c r="W194">
        <f t="shared" si="57"/>
        <v>0.43475914666666665</v>
      </c>
      <c r="X194">
        <f t="shared" si="58"/>
        <v>0.43228608500000004</v>
      </c>
      <c r="Y194">
        <f t="shared" si="60"/>
        <v>0.43815341666666668</v>
      </c>
      <c r="Z194">
        <f t="shared" si="62"/>
        <v>0.45534727599999997</v>
      </c>
      <c r="AA194">
        <f t="shared" si="61"/>
        <v>0.45097104500000001</v>
      </c>
    </row>
    <row r="195" spans="1:27" x14ac:dyDescent="0.35">
      <c r="A195">
        <v>1672721105.0464101</v>
      </c>
      <c r="B195">
        <f t="shared" si="46"/>
        <v>12.959510087966919</v>
      </c>
      <c r="C195">
        <v>7.2508100000000006E-2</v>
      </c>
      <c r="D195">
        <f t="shared" si="50"/>
        <v>6.6359040000000008E-2</v>
      </c>
      <c r="E195">
        <v>4.7249999999999996</v>
      </c>
      <c r="F195">
        <f t="shared" si="47"/>
        <v>2.4999999999999467E-2</v>
      </c>
      <c r="G195">
        <v>0.34478910000000002</v>
      </c>
      <c r="H195">
        <v>1.4078352000000001</v>
      </c>
      <c r="I195">
        <v>33.140287600000001</v>
      </c>
      <c r="K195">
        <f t="shared" si="56"/>
        <v>4.1895399999999999E-2</v>
      </c>
      <c r="L195" s="1">
        <f t="shared" si="48"/>
        <v>4.3267339612462499E-2</v>
      </c>
      <c r="M195" s="1">
        <f t="shared" si="59"/>
        <v>7.661471860833359</v>
      </c>
      <c r="N195">
        <f t="shared" si="49"/>
        <v>0.59672422270701475</v>
      </c>
      <c r="R195">
        <f t="shared" si="54"/>
        <v>0.59641572882385374</v>
      </c>
      <c r="S195">
        <f t="shared" si="51"/>
        <v>0.31090259999999997</v>
      </c>
      <c r="T195">
        <f t="shared" si="52"/>
        <v>0.38209955000000001</v>
      </c>
      <c r="U195">
        <f t="shared" si="53"/>
        <v>0.42502451999999991</v>
      </c>
      <c r="V195">
        <f t="shared" si="55"/>
        <v>0.38960823999999999</v>
      </c>
      <c r="W195">
        <f t="shared" si="57"/>
        <v>0.41799219333333332</v>
      </c>
      <c r="X195">
        <f t="shared" si="58"/>
        <v>0.43227746500000003</v>
      </c>
      <c r="Y195">
        <f t="shared" si="60"/>
        <v>0.42979635333333327</v>
      </c>
      <c r="Z195">
        <f t="shared" si="62"/>
        <v>0.45032023999999993</v>
      </c>
      <c r="AA195">
        <f t="shared" si="61"/>
        <v>0.45097282400000011</v>
      </c>
    </row>
    <row r="196" spans="1:27" x14ac:dyDescent="0.35">
      <c r="A196">
        <v>1672721105.08831</v>
      </c>
      <c r="B196">
        <f t="shared" si="46"/>
        <v>13.001410007476807</v>
      </c>
      <c r="C196">
        <v>4.1894199999999999E-2</v>
      </c>
      <c r="D196">
        <f t="shared" si="50"/>
        <v>6.6358799999999996E-2</v>
      </c>
      <c r="E196">
        <v>4.75</v>
      </c>
      <c r="F196">
        <f t="shared" si="47"/>
        <v>2.5000000000000355E-2</v>
      </c>
      <c r="G196">
        <v>0.59674139999999998</v>
      </c>
      <c r="H196">
        <v>6.0140134999999999</v>
      </c>
      <c r="I196">
        <v>109.9478843</v>
      </c>
      <c r="K196">
        <f t="shared" si="56"/>
        <v>4.1894199999999999E-2</v>
      </c>
      <c r="L196" s="1">
        <f t="shared" si="48"/>
        <v>2.5000000000000355E-2</v>
      </c>
      <c r="M196" s="1">
        <f t="shared" si="59"/>
        <v>7.6864718608333593</v>
      </c>
      <c r="N196">
        <f t="shared" si="49"/>
        <v>0.59674131502690964</v>
      </c>
      <c r="R196">
        <f t="shared" si="54"/>
        <v>0.59646966481999875</v>
      </c>
      <c r="S196">
        <f t="shared" si="51"/>
        <v>0.39474670000000001</v>
      </c>
      <c r="T196">
        <f t="shared" si="52"/>
        <v>0.38236229999999999</v>
      </c>
      <c r="U196">
        <f t="shared" si="53"/>
        <v>0.42502791999999995</v>
      </c>
      <c r="V196">
        <f t="shared" si="55"/>
        <v>0.42501708999999999</v>
      </c>
      <c r="W196">
        <f t="shared" si="57"/>
        <v>0.44160635999999998</v>
      </c>
      <c r="X196">
        <f t="shared" si="58"/>
        <v>0.43228595500000006</v>
      </c>
      <c r="Y196">
        <f t="shared" si="60"/>
        <v>0.42980257999999999</v>
      </c>
      <c r="Z196">
        <f t="shared" si="62"/>
        <v>0.45920789999999989</v>
      </c>
      <c r="AA196">
        <f t="shared" si="61"/>
        <v>0.45592313500000003</v>
      </c>
    </row>
    <row r="197" spans="1:27" x14ac:dyDescent="0.35">
      <c r="A197">
        <v>1672721105.22194</v>
      </c>
      <c r="B197">
        <f t="shared" si="46"/>
        <v>13.135040044784546</v>
      </c>
      <c r="C197">
        <v>0.1336319</v>
      </c>
      <c r="D197">
        <f t="shared" si="50"/>
        <v>8.4691559999999999E-2</v>
      </c>
      <c r="E197">
        <v>4.7750000000000004</v>
      </c>
      <c r="F197">
        <f t="shared" si="47"/>
        <v>2.5000000000000355E-2</v>
      </c>
      <c r="G197">
        <v>0.187081</v>
      </c>
      <c r="H197">
        <v>-3.0655869</v>
      </c>
      <c r="I197">
        <v>-67.944834799999995</v>
      </c>
      <c r="K197">
        <f t="shared" si="56"/>
        <v>4.1894199999999999E-2</v>
      </c>
      <c r="L197" s="1">
        <f t="shared" si="48"/>
        <v>7.9743675735544473E-2</v>
      </c>
      <c r="M197" s="1">
        <f t="shared" si="59"/>
        <v>7.7662155365689038</v>
      </c>
      <c r="N197">
        <f t="shared" si="49"/>
        <v>0.59674131502690952</v>
      </c>
      <c r="R197">
        <f t="shared" si="54"/>
        <v>0.59660850499269424</v>
      </c>
      <c r="S197">
        <f t="shared" si="51"/>
        <v>0.37620383333333335</v>
      </c>
      <c r="T197">
        <f t="shared" si="52"/>
        <v>0.34283027500000002</v>
      </c>
      <c r="U197">
        <f t="shared" si="53"/>
        <v>0.34330603999999998</v>
      </c>
      <c r="V197">
        <f t="shared" si="55"/>
        <v>0.40926123999999992</v>
      </c>
      <c r="W197">
        <f t="shared" si="57"/>
        <v>0.41433163333333334</v>
      </c>
      <c r="X197">
        <f t="shared" si="58"/>
        <v>0.41187374499999996</v>
      </c>
      <c r="Y197">
        <f t="shared" si="60"/>
        <v>0.4298021666666666</v>
      </c>
      <c r="Z197">
        <f t="shared" si="62"/>
        <v>0.45103300399999996</v>
      </c>
      <c r="AA197">
        <f t="shared" si="61"/>
        <v>0.45576909599999998</v>
      </c>
    </row>
    <row r="198" spans="1:27" x14ac:dyDescent="0.35">
      <c r="A198">
        <v>1672721105.2944601</v>
      </c>
      <c r="B198">
        <f t="shared" si="46"/>
        <v>13.207560062408447</v>
      </c>
      <c r="C198">
        <v>7.25219E-2</v>
      </c>
      <c r="D198">
        <f t="shared" si="50"/>
        <v>8.4711960000000003E-2</v>
      </c>
      <c r="E198">
        <v>4.8</v>
      </c>
      <c r="F198">
        <f t="shared" si="47"/>
        <v>2.4999999999999467E-2</v>
      </c>
      <c r="G198">
        <v>0.34472330000000001</v>
      </c>
      <c r="H198">
        <v>2.1737194999999998</v>
      </c>
      <c r="I198">
        <v>72.244446800000006</v>
      </c>
      <c r="K198">
        <f t="shared" si="56"/>
        <v>4.1894199999999999E-2</v>
      </c>
      <c r="L198" s="1">
        <f t="shared" si="48"/>
        <v>4.3276813974248492E-2</v>
      </c>
      <c r="M198" s="1">
        <f t="shared" si="59"/>
        <v>7.8094923505431524</v>
      </c>
      <c r="N198">
        <f t="shared" si="49"/>
        <v>0.59674131502688832</v>
      </c>
      <c r="R198">
        <f t="shared" si="54"/>
        <v>0.5966499262841175</v>
      </c>
      <c r="S198">
        <f t="shared" si="51"/>
        <v>0.37618190000000001</v>
      </c>
      <c r="T198">
        <f t="shared" si="52"/>
        <v>0.36833370000000004</v>
      </c>
      <c r="U198">
        <f t="shared" si="53"/>
        <v>0.34320888000000005</v>
      </c>
      <c r="V198">
        <f t="shared" si="55"/>
        <v>0.38410084</v>
      </c>
      <c r="W198">
        <f t="shared" si="57"/>
        <v>0.41434333333333329</v>
      </c>
      <c r="X198">
        <f t="shared" si="58"/>
        <v>0.41185570499999996</v>
      </c>
      <c r="Y198">
        <f t="shared" si="60"/>
        <v>0.42147442666666662</v>
      </c>
      <c r="Z198">
        <f t="shared" si="62"/>
        <v>0.44601156199999992</v>
      </c>
      <c r="AA198">
        <f t="shared" si="61"/>
        <v>0.45326202900000007</v>
      </c>
    </row>
    <row r="199" spans="1:27" x14ac:dyDescent="0.35">
      <c r="A199">
        <v>1672721105.3364</v>
      </c>
      <c r="B199">
        <f t="shared" ref="B199:B262" si="63">A199-A$6</f>
        <v>13.249500036239624</v>
      </c>
      <c r="C199">
        <v>4.1944500000000003E-2</v>
      </c>
      <c r="D199">
        <f t="shared" si="50"/>
        <v>7.2500120000000001E-2</v>
      </c>
      <c r="E199">
        <v>4.8250000000000002</v>
      </c>
      <c r="F199">
        <f t="shared" si="47"/>
        <v>2.5000000000000355E-2</v>
      </c>
      <c r="G199">
        <v>0.59602560000000004</v>
      </c>
      <c r="H199">
        <v>5.9913049000000003</v>
      </c>
      <c r="I199">
        <v>91.015151900000006</v>
      </c>
      <c r="K199">
        <f t="shared" si="56"/>
        <v>4.1894199999999999E-2</v>
      </c>
      <c r="L199" s="1">
        <f t="shared" si="48"/>
        <v>2.5030016088146211E-2</v>
      </c>
      <c r="M199" s="1">
        <f t="shared" si="59"/>
        <v>7.8345223666312984</v>
      </c>
      <c r="N199">
        <f t="shared" si="49"/>
        <v>0.59674131502690964</v>
      </c>
      <c r="R199">
        <f t="shared" si="54"/>
        <v>0.59669134757554088</v>
      </c>
      <c r="S199">
        <f t="shared" si="51"/>
        <v>0.37594330000000004</v>
      </c>
      <c r="T199">
        <f t="shared" si="52"/>
        <v>0.43114282500000001</v>
      </c>
      <c r="U199">
        <f t="shared" si="53"/>
        <v>0.41387208000000009</v>
      </c>
      <c r="V199">
        <f t="shared" si="55"/>
        <v>0.41943220999999997</v>
      </c>
      <c r="W199">
        <f t="shared" si="57"/>
        <v>0.41438822666666664</v>
      </c>
      <c r="X199">
        <f t="shared" si="58"/>
        <v>0.42953738000000002</v>
      </c>
      <c r="Y199">
        <f t="shared" si="60"/>
        <v>0.42150126666666671</v>
      </c>
      <c r="Z199">
        <f t="shared" si="62"/>
        <v>0.44599486999999988</v>
      </c>
      <c r="AA199">
        <f t="shared" si="61"/>
        <v>0.45806090500000013</v>
      </c>
    </row>
    <row r="200" spans="1:27" x14ac:dyDescent="0.35">
      <c r="A200">
        <v>1672721105.37837</v>
      </c>
      <c r="B200">
        <f t="shared" si="63"/>
        <v>13.291470050811768</v>
      </c>
      <c r="C200">
        <v>4.1964099999999997E-2</v>
      </c>
      <c r="D200">
        <f t="shared" si="50"/>
        <v>6.6391320000000004E-2</v>
      </c>
      <c r="E200">
        <v>4.8499999999999996</v>
      </c>
      <c r="F200">
        <f t="shared" ref="F200:F263" si="64">E200-E199</f>
        <v>2.4999999999999467E-2</v>
      </c>
      <c r="G200">
        <v>0.59574800000000006</v>
      </c>
      <c r="H200">
        <v>-6.6169999999999996E-3</v>
      </c>
      <c r="I200">
        <v>-142.92999180000001</v>
      </c>
      <c r="K200">
        <f t="shared" si="56"/>
        <v>4.1894199999999999E-2</v>
      </c>
      <c r="L200" s="1">
        <f t="shared" ref="L200:L263" si="65">F200*(C200/K200)</f>
        <v>2.5041712217919846E-2</v>
      </c>
      <c r="M200" s="1">
        <f t="shared" si="59"/>
        <v>7.8595640788492185</v>
      </c>
      <c r="N200">
        <f t="shared" ref="N200:N263" si="66">L200/C200</f>
        <v>0.59674131502688843</v>
      </c>
      <c r="R200">
        <f t="shared" si="54"/>
        <v>0.59673276886696425</v>
      </c>
      <c r="S200">
        <f t="shared" si="51"/>
        <v>0.51216563333333331</v>
      </c>
      <c r="T200">
        <f t="shared" si="52"/>
        <v>0.430894475</v>
      </c>
      <c r="U200">
        <f t="shared" si="53"/>
        <v>0.46406385999999999</v>
      </c>
      <c r="V200">
        <f t="shared" si="55"/>
        <v>0.44454418999999995</v>
      </c>
      <c r="W200">
        <f t="shared" si="57"/>
        <v>0.41442678000000005</v>
      </c>
      <c r="X200">
        <f t="shared" si="58"/>
        <v>0.42951011</v>
      </c>
      <c r="Y200">
        <f t="shared" si="60"/>
        <v>0.42985495000000007</v>
      </c>
      <c r="Z200">
        <f t="shared" si="62"/>
        <v>0.45305558199999996</v>
      </c>
      <c r="AA200">
        <f t="shared" si="61"/>
        <v>0.46249575000000009</v>
      </c>
    </row>
    <row r="201" spans="1:27" x14ac:dyDescent="0.35">
      <c r="A201">
        <v>1672721105.4203501</v>
      </c>
      <c r="B201">
        <f t="shared" si="63"/>
        <v>13.333450078964233</v>
      </c>
      <c r="C201">
        <v>4.1978799999999997E-2</v>
      </c>
      <c r="D201">
        <f t="shared" si="50"/>
        <v>6.6408239999999993E-2</v>
      </c>
      <c r="E201">
        <v>4.875</v>
      </c>
      <c r="F201">
        <f t="shared" si="64"/>
        <v>2.5000000000000355E-2</v>
      </c>
      <c r="G201">
        <v>0.59553820000000002</v>
      </c>
      <c r="H201">
        <v>-4.9972999999999997E-3</v>
      </c>
      <c r="I201">
        <v>3.8585300000000003E-2</v>
      </c>
      <c r="K201">
        <f t="shared" si="56"/>
        <v>4.1944500000000003E-2</v>
      </c>
      <c r="L201" s="1">
        <f t="shared" si="65"/>
        <v>2.50204436815319E-2</v>
      </c>
      <c r="M201" s="1">
        <f t="shared" si="59"/>
        <v>7.8845845225307505</v>
      </c>
      <c r="N201">
        <f t="shared" si="66"/>
        <v>0.59602570062821958</v>
      </c>
      <c r="R201">
        <f t="shared" si="54"/>
        <v>0.59666291665908266</v>
      </c>
      <c r="S201">
        <f t="shared" si="51"/>
        <v>0.59577060000000004</v>
      </c>
      <c r="T201">
        <f t="shared" si="52"/>
        <v>0.53300877499999999</v>
      </c>
      <c r="U201">
        <f t="shared" si="53"/>
        <v>0.46382321999999998</v>
      </c>
      <c r="V201">
        <f t="shared" si="55"/>
        <v>0.44442556999999994</v>
      </c>
      <c r="W201">
        <f t="shared" si="57"/>
        <v>0.43795246666666665</v>
      </c>
      <c r="X201">
        <f t="shared" si="58"/>
        <v>0.447160575</v>
      </c>
      <c r="Y201">
        <f t="shared" si="60"/>
        <v>0.44462723333333337</v>
      </c>
      <c r="Z201">
        <f t="shared" si="62"/>
        <v>0.45304711999999997</v>
      </c>
      <c r="AA201">
        <f t="shared" si="61"/>
        <v>0.46642526600000006</v>
      </c>
    </row>
    <row r="202" spans="1:27" x14ac:dyDescent="0.35">
      <c r="A202">
        <v>1672721105.5539501</v>
      </c>
      <c r="B202">
        <f t="shared" si="63"/>
        <v>13.467050075531006</v>
      </c>
      <c r="C202">
        <v>0.133606</v>
      </c>
      <c r="D202">
        <f t="shared" si="50"/>
        <v>6.640306E-2</v>
      </c>
      <c r="E202">
        <v>4.9000000000000004</v>
      </c>
      <c r="F202">
        <f t="shared" si="64"/>
        <v>2.5000000000000355E-2</v>
      </c>
      <c r="G202">
        <v>0.18711739999999999</v>
      </c>
      <c r="H202">
        <v>-3.0569055000000001</v>
      </c>
      <c r="I202">
        <v>-22.842605800000001</v>
      </c>
      <c r="K202">
        <f t="shared" si="56"/>
        <v>4.1944500000000003E-2</v>
      </c>
      <c r="L202" s="1">
        <f t="shared" si="65"/>
        <v>7.9632609758133896E-2</v>
      </c>
      <c r="M202" s="1">
        <f t="shared" si="59"/>
        <v>7.9642171322888844</v>
      </c>
      <c r="N202">
        <f t="shared" si="66"/>
        <v>0.59602570062821947</v>
      </c>
      <c r="R202">
        <f t="shared" si="54"/>
        <v>0.59659306445120097</v>
      </c>
      <c r="S202">
        <f t="shared" si="51"/>
        <v>0.45946786666666667</v>
      </c>
      <c r="T202">
        <f t="shared" si="52"/>
        <v>0.49360730000000003</v>
      </c>
      <c r="U202">
        <f t="shared" si="53"/>
        <v>0.46383049999999998</v>
      </c>
      <c r="V202">
        <f t="shared" si="55"/>
        <v>0.40356826999999995</v>
      </c>
      <c r="W202">
        <f t="shared" si="57"/>
        <v>0.42745099333333331</v>
      </c>
      <c r="X202">
        <f t="shared" si="58"/>
        <v>0.42670635000000001</v>
      </c>
      <c r="Y202">
        <f t="shared" si="60"/>
        <v>0.43105809</v>
      </c>
      <c r="Z202">
        <f t="shared" si="62"/>
        <v>0.44486231199999993</v>
      </c>
      <c r="AA202">
        <f t="shared" si="61"/>
        <v>0.46642410999999995</v>
      </c>
    </row>
    <row r="203" spans="1:27" x14ac:dyDescent="0.35">
      <c r="A203">
        <v>1672721105.59584</v>
      </c>
      <c r="B203">
        <f t="shared" si="63"/>
        <v>13.508939981460571</v>
      </c>
      <c r="C203">
        <v>4.18882E-2</v>
      </c>
      <c r="D203">
        <f t="shared" ref="D203:D266" si="67">AVERAGE(C199:C203)</f>
        <v>6.0276319999999994E-2</v>
      </c>
      <c r="E203">
        <v>4.9249999999999998</v>
      </c>
      <c r="F203">
        <f t="shared" si="64"/>
        <v>2.4999999999999467E-2</v>
      </c>
      <c r="G203">
        <v>0.59682630000000003</v>
      </c>
      <c r="H203">
        <v>9.7810003000000005</v>
      </c>
      <c r="I203">
        <v>306.47997429999998</v>
      </c>
      <c r="K203">
        <f t="shared" si="56"/>
        <v>4.18882E-2</v>
      </c>
      <c r="L203" s="1">
        <f t="shared" si="65"/>
        <v>2.4999999999999467E-2</v>
      </c>
      <c r="M203" s="1">
        <f t="shared" si="59"/>
        <v>7.9892171322888839</v>
      </c>
      <c r="N203">
        <f t="shared" si="66"/>
        <v>0.59682679131591876</v>
      </c>
      <c r="R203">
        <f t="shared" si="54"/>
        <v>0.59660332131209137</v>
      </c>
      <c r="S203">
        <f t="shared" ref="S203:S266" si="68">AVERAGE(G201:G203)</f>
        <v>0.45982729999999999</v>
      </c>
      <c r="T203">
        <f t="shared" ref="T203:T266" si="69">AVERAGE(G200:G203)</f>
        <v>0.493807475</v>
      </c>
      <c r="U203">
        <f t="shared" ref="U203:U266" si="70">AVERAGE(G199:G203)</f>
        <v>0.51425110000000007</v>
      </c>
      <c r="V203">
        <f t="shared" si="55"/>
        <v>0.42872999000000006</v>
      </c>
      <c r="W203">
        <f t="shared" si="57"/>
        <v>0.42748426</v>
      </c>
      <c r="X203">
        <f t="shared" si="58"/>
        <v>0.43932027499999993</v>
      </c>
      <c r="Y203">
        <f t="shared" si="60"/>
        <v>0.43109933666666672</v>
      </c>
      <c r="Z203">
        <f t="shared" si="62"/>
        <v>0.44491358999999997</v>
      </c>
      <c r="AA203">
        <f t="shared" si="61"/>
        <v>0.46643011700000003</v>
      </c>
    </row>
    <row r="204" spans="1:27" x14ac:dyDescent="0.35">
      <c r="A204">
        <v>1672721105.6377101</v>
      </c>
      <c r="B204">
        <f t="shared" si="63"/>
        <v>13.550810098648071</v>
      </c>
      <c r="C204">
        <v>4.1870600000000001E-2</v>
      </c>
      <c r="D204">
        <f t="shared" si="67"/>
        <v>6.0261539999999988E-2</v>
      </c>
      <c r="E204">
        <v>4.95</v>
      </c>
      <c r="F204">
        <f t="shared" si="64"/>
        <v>2.5000000000000355E-2</v>
      </c>
      <c r="G204">
        <v>0.59707770000000004</v>
      </c>
      <c r="H204">
        <v>6.0061999999999997E-3</v>
      </c>
      <c r="I204">
        <v>-233.45725830000001</v>
      </c>
      <c r="K204">
        <f t="shared" si="56"/>
        <v>4.1870600000000001E-2</v>
      </c>
      <c r="L204" s="1">
        <f t="shared" si="65"/>
        <v>2.5000000000000355E-2</v>
      </c>
      <c r="M204" s="1">
        <f t="shared" si="59"/>
        <v>8.0142171322888842</v>
      </c>
      <c r="N204">
        <f t="shared" si="66"/>
        <v>0.59707766308580135</v>
      </c>
      <c r="R204">
        <f t="shared" si="54"/>
        <v>0.5966386653499679</v>
      </c>
      <c r="S204">
        <f t="shared" si="68"/>
        <v>0.46034046666666667</v>
      </c>
      <c r="T204">
        <f t="shared" si="69"/>
        <v>0.49413990000000002</v>
      </c>
      <c r="U204">
        <f t="shared" si="70"/>
        <v>0.51446152000000001</v>
      </c>
      <c r="V204">
        <f t="shared" si="55"/>
        <v>0.46416679999999999</v>
      </c>
      <c r="W204">
        <f t="shared" si="57"/>
        <v>0.45110864666666667</v>
      </c>
      <c r="X204">
        <f t="shared" si="58"/>
        <v>0.43940655000000001</v>
      </c>
      <c r="Y204">
        <f t="shared" si="60"/>
        <v>0.44291299000000006</v>
      </c>
      <c r="Z204">
        <f t="shared" si="62"/>
        <v>0.44491780400000003</v>
      </c>
      <c r="AA204">
        <f t="shared" si="61"/>
        <v>0.46644909499999998</v>
      </c>
    </row>
    <row r="205" spans="1:27" x14ac:dyDescent="0.35">
      <c r="A205">
        <v>1672721105.80179</v>
      </c>
      <c r="B205">
        <f t="shared" si="63"/>
        <v>13.714890003204346</v>
      </c>
      <c r="C205">
        <v>0.16408110000000001</v>
      </c>
      <c r="D205">
        <f t="shared" si="67"/>
        <v>8.468494E-2</v>
      </c>
      <c r="E205">
        <v>4.9749999999999996</v>
      </c>
      <c r="F205">
        <f t="shared" si="64"/>
        <v>2.4999999999999467E-2</v>
      </c>
      <c r="G205">
        <v>0.15236369999999999</v>
      </c>
      <c r="H205">
        <v>-2.7103309000000002</v>
      </c>
      <c r="I205">
        <v>-16.554845</v>
      </c>
      <c r="K205">
        <f t="shared" si="56"/>
        <v>4.1870600000000001E-2</v>
      </c>
      <c r="L205" s="1">
        <f t="shared" si="65"/>
        <v>9.7969159744544204E-2</v>
      </c>
      <c r="M205" s="1">
        <f t="shared" si="59"/>
        <v>8.112186292033428</v>
      </c>
      <c r="N205">
        <f t="shared" si="66"/>
        <v>0.59707766308578014</v>
      </c>
      <c r="R205">
        <f t="shared" si="54"/>
        <v>0.59667400938784443</v>
      </c>
      <c r="S205">
        <f t="shared" si="68"/>
        <v>0.44875590000000004</v>
      </c>
      <c r="T205">
        <f t="shared" si="69"/>
        <v>0.38334627500000001</v>
      </c>
      <c r="U205">
        <f t="shared" si="70"/>
        <v>0.42578466000000004</v>
      </c>
      <c r="V205">
        <f t="shared" si="55"/>
        <v>0.44492425999999996</v>
      </c>
      <c r="W205">
        <f t="shared" si="57"/>
        <v>0.43829101333333326</v>
      </c>
      <c r="X205">
        <f t="shared" si="58"/>
        <v>0.41726625000000006</v>
      </c>
      <c r="Y205">
        <f t="shared" si="60"/>
        <v>0.43649306333333343</v>
      </c>
      <c r="Z205">
        <f t="shared" si="62"/>
        <v>0.44328097599999994</v>
      </c>
      <c r="AA205">
        <f t="shared" si="61"/>
        <v>0.46201081499999996</v>
      </c>
    </row>
    <row r="206" spans="1:27" x14ac:dyDescent="0.35">
      <c r="A206">
        <v>1672721105.8438399</v>
      </c>
      <c r="B206">
        <f t="shared" si="63"/>
        <v>13.756939888000488</v>
      </c>
      <c r="C206">
        <v>4.2049599999999999E-2</v>
      </c>
      <c r="D206">
        <f t="shared" si="67"/>
        <v>8.4699099999999999E-2</v>
      </c>
      <c r="E206">
        <v>5</v>
      </c>
      <c r="F206">
        <f t="shared" si="64"/>
        <v>2.5000000000000355E-2</v>
      </c>
      <c r="G206">
        <v>0.59453529999999999</v>
      </c>
      <c r="H206">
        <v>10.5154663</v>
      </c>
      <c r="I206">
        <v>314.52814310000002</v>
      </c>
      <c r="K206">
        <f t="shared" si="56"/>
        <v>4.1870600000000001E-2</v>
      </c>
      <c r="L206" s="1">
        <f t="shared" si="65"/>
        <v>2.510687690169271E-2</v>
      </c>
      <c r="M206" s="1">
        <f t="shared" si="59"/>
        <v>8.1372931689351216</v>
      </c>
      <c r="N206">
        <f t="shared" si="66"/>
        <v>0.59707766308580135</v>
      </c>
      <c r="R206">
        <f t="shared" si="54"/>
        <v>0.59670764419373357</v>
      </c>
      <c r="S206">
        <f t="shared" si="68"/>
        <v>0.44799223333333332</v>
      </c>
      <c r="T206">
        <f t="shared" si="69"/>
        <v>0.48520075000000001</v>
      </c>
      <c r="U206">
        <f t="shared" si="70"/>
        <v>0.42558407999999998</v>
      </c>
      <c r="V206">
        <f t="shared" si="55"/>
        <v>0.44470365000000001</v>
      </c>
      <c r="W206">
        <f t="shared" si="57"/>
        <v>0.43814507333333336</v>
      </c>
      <c r="X206">
        <f t="shared" si="58"/>
        <v>0.43486037</v>
      </c>
      <c r="Y206">
        <f t="shared" si="60"/>
        <v>0.43642518666666674</v>
      </c>
      <c r="Z206">
        <f t="shared" si="62"/>
        <v>0.44831041799999999</v>
      </c>
      <c r="AA206">
        <f t="shared" si="61"/>
        <v>0.46200609199999987</v>
      </c>
    </row>
    <row r="207" spans="1:27" x14ac:dyDescent="0.35">
      <c r="A207">
        <v>1672721105.8858399</v>
      </c>
      <c r="B207">
        <f t="shared" si="63"/>
        <v>13.798939943313599</v>
      </c>
      <c r="C207">
        <v>4.19929E-2</v>
      </c>
      <c r="D207">
        <f t="shared" si="67"/>
        <v>6.6376480000000002E-2</v>
      </c>
      <c r="E207">
        <v>5.0250000000000004</v>
      </c>
      <c r="F207">
        <f t="shared" si="64"/>
        <v>2.5000000000000355E-2</v>
      </c>
      <c r="G207">
        <v>0.5953387</v>
      </c>
      <c r="H207">
        <v>1.9131200000000001E-2</v>
      </c>
      <c r="I207">
        <v>-249.95497739999999</v>
      </c>
      <c r="K207">
        <f t="shared" si="56"/>
        <v>4.1870600000000001E-2</v>
      </c>
      <c r="L207" s="1">
        <f t="shared" si="65"/>
        <v>2.507302259819575E-2</v>
      </c>
      <c r="M207" s="1">
        <f t="shared" si="59"/>
        <v>8.1623661915333177</v>
      </c>
      <c r="N207">
        <f t="shared" si="66"/>
        <v>0.59707766308580146</v>
      </c>
      <c r="R207">
        <f t="shared" si="54"/>
        <v>0.59674127899962282</v>
      </c>
      <c r="S207">
        <f t="shared" si="68"/>
        <v>0.44741256666666668</v>
      </c>
      <c r="T207">
        <f t="shared" si="69"/>
        <v>0.48482884999999998</v>
      </c>
      <c r="U207">
        <f t="shared" si="70"/>
        <v>0.50722833999999994</v>
      </c>
      <c r="V207">
        <f t="shared" si="55"/>
        <v>0.48552942000000004</v>
      </c>
      <c r="W207">
        <f t="shared" si="57"/>
        <v>0.43812162666666665</v>
      </c>
      <c r="X207">
        <f t="shared" si="58"/>
        <v>0.44739532999999998</v>
      </c>
      <c r="Y207">
        <f t="shared" si="60"/>
        <v>0.43642563666666667</v>
      </c>
      <c r="Z207">
        <f t="shared" si="62"/>
        <v>0.44835627800000005</v>
      </c>
      <c r="AA207">
        <f t="shared" si="61"/>
        <v>0.46553276499999996</v>
      </c>
    </row>
    <row r="208" spans="1:27" x14ac:dyDescent="0.35">
      <c r="A208">
        <v>1672721105.92781</v>
      </c>
      <c r="B208">
        <f t="shared" si="63"/>
        <v>13.840909957885742</v>
      </c>
      <c r="C208">
        <v>4.19741E-2</v>
      </c>
      <c r="D208">
        <f t="shared" si="67"/>
        <v>6.6393659999999993E-2</v>
      </c>
      <c r="E208">
        <v>5.05</v>
      </c>
      <c r="F208">
        <f t="shared" si="64"/>
        <v>2.4999999999999467E-2</v>
      </c>
      <c r="G208">
        <v>0.59560579999999996</v>
      </c>
      <c r="H208">
        <v>6.3645999999999998E-3</v>
      </c>
      <c r="I208">
        <v>-0.30415589999999998</v>
      </c>
      <c r="K208">
        <f t="shared" si="56"/>
        <v>4.1870600000000001E-2</v>
      </c>
      <c r="L208" s="1">
        <f t="shared" si="65"/>
        <v>2.5061797538128844E-2</v>
      </c>
      <c r="M208" s="1">
        <f t="shared" si="59"/>
        <v>8.1874279890714465</v>
      </c>
      <c r="N208">
        <f t="shared" si="66"/>
        <v>0.59707766308578014</v>
      </c>
      <c r="R208">
        <f t="shared" ref="R208:R271" si="71">AVERAGE(N199:N208)</f>
        <v>0.59677491380551206</v>
      </c>
      <c r="S208">
        <f t="shared" si="68"/>
        <v>0.59515993333333339</v>
      </c>
      <c r="T208">
        <f t="shared" si="69"/>
        <v>0.48446087500000001</v>
      </c>
      <c r="U208">
        <f t="shared" si="70"/>
        <v>0.50698423999999997</v>
      </c>
      <c r="V208">
        <f t="shared" ref="V208:V271" si="72">AVERAGE(G199:G208)</f>
        <v>0.51061767000000002</v>
      </c>
      <c r="W208">
        <f t="shared" si="57"/>
        <v>0.45481474000000011</v>
      </c>
      <c r="X208">
        <f t="shared" si="58"/>
        <v>0.44735925499999996</v>
      </c>
      <c r="Y208">
        <f t="shared" si="60"/>
        <v>0.44477635999999998</v>
      </c>
      <c r="Z208">
        <f t="shared" si="62"/>
        <v>0.44838462799999995</v>
      </c>
      <c r="AA208">
        <f t="shared" si="61"/>
        <v>0.46552521099999994</v>
      </c>
    </row>
    <row r="209" spans="1:27" x14ac:dyDescent="0.35">
      <c r="A209">
        <v>1672721106.0613999</v>
      </c>
      <c r="B209">
        <f t="shared" si="63"/>
        <v>13.974499940872192</v>
      </c>
      <c r="C209">
        <v>0.1335876</v>
      </c>
      <c r="D209">
        <f t="shared" si="67"/>
        <v>8.4737060000000003E-2</v>
      </c>
      <c r="E209">
        <v>5.0750000000000002</v>
      </c>
      <c r="F209">
        <f t="shared" si="64"/>
        <v>2.5000000000000355E-2</v>
      </c>
      <c r="G209">
        <v>0.18714310000000001</v>
      </c>
      <c r="H209">
        <v>-3.0576395000000001</v>
      </c>
      <c r="I209">
        <v>-22.936291499999999</v>
      </c>
      <c r="K209">
        <f t="shared" si="56"/>
        <v>4.19741E-2</v>
      </c>
      <c r="L209" s="1">
        <f t="shared" si="65"/>
        <v>7.9565493959371306E-2</v>
      </c>
      <c r="M209" s="1">
        <f t="shared" si="59"/>
        <v>8.2669934830308183</v>
      </c>
      <c r="N209">
        <f t="shared" si="66"/>
        <v>0.59560538522565942</v>
      </c>
      <c r="R209">
        <f t="shared" si="71"/>
        <v>0.59666132082538703</v>
      </c>
      <c r="S209">
        <f t="shared" si="68"/>
        <v>0.45936253333333338</v>
      </c>
      <c r="T209">
        <f t="shared" si="69"/>
        <v>0.49315572500000004</v>
      </c>
      <c r="U209">
        <f t="shared" si="70"/>
        <v>0.42499732000000001</v>
      </c>
      <c r="V209">
        <f t="shared" si="72"/>
        <v>0.46972942000000001</v>
      </c>
      <c r="W209">
        <f t="shared" si="57"/>
        <v>0.45111030666666674</v>
      </c>
      <c r="X209">
        <f t="shared" si="58"/>
        <v>0.44458081499999996</v>
      </c>
      <c r="Y209">
        <f t="shared" si="60"/>
        <v>0.44293472666666667</v>
      </c>
      <c r="Z209">
        <f t="shared" si="62"/>
        <v>0.448388864</v>
      </c>
      <c r="AA209">
        <f t="shared" si="61"/>
        <v>0.46143085799999994</v>
      </c>
    </row>
    <row r="210" spans="1:27" x14ac:dyDescent="0.35">
      <c r="A210">
        <v>1672721106.10337</v>
      </c>
      <c r="B210">
        <f t="shared" si="63"/>
        <v>14.016469955444336</v>
      </c>
      <c r="C210">
        <v>4.1972599999999999E-2</v>
      </c>
      <c r="D210">
        <f t="shared" si="67"/>
        <v>6.0315359999999998E-2</v>
      </c>
      <c r="E210">
        <v>5.0999999999999996</v>
      </c>
      <c r="F210">
        <f t="shared" si="64"/>
        <v>2.4999999999999467E-2</v>
      </c>
      <c r="G210">
        <v>0.59562610000000005</v>
      </c>
      <c r="H210">
        <v>9.7321267000000002</v>
      </c>
      <c r="I210">
        <v>304.7167657</v>
      </c>
      <c r="K210">
        <f t="shared" si="56"/>
        <v>4.1972599999999999E-2</v>
      </c>
      <c r="L210" s="1">
        <f t="shared" si="65"/>
        <v>2.4999999999999467E-2</v>
      </c>
      <c r="M210" s="1">
        <f t="shared" si="59"/>
        <v>8.2919934830308186</v>
      </c>
      <c r="N210">
        <f t="shared" si="66"/>
        <v>0.59562667073279874</v>
      </c>
      <c r="R210">
        <f t="shared" si="71"/>
        <v>0.59654985639597791</v>
      </c>
      <c r="S210">
        <f t="shared" si="68"/>
        <v>0.45945833333333336</v>
      </c>
      <c r="T210">
        <f t="shared" si="69"/>
        <v>0.49342842500000006</v>
      </c>
      <c r="U210">
        <f t="shared" si="70"/>
        <v>0.51364980000000005</v>
      </c>
      <c r="V210">
        <f t="shared" si="72"/>
        <v>0.46971722999999999</v>
      </c>
      <c r="W210">
        <f t="shared" si="57"/>
        <v>0.46783277333333345</v>
      </c>
      <c r="X210">
        <f t="shared" si="58"/>
        <v>0.45713071000000005</v>
      </c>
      <c r="Y210">
        <f t="shared" si="60"/>
        <v>0.44291248333333333</v>
      </c>
      <c r="Z210">
        <f t="shared" si="62"/>
        <v>0.44838581799999999</v>
      </c>
      <c r="AA210">
        <f t="shared" si="61"/>
        <v>0.46141705499999991</v>
      </c>
    </row>
    <row r="211" spans="1:27" x14ac:dyDescent="0.35">
      <c r="A211">
        <v>1672721106.1453099</v>
      </c>
      <c r="B211">
        <f t="shared" si="63"/>
        <v>14.058409929275513</v>
      </c>
      <c r="C211">
        <v>4.1938099999999999E-2</v>
      </c>
      <c r="D211">
        <f t="shared" si="67"/>
        <v>6.0293059999999989E-2</v>
      </c>
      <c r="E211">
        <v>5.125</v>
      </c>
      <c r="F211">
        <f t="shared" si="64"/>
        <v>2.5000000000000355E-2</v>
      </c>
      <c r="G211">
        <v>0.59611709999999996</v>
      </c>
      <c r="H211">
        <v>1.1707499999999999E-2</v>
      </c>
      <c r="I211">
        <v>-231.7803371</v>
      </c>
      <c r="K211">
        <f t="shared" si="56"/>
        <v>4.1938099999999999E-2</v>
      </c>
      <c r="L211" s="1">
        <f t="shared" si="65"/>
        <v>2.5000000000000355E-2</v>
      </c>
      <c r="M211" s="1">
        <f t="shared" si="59"/>
        <v>8.316993483030819</v>
      </c>
      <c r="N211">
        <f t="shared" si="66"/>
        <v>0.59611665764544308</v>
      </c>
      <c r="R211">
        <f t="shared" si="71"/>
        <v>0.59655895209770038</v>
      </c>
      <c r="S211">
        <f t="shared" si="68"/>
        <v>0.45962876666666669</v>
      </c>
      <c r="T211">
        <f t="shared" si="69"/>
        <v>0.49362302499999999</v>
      </c>
      <c r="U211">
        <f t="shared" si="70"/>
        <v>0.51396616000000006</v>
      </c>
      <c r="V211">
        <f t="shared" si="72"/>
        <v>0.46977511999999999</v>
      </c>
      <c r="W211">
        <f t="shared" si="57"/>
        <v>0.46779115333333338</v>
      </c>
      <c r="X211">
        <f t="shared" si="58"/>
        <v>0.45710034500000007</v>
      </c>
      <c r="Y211">
        <f t="shared" si="60"/>
        <v>0.4546987566666667</v>
      </c>
      <c r="Z211">
        <f t="shared" si="62"/>
        <v>0.44841185600000005</v>
      </c>
      <c r="AA211">
        <f t="shared" si="61"/>
        <v>0.46495127599999997</v>
      </c>
    </row>
    <row r="212" spans="1:27" x14ac:dyDescent="0.35">
      <c r="A212">
        <v>1672721106.18731</v>
      </c>
      <c r="B212">
        <f t="shared" si="63"/>
        <v>14.100409984588623</v>
      </c>
      <c r="C212">
        <v>4.2002400000000002E-2</v>
      </c>
      <c r="D212">
        <f t="shared" si="67"/>
        <v>6.0294959999999995E-2</v>
      </c>
      <c r="E212">
        <v>5.15</v>
      </c>
      <c r="F212">
        <f t="shared" si="64"/>
        <v>2.5000000000000355E-2</v>
      </c>
      <c r="G212">
        <v>0.5952035</v>
      </c>
      <c r="H212">
        <v>-2.1751400000000001E-2</v>
      </c>
      <c r="I212">
        <v>-0.79659380000000002</v>
      </c>
      <c r="K212">
        <f t="shared" si="56"/>
        <v>4.1938099999999999E-2</v>
      </c>
      <c r="L212" s="1">
        <f t="shared" si="65"/>
        <v>2.5038330301086958E-2</v>
      </c>
      <c r="M212" s="1">
        <f t="shared" si="59"/>
        <v>8.3420318133319054</v>
      </c>
      <c r="N212">
        <f t="shared" si="66"/>
        <v>0.59611665764544308</v>
      </c>
      <c r="R212">
        <f t="shared" si="71"/>
        <v>0.59656804779942285</v>
      </c>
      <c r="S212">
        <f t="shared" si="68"/>
        <v>0.59564889999999993</v>
      </c>
      <c r="T212">
        <f t="shared" si="69"/>
        <v>0.49352245</v>
      </c>
      <c r="U212">
        <f t="shared" si="70"/>
        <v>0.51393912000000008</v>
      </c>
      <c r="V212">
        <f t="shared" si="72"/>
        <v>0.51058373000000001</v>
      </c>
      <c r="W212">
        <f t="shared" si="57"/>
        <v>0.49499932000000008</v>
      </c>
      <c r="X212">
        <f t="shared" si="58"/>
        <v>0.45707600000000009</v>
      </c>
      <c r="Y212">
        <f t="shared" si="60"/>
        <v>0.45466547666666668</v>
      </c>
      <c r="Z212">
        <f t="shared" si="62"/>
        <v>0.44842912800000001</v>
      </c>
      <c r="AA212">
        <f t="shared" si="61"/>
        <v>0.46493674599999985</v>
      </c>
    </row>
    <row r="213" spans="1:27" x14ac:dyDescent="0.35">
      <c r="A213">
        <v>1672721106.3819499</v>
      </c>
      <c r="B213">
        <f t="shared" si="63"/>
        <v>14.295049905776978</v>
      </c>
      <c r="C213">
        <v>0.1946397</v>
      </c>
      <c r="D213">
        <f t="shared" si="67"/>
        <v>9.0828080000000005E-2</v>
      </c>
      <c r="E213">
        <v>5.1749999999999998</v>
      </c>
      <c r="F213">
        <f t="shared" si="64"/>
        <v>2.4999999999999467E-2</v>
      </c>
      <c r="G213">
        <v>0.12844249999999999</v>
      </c>
      <c r="H213">
        <v>-2.3980776000000001</v>
      </c>
      <c r="I213">
        <v>-12.2088476</v>
      </c>
      <c r="K213">
        <f t="shared" si="56"/>
        <v>4.1938099999999999E-2</v>
      </c>
      <c r="L213" s="1">
        <f t="shared" si="65"/>
        <v>0.11602796740910763</v>
      </c>
      <c r="M213" s="1">
        <f t="shared" si="59"/>
        <v>8.4580597807410136</v>
      </c>
      <c r="N213">
        <f t="shared" si="66"/>
        <v>0.59611665764542199</v>
      </c>
      <c r="R213">
        <f t="shared" si="71"/>
        <v>0.59649703443237312</v>
      </c>
      <c r="S213">
        <f t="shared" si="68"/>
        <v>0.43992103333333338</v>
      </c>
      <c r="T213">
        <f t="shared" si="69"/>
        <v>0.47884729999999998</v>
      </c>
      <c r="U213">
        <f t="shared" si="70"/>
        <v>0.42050646000000003</v>
      </c>
      <c r="V213">
        <f t="shared" si="72"/>
        <v>0.46374535000000006</v>
      </c>
      <c r="W213">
        <f t="shared" si="57"/>
        <v>0.48058060000000008</v>
      </c>
      <c r="X213">
        <f t="shared" si="58"/>
        <v>0.4462376700000002</v>
      </c>
      <c r="Y213">
        <f t="shared" si="60"/>
        <v>0.44746196666666666</v>
      </c>
      <c r="Z213">
        <f t="shared" si="62"/>
        <v>0.44843253799999994</v>
      </c>
      <c r="AA213">
        <f t="shared" si="61"/>
        <v>0.4602633869999998</v>
      </c>
    </row>
    <row r="214" spans="1:27" x14ac:dyDescent="0.35">
      <c r="A214">
        <v>1672721106.4238901</v>
      </c>
      <c r="B214">
        <f t="shared" si="63"/>
        <v>14.336990118026733</v>
      </c>
      <c r="C214">
        <v>4.1941399999999997E-2</v>
      </c>
      <c r="D214">
        <f t="shared" si="67"/>
        <v>7.2498839999999995E-2</v>
      </c>
      <c r="E214">
        <v>5.2</v>
      </c>
      <c r="F214">
        <f t="shared" si="64"/>
        <v>2.5000000000000355E-2</v>
      </c>
      <c r="G214">
        <v>0.59606970000000004</v>
      </c>
      <c r="H214">
        <v>11.1495368</v>
      </c>
      <c r="I214">
        <v>323.01289389999999</v>
      </c>
      <c r="K214">
        <f t="shared" si="56"/>
        <v>4.1938099999999999E-2</v>
      </c>
      <c r="L214" s="1">
        <f t="shared" si="65"/>
        <v>2.5001967184970587E-2</v>
      </c>
      <c r="M214" s="1">
        <f t="shared" si="59"/>
        <v>8.4830617479259836</v>
      </c>
      <c r="N214">
        <f t="shared" si="66"/>
        <v>0.59611665764544319</v>
      </c>
      <c r="R214">
        <f t="shared" si="71"/>
        <v>0.59640093388833726</v>
      </c>
      <c r="S214">
        <f t="shared" si="68"/>
        <v>0.43990523333333337</v>
      </c>
      <c r="T214">
        <f t="shared" si="69"/>
        <v>0.4789582</v>
      </c>
      <c r="U214">
        <f t="shared" si="70"/>
        <v>0.50229177999999997</v>
      </c>
      <c r="V214">
        <f t="shared" si="72"/>
        <v>0.46364455000000004</v>
      </c>
      <c r="W214">
        <f t="shared" si="57"/>
        <v>0.48058354000000009</v>
      </c>
      <c r="X214">
        <f t="shared" si="58"/>
        <v>0.46390567500000002</v>
      </c>
      <c r="Y214">
        <f t="shared" si="60"/>
        <v>0.44748588333333333</v>
      </c>
      <c r="Z214">
        <f t="shared" si="62"/>
        <v>0.44845431999999996</v>
      </c>
      <c r="AA214">
        <f t="shared" si="61"/>
        <v>0.46025408799999995</v>
      </c>
    </row>
    <row r="215" spans="1:27" x14ac:dyDescent="0.35">
      <c r="A215">
        <v>1672721106.4658301</v>
      </c>
      <c r="B215">
        <f t="shared" si="63"/>
        <v>14.37893009185791</v>
      </c>
      <c r="C215">
        <v>4.1936899999999999E-2</v>
      </c>
      <c r="D215">
        <f t="shared" si="67"/>
        <v>7.2491700000000006E-2</v>
      </c>
      <c r="E215">
        <v>5.2249999999999996</v>
      </c>
      <c r="F215">
        <f t="shared" si="64"/>
        <v>2.4999999999999467E-2</v>
      </c>
      <c r="G215">
        <v>0.5961341</v>
      </c>
      <c r="H215">
        <v>1.5353000000000001E-3</v>
      </c>
      <c r="I215">
        <v>-265.82814389999999</v>
      </c>
      <c r="K215">
        <f t="shared" si="56"/>
        <v>4.1936899999999999E-2</v>
      </c>
      <c r="L215" s="1">
        <f t="shared" si="65"/>
        <v>2.4999999999999467E-2</v>
      </c>
      <c r="M215" s="1">
        <f t="shared" si="59"/>
        <v>8.5080617479259821</v>
      </c>
      <c r="N215">
        <f t="shared" si="66"/>
        <v>0.59613371517683633</v>
      </c>
      <c r="R215">
        <f t="shared" si="71"/>
        <v>0.59630653909744291</v>
      </c>
      <c r="S215">
        <f t="shared" si="68"/>
        <v>0.44021543333333329</v>
      </c>
      <c r="T215">
        <f t="shared" si="69"/>
        <v>0.47896245000000004</v>
      </c>
      <c r="U215">
        <f t="shared" si="70"/>
        <v>0.50239338</v>
      </c>
      <c r="V215">
        <f t="shared" si="72"/>
        <v>0.50802158999999991</v>
      </c>
      <c r="W215">
        <f t="shared" si="57"/>
        <v>0.48060928000000008</v>
      </c>
      <c r="X215">
        <f t="shared" si="58"/>
        <v>0.47647292500000005</v>
      </c>
      <c r="Y215">
        <f t="shared" si="60"/>
        <v>0.44751803000000007</v>
      </c>
      <c r="Z215">
        <f t="shared" si="62"/>
        <v>0.44846698200000001</v>
      </c>
      <c r="AA215">
        <f t="shared" si="61"/>
        <v>0.46026663499999981</v>
      </c>
    </row>
    <row r="216" spans="1:27" x14ac:dyDescent="0.35">
      <c r="A216">
        <v>1672721106.50776</v>
      </c>
      <c r="B216">
        <f t="shared" si="63"/>
        <v>14.420860052108765</v>
      </c>
      <c r="C216">
        <v>4.1931900000000001E-2</v>
      </c>
      <c r="D216">
        <f t="shared" si="67"/>
        <v>7.2490460000000007E-2</v>
      </c>
      <c r="E216">
        <v>5.25</v>
      </c>
      <c r="F216">
        <f t="shared" si="64"/>
        <v>2.5000000000000355E-2</v>
      </c>
      <c r="G216">
        <v>0.59620530000000005</v>
      </c>
      <c r="H216">
        <v>1.6975E-3</v>
      </c>
      <c r="I216">
        <v>3.8682E-3</v>
      </c>
      <c r="K216">
        <f t="shared" ref="K216:K279" si="73">IF(MIN(C212:C216)&lt;$K$4*AVERAGE(K211:K215),AVERAGE(C212:C216),MIN(C212:C216))</f>
        <v>4.1931900000000001E-2</v>
      </c>
      <c r="L216" s="1">
        <f t="shared" si="65"/>
        <v>2.5000000000000355E-2</v>
      </c>
      <c r="M216" s="1">
        <f t="shared" si="59"/>
        <v>8.5330617479259825</v>
      </c>
      <c r="N216">
        <f t="shared" si="66"/>
        <v>0.59620479873319254</v>
      </c>
      <c r="R216">
        <f t="shared" si="71"/>
        <v>0.59621925266218201</v>
      </c>
      <c r="S216">
        <f t="shared" si="68"/>
        <v>0.59613636666666669</v>
      </c>
      <c r="T216">
        <f t="shared" si="69"/>
        <v>0.4792129</v>
      </c>
      <c r="U216">
        <f t="shared" si="70"/>
        <v>0.50241102000000004</v>
      </c>
      <c r="V216">
        <f t="shared" si="72"/>
        <v>0.50818859000000005</v>
      </c>
      <c r="W216">
        <f t="shared" si="57"/>
        <v>0.48065375333333343</v>
      </c>
      <c r="X216">
        <f t="shared" si="58"/>
        <v>0.47644612000000003</v>
      </c>
      <c r="Y216">
        <f t="shared" si="60"/>
        <v>0.45930310999999996</v>
      </c>
      <c r="Z216">
        <f t="shared" si="62"/>
        <v>0.44845999600000008</v>
      </c>
      <c r="AA216">
        <f t="shared" si="61"/>
        <v>0.46277926599999991</v>
      </c>
    </row>
    <row r="217" spans="1:27" x14ac:dyDescent="0.35">
      <c r="A217">
        <v>1672721106.6413701</v>
      </c>
      <c r="B217">
        <f t="shared" si="63"/>
        <v>14.554470062255859</v>
      </c>
      <c r="C217">
        <v>0.13360859999999999</v>
      </c>
      <c r="D217">
        <f t="shared" si="67"/>
        <v>9.0811700000000009E-2</v>
      </c>
      <c r="E217">
        <v>5.2750000000000004</v>
      </c>
      <c r="F217">
        <f t="shared" si="64"/>
        <v>2.5000000000000355E-2</v>
      </c>
      <c r="G217">
        <v>0.18711369999999999</v>
      </c>
      <c r="H217">
        <v>-3.0618656999999998</v>
      </c>
      <c r="I217">
        <v>-22.9293899</v>
      </c>
      <c r="K217">
        <f t="shared" si="73"/>
        <v>4.1931900000000001E-2</v>
      </c>
      <c r="L217" s="1">
        <f t="shared" si="65"/>
        <v>7.965808847202363E-2</v>
      </c>
      <c r="M217" s="1">
        <f t="shared" si="59"/>
        <v>8.6127198363980053</v>
      </c>
      <c r="N217">
        <f t="shared" si="66"/>
        <v>0.59620479873319254</v>
      </c>
      <c r="R217">
        <f t="shared" si="71"/>
        <v>0.59613196622692111</v>
      </c>
      <c r="S217">
        <f t="shared" si="68"/>
        <v>0.45981770000000005</v>
      </c>
      <c r="T217">
        <f t="shared" si="69"/>
        <v>0.49388070000000006</v>
      </c>
      <c r="U217">
        <f t="shared" si="70"/>
        <v>0.42079306</v>
      </c>
      <c r="V217">
        <f t="shared" si="72"/>
        <v>0.46736609000000007</v>
      </c>
      <c r="W217">
        <f t="shared" si="57"/>
        <v>0.48065350666666679</v>
      </c>
      <c r="X217">
        <f t="shared" si="58"/>
        <v>0.47644775500000003</v>
      </c>
      <c r="Y217">
        <f t="shared" si="60"/>
        <v>0.45405224999999999</v>
      </c>
      <c r="Z217">
        <f t="shared" si="62"/>
        <v>0.44846040200000004</v>
      </c>
      <c r="AA217">
        <f t="shared" si="61"/>
        <v>0.46222418299999996</v>
      </c>
    </row>
    <row r="218" spans="1:27" x14ac:dyDescent="0.35">
      <c r="A218">
        <v>1672721106.68325</v>
      </c>
      <c r="B218">
        <f t="shared" si="63"/>
        <v>14.596349954605103</v>
      </c>
      <c r="C218">
        <v>4.1883200000000002E-2</v>
      </c>
      <c r="D218">
        <f t="shared" si="67"/>
        <v>6.0260399999999992E-2</v>
      </c>
      <c r="E218">
        <v>5.3</v>
      </c>
      <c r="F218">
        <f t="shared" si="64"/>
        <v>2.4999999999999467E-2</v>
      </c>
      <c r="G218">
        <v>0.59689760000000003</v>
      </c>
      <c r="H218">
        <v>9.7839606999999997</v>
      </c>
      <c r="I218">
        <v>306.70572240000001</v>
      </c>
      <c r="K218">
        <f t="shared" si="73"/>
        <v>4.1883200000000002E-2</v>
      </c>
      <c r="L218" s="1">
        <f t="shared" si="65"/>
        <v>2.4999999999999467E-2</v>
      </c>
      <c r="M218" s="1">
        <f t="shared" si="59"/>
        <v>8.6377198363980057</v>
      </c>
      <c r="N218">
        <f t="shared" si="66"/>
        <v>0.59689804026434146</v>
      </c>
      <c r="R218">
        <f t="shared" si="71"/>
        <v>0.5961140039447772</v>
      </c>
      <c r="S218">
        <f t="shared" si="68"/>
        <v>0.4600722000000001</v>
      </c>
      <c r="T218">
        <f t="shared" si="69"/>
        <v>0.49408767500000006</v>
      </c>
      <c r="U218">
        <f t="shared" si="70"/>
        <v>0.51448408000000012</v>
      </c>
      <c r="V218">
        <f t="shared" si="72"/>
        <v>0.46749527000000002</v>
      </c>
      <c r="W218">
        <f t="shared" ref="W218:W281" si="74">AVERAGE(G204:G218)</f>
        <v>0.48065826000000011</v>
      </c>
      <c r="X218">
        <f t="shared" ref="X218:X281" si="75">AVERAGE(G199:G218)</f>
        <v>0.48905647000000008</v>
      </c>
      <c r="Y218">
        <f t="shared" si="60"/>
        <v>0.45407125999999998</v>
      </c>
      <c r="Z218">
        <f t="shared" si="62"/>
        <v>0.44850724400000003</v>
      </c>
      <c r="AA218">
        <f t="shared" si="61"/>
        <v>0.46223073299999995</v>
      </c>
    </row>
    <row r="219" spans="1:27" x14ac:dyDescent="0.35">
      <c r="A219">
        <v>1672721106.7251699</v>
      </c>
      <c r="B219">
        <f t="shared" si="63"/>
        <v>14.638269901275635</v>
      </c>
      <c r="C219">
        <v>4.1920199999999998E-2</v>
      </c>
      <c r="D219">
        <f t="shared" si="67"/>
        <v>6.0256160000000003E-2</v>
      </c>
      <c r="E219">
        <v>5.3250000000000002</v>
      </c>
      <c r="F219">
        <f t="shared" si="64"/>
        <v>2.5000000000000355E-2</v>
      </c>
      <c r="G219">
        <v>0.5963714</v>
      </c>
      <c r="H219">
        <v>-1.25524E-2</v>
      </c>
      <c r="I219">
        <v>-233.69441269999999</v>
      </c>
      <c r="K219">
        <f t="shared" si="73"/>
        <v>4.1883200000000002E-2</v>
      </c>
      <c r="L219" s="1">
        <f t="shared" si="65"/>
        <v>2.502208522749013E-2</v>
      </c>
      <c r="M219" s="1">
        <f t="shared" si="59"/>
        <v>8.6627419216254964</v>
      </c>
      <c r="N219">
        <f t="shared" si="66"/>
        <v>0.59689804026436255</v>
      </c>
      <c r="R219">
        <f t="shared" si="71"/>
        <v>0.59624326944864758</v>
      </c>
      <c r="S219">
        <f t="shared" si="68"/>
        <v>0.46012756666666665</v>
      </c>
      <c r="T219">
        <f t="shared" si="69"/>
        <v>0.49414700000000006</v>
      </c>
      <c r="U219">
        <f t="shared" si="70"/>
        <v>0.51454442</v>
      </c>
      <c r="V219">
        <f t="shared" si="72"/>
        <v>0.50841809999999987</v>
      </c>
      <c r="W219">
        <f t="shared" si="74"/>
        <v>0.48061117333333342</v>
      </c>
      <c r="X219">
        <f t="shared" si="75"/>
        <v>0.48907376000000002</v>
      </c>
      <c r="Y219">
        <f t="shared" si="60"/>
        <v>0.46585990999999999</v>
      </c>
      <c r="Z219">
        <f t="shared" si="62"/>
        <v>0.44853026400000012</v>
      </c>
      <c r="AA219">
        <f t="shared" si="61"/>
        <v>0.46474555799999995</v>
      </c>
    </row>
    <row r="220" spans="1:27" x14ac:dyDescent="0.35">
      <c r="A220">
        <v>1672721106.91976</v>
      </c>
      <c r="B220">
        <f t="shared" si="63"/>
        <v>14.832859992980957</v>
      </c>
      <c r="C220">
        <v>0.1945865</v>
      </c>
      <c r="D220">
        <f t="shared" si="67"/>
        <v>9.0786080000000005E-2</v>
      </c>
      <c r="E220">
        <v>5.35</v>
      </c>
      <c r="F220">
        <f t="shared" si="64"/>
        <v>2.4999999999999467E-2</v>
      </c>
      <c r="G220">
        <v>0.1284776</v>
      </c>
      <c r="H220">
        <v>-2.4045543999999999</v>
      </c>
      <c r="I220">
        <v>-12.2927429</v>
      </c>
      <c r="K220">
        <f t="shared" si="73"/>
        <v>4.1883200000000002E-2</v>
      </c>
      <c r="L220" s="1">
        <f t="shared" si="65"/>
        <v>0.11614830051189727</v>
      </c>
      <c r="M220" s="1">
        <f t="shared" si="59"/>
        <v>8.7788902221373935</v>
      </c>
      <c r="N220">
        <f t="shared" si="66"/>
        <v>0.59689804026434146</v>
      </c>
      <c r="R220">
        <f t="shared" si="71"/>
        <v>0.59637040640180194</v>
      </c>
      <c r="S220">
        <f t="shared" si="68"/>
        <v>0.44058219999999998</v>
      </c>
      <c r="T220">
        <f t="shared" si="69"/>
        <v>0.37721507500000001</v>
      </c>
      <c r="U220">
        <f t="shared" si="70"/>
        <v>0.42101312000000002</v>
      </c>
      <c r="V220">
        <f t="shared" si="72"/>
        <v>0.46170325000000006</v>
      </c>
      <c r="W220">
        <f t="shared" si="74"/>
        <v>0.47901876666666665</v>
      </c>
      <c r="X220">
        <f t="shared" si="75"/>
        <v>0.46571024000000011</v>
      </c>
      <c r="Y220">
        <f t="shared" si="60"/>
        <v>0.45865489000000004</v>
      </c>
      <c r="Z220">
        <f t="shared" si="62"/>
        <v>0.44419706600000014</v>
      </c>
      <c r="AA220">
        <f t="shared" si="61"/>
        <v>0.46259875899999991</v>
      </c>
    </row>
    <row r="221" spans="1:27" x14ac:dyDescent="0.35">
      <c r="A221">
        <v>1672721106.9616799</v>
      </c>
      <c r="B221">
        <f t="shared" si="63"/>
        <v>14.874779939651489</v>
      </c>
      <c r="C221">
        <v>4.1921100000000003E-2</v>
      </c>
      <c r="D221">
        <f t="shared" si="67"/>
        <v>9.078391999999999E-2</v>
      </c>
      <c r="E221">
        <v>5.375</v>
      </c>
      <c r="F221">
        <f t="shared" si="64"/>
        <v>2.5000000000000355E-2</v>
      </c>
      <c r="G221">
        <v>0.59635780000000005</v>
      </c>
      <c r="H221">
        <v>11.160963300000001</v>
      </c>
      <c r="I221">
        <v>323.59611460000002</v>
      </c>
      <c r="K221">
        <f t="shared" si="73"/>
        <v>4.1883200000000002E-2</v>
      </c>
      <c r="L221" s="1">
        <f t="shared" si="65"/>
        <v>2.5022622435726376E-2</v>
      </c>
      <c r="M221" s="1">
        <f t="shared" si="59"/>
        <v>8.8039128445731194</v>
      </c>
      <c r="N221">
        <f t="shared" si="66"/>
        <v>0.59689804026436266</v>
      </c>
      <c r="R221">
        <f t="shared" si="71"/>
        <v>0.5964485446636939</v>
      </c>
      <c r="S221">
        <f t="shared" si="68"/>
        <v>0.44040226666666671</v>
      </c>
      <c r="T221">
        <f t="shared" si="69"/>
        <v>0.47952610000000001</v>
      </c>
      <c r="U221">
        <f t="shared" si="70"/>
        <v>0.42104362000000001</v>
      </c>
      <c r="V221">
        <f t="shared" si="72"/>
        <v>0.46172732000000005</v>
      </c>
      <c r="W221">
        <f t="shared" si="74"/>
        <v>0.4791402666666667</v>
      </c>
      <c r="X221">
        <f t="shared" si="75"/>
        <v>0.46575122000000013</v>
      </c>
      <c r="Y221">
        <f t="shared" si="60"/>
        <v>0.45864267000000003</v>
      </c>
      <c r="Z221">
        <f t="shared" si="62"/>
        <v>0.4530768280000001</v>
      </c>
      <c r="AA221">
        <f t="shared" si="61"/>
        <v>0.46259804599999982</v>
      </c>
    </row>
    <row r="222" spans="1:27" x14ac:dyDescent="0.35">
      <c r="A222">
        <v>1672721107.0035601</v>
      </c>
      <c r="B222">
        <f t="shared" si="63"/>
        <v>14.916660070419312</v>
      </c>
      <c r="C222">
        <v>4.1875599999999999E-2</v>
      </c>
      <c r="D222">
        <f t="shared" si="67"/>
        <v>7.2437319999999999E-2</v>
      </c>
      <c r="E222">
        <v>5.4</v>
      </c>
      <c r="F222">
        <f t="shared" si="64"/>
        <v>2.5000000000000355E-2</v>
      </c>
      <c r="G222">
        <v>0.59700640000000005</v>
      </c>
      <c r="H222">
        <v>1.5486700000000001E-2</v>
      </c>
      <c r="I222">
        <v>-266.15681590000003</v>
      </c>
      <c r="K222">
        <f t="shared" si="73"/>
        <v>4.1875599999999999E-2</v>
      </c>
      <c r="L222" s="1">
        <f t="shared" si="65"/>
        <v>2.5000000000000355E-2</v>
      </c>
      <c r="M222" s="1">
        <f t="shared" si="59"/>
        <v>8.8289128445731198</v>
      </c>
      <c r="N222">
        <f t="shared" si="66"/>
        <v>0.59700637125200251</v>
      </c>
      <c r="R222">
        <f t="shared" si="71"/>
        <v>0.59653751602434979</v>
      </c>
      <c r="S222">
        <f t="shared" si="68"/>
        <v>0.44061393333333337</v>
      </c>
      <c r="T222">
        <f t="shared" si="69"/>
        <v>0.47955330000000007</v>
      </c>
      <c r="U222">
        <f t="shared" si="70"/>
        <v>0.50302216</v>
      </c>
      <c r="V222">
        <f t="shared" si="72"/>
        <v>0.46190761000000002</v>
      </c>
      <c r="W222">
        <f t="shared" si="74"/>
        <v>0.47925144666666669</v>
      </c>
      <c r="X222">
        <f t="shared" si="75"/>
        <v>0.48624567000000007</v>
      </c>
      <c r="Y222">
        <f t="shared" si="60"/>
        <v>0.4586865366666667</v>
      </c>
      <c r="Z222">
        <f t="shared" si="62"/>
        <v>0.45313312200000005</v>
      </c>
      <c r="AA222">
        <f t="shared" si="61"/>
        <v>0.46259821599999978</v>
      </c>
    </row>
    <row r="223" spans="1:27" x14ac:dyDescent="0.35">
      <c r="A223">
        <v>1672721107.0760801</v>
      </c>
      <c r="B223">
        <f t="shared" si="63"/>
        <v>14.989180088043213</v>
      </c>
      <c r="C223">
        <v>7.2522199999999995E-2</v>
      </c>
      <c r="D223">
        <f t="shared" si="67"/>
        <v>7.8565120000000002E-2</v>
      </c>
      <c r="E223">
        <v>5.4249999999999998</v>
      </c>
      <c r="F223">
        <f t="shared" si="64"/>
        <v>2.4999999999999467E-2</v>
      </c>
      <c r="G223">
        <v>0.34472219999999998</v>
      </c>
      <c r="H223">
        <v>-3.4787180000000002</v>
      </c>
      <c r="I223">
        <v>-48.181197599999997</v>
      </c>
      <c r="K223">
        <f t="shared" si="73"/>
        <v>4.1875599999999999E-2</v>
      </c>
      <c r="L223" s="1">
        <f t="shared" si="65"/>
        <v>4.3296215457210435E-2</v>
      </c>
      <c r="M223" s="1">
        <f t="shared" si="59"/>
        <v>8.8722090600303307</v>
      </c>
      <c r="N223">
        <f t="shared" si="66"/>
        <v>0.5970063712519813</v>
      </c>
      <c r="R223">
        <f t="shared" si="71"/>
        <v>0.59662648738500568</v>
      </c>
      <c r="S223">
        <f t="shared" si="68"/>
        <v>0.51269546666666665</v>
      </c>
      <c r="T223">
        <f t="shared" si="69"/>
        <v>0.41664100000000004</v>
      </c>
      <c r="U223">
        <f t="shared" si="70"/>
        <v>0.45258708000000009</v>
      </c>
      <c r="V223">
        <f t="shared" si="72"/>
        <v>0.48353557999999996</v>
      </c>
      <c r="W223">
        <f t="shared" si="74"/>
        <v>0.46252587333333328</v>
      </c>
      <c r="X223">
        <f t="shared" si="75"/>
        <v>0.47364046500000007</v>
      </c>
      <c r="Y223">
        <f t="shared" si="60"/>
        <v>0.45867030666666675</v>
      </c>
      <c r="Z223">
        <f t="shared" si="62"/>
        <v>0.44811578800000007</v>
      </c>
      <c r="AA223">
        <f t="shared" si="61"/>
        <v>0.46008724699999981</v>
      </c>
    </row>
    <row r="224" spans="1:27" x14ac:dyDescent="0.35">
      <c r="A224">
        <v>1672721107.2097399</v>
      </c>
      <c r="B224">
        <f t="shared" si="63"/>
        <v>15.12283992767334</v>
      </c>
      <c r="C224">
        <v>0.1336629</v>
      </c>
      <c r="D224">
        <f t="shared" si="67"/>
        <v>9.6913659999999985E-2</v>
      </c>
      <c r="E224">
        <v>5.45</v>
      </c>
      <c r="F224">
        <f t="shared" si="64"/>
        <v>2.5000000000000355E-2</v>
      </c>
      <c r="G224">
        <v>0.1870376</v>
      </c>
      <c r="H224">
        <v>-1.179718</v>
      </c>
      <c r="I224">
        <v>17.199981300000001</v>
      </c>
      <c r="K224">
        <f t="shared" si="73"/>
        <v>4.1875599999999999E-2</v>
      </c>
      <c r="L224" s="1">
        <f t="shared" si="65"/>
        <v>7.979760290001929E-2</v>
      </c>
      <c r="M224" s="1">
        <f t="shared" si="59"/>
        <v>8.9520066629303496</v>
      </c>
      <c r="N224">
        <f t="shared" si="66"/>
        <v>0.59700637125200251</v>
      </c>
      <c r="R224">
        <f t="shared" si="71"/>
        <v>0.59671545874566168</v>
      </c>
      <c r="S224">
        <f t="shared" si="68"/>
        <v>0.37625540000000002</v>
      </c>
      <c r="T224">
        <f t="shared" si="69"/>
        <v>0.43128100000000003</v>
      </c>
      <c r="U224">
        <f t="shared" si="70"/>
        <v>0.37072032000000005</v>
      </c>
      <c r="V224">
        <f t="shared" si="72"/>
        <v>0.44263237</v>
      </c>
      <c r="W224">
        <f t="shared" si="74"/>
        <v>0.46251883999999988</v>
      </c>
      <c r="X224">
        <f t="shared" si="75"/>
        <v>0.45313846000000008</v>
      </c>
      <c r="Y224">
        <f t="shared" si="60"/>
        <v>0.45681457333333331</v>
      </c>
      <c r="Z224">
        <f t="shared" si="62"/>
        <v>0.44700317800000006</v>
      </c>
      <c r="AA224">
        <f t="shared" si="61"/>
        <v>0.45850663399999969</v>
      </c>
    </row>
    <row r="225" spans="1:27" x14ac:dyDescent="0.35">
      <c r="A225">
        <v>1672721107.45802</v>
      </c>
      <c r="B225">
        <f t="shared" si="63"/>
        <v>15.371119976043701</v>
      </c>
      <c r="C225">
        <v>0.24827979999999999</v>
      </c>
      <c r="D225">
        <f t="shared" si="67"/>
        <v>0.10765232</v>
      </c>
      <c r="E225">
        <v>5.4749999999999996</v>
      </c>
      <c r="F225">
        <f t="shared" si="64"/>
        <v>2.4999999999999467E-2</v>
      </c>
      <c r="G225">
        <v>0.1006928</v>
      </c>
      <c r="H225">
        <v>-0.34777209999999997</v>
      </c>
      <c r="I225">
        <v>3.3508396999999999</v>
      </c>
      <c r="K225">
        <f t="shared" si="73"/>
        <v>4.1875599999999999E-2</v>
      </c>
      <c r="L225" s="1">
        <f t="shared" si="65"/>
        <v>0.14822462245316767</v>
      </c>
      <c r="M225" s="1">
        <f t="shared" ref="M225:M288" si="76">M224+L225</f>
        <v>9.1002312853835168</v>
      </c>
      <c r="N225">
        <f t="shared" si="66"/>
        <v>0.5970063712519813</v>
      </c>
      <c r="R225">
        <f t="shared" si="71"/>
        <v>0.59680272435317616</v>
      </c>
      <c r="S225">
        <f t="shared" si="68"/>
        <v>0.21081753333333333</v>
      </c>
      <c r="T225">
        <f t="shared" si="69"/>
        <v>0.30736475000000002</v>
      </c>
      <c r="U225">
        <f t="shared" si="70"/>
        <v>0.36516336000000005</v>
      </c>
      <c r="V225">
        <f t="shared" si="72"/>
        <v>0.39308824000000009</v>
      </c>
      <c r="W225">
        <f t="shared" si="74"/>
        <v>0.42952328666666667</v>
      </c>
      <c r="X225">
        <f t="shared" si="75"/>
        <v>0.45055491499999994</v>
      </c>
      <c r="Y225">
        <f t="shared" si="60"/>
        <v>0.44867802999999995</v>
      </c>
      <c r="Z225">
        <f t="shared" si="62"/>
        <v>0.44211780400000011</v>
      </c>
      <c r="AA225">
        <f t="shared" si="61"/>
        <v>0.45708642599999977</v>
      </c>
    </row>
    <row r="226" spans="1:27" x14ac:dyDescent="0.35">
      <c r="A226">
        <v>1672721107.5000999</v>
      </c>
      <c r="B226">
        <f t="shared" si="63"/>
        <v>15.413199901580811</v>
      </c>
      <c r="C226">
        <v>4.2078699999999997E-2</v>
      </c>
      <c r="D226">
        <f t="shared" si="67"/>
        <v>0.10768384</v>
      </c>
      <c r="E226">
        <v>5.5</v>
      </c>
      <c r="F226">
        <f t="shared" si="64"/>
        <v>2.5000000000000355E-2</v>
      </c>
      <c r="G226">
        <v>0.59412430000000005</v>
      </c>
      <c r="H226">
        <v>11.7263868</v>
      </c>
      <c r="I226">
        <v>286.94206980000001</v>
      </c>
      <c r="K226">
        <f t="shared" si="73"/>
        <v>4.1875599999999999E-2</v>
      </c>
      <c r="L226" s="1">
        <f t="shared" si="65"/>
        <v>2.5121251994001639E-2</v>
      </c>
      <c r="M226" s="1">
        <f t="shared" si="76"/>
        <v>9.1253525373775179</v>
      </c>
      <c r="N226">
        <f t="shared" si="66"/>
        <v>0.59700637125200262</v>
      </c>
      <c r="R226">
        <f t="shared" si="71"/>
        <v>0.59688288160505709</v>
      </c>
      <c r="S226">
        <f t="shared" si="68"/>
        <v>0.29395156666666672</v>
      </c>
      <c r="T226">
        <f t="shared" si="69"/>
        <v>0.30664422499999999</v>
      </c>
      <c r="U226">
        <f t="shared" si="70"/>
        <v>0.36471666000000003</v>
      </c>
      <c r="V226">
        <f t="shared" si="72"/>
        <v>0.39288014000000004</v>
      </c>
      <c r="W226">
        <f t="shared" si="74"/>
        <v>0.42939043333333332</v>
      </c>
      <c r="X226">
        <f t="shared" si="75"/>
        <v>0.45053436500000005</v>
      </c>
      <c r="Y226">
        <f t="shared" si="60"/>
        <v>0.44859079333333335</v>
      </c>
      <c r="Z226">
        <f t="shared" si="62"/>
        <v>0.44206885800000006</v>
      </c>
      <c r="AA226">
        <f t="shared" si="61"/>
        <v>0.45707245599999974</v>
      </c>
    </row>
    <row r="227" spans="1:27" x14ac:dyDescent="0.35">
      <c r="A227">
        <v>1672721107.54217</v>
      </c>
      <c r="B227">
        <f t="shared" si="63"/>
        <v>15.455270051956177</v>
      </c>
      <c r="C227">
        <v>4.20728E-2</v>
      </c>
      <c r="D227">
        <f t="shared" si="67"/>
        <v>0.10772328</v>
      </c>
      <c r="E227">
        <v>5.5250000000000004</v>
      </c>
      <c r="F227">
        <f t="shared" si="64"/>
        <v>2.5000000000000355E-2</v>
      </c>
      <c r="G227">
        <v>0.59420850000000003</v>
      </c>
      <c r="H227">
        <v>2.0005999999999999E-3</v>
      </c>
      <c r="I227">
        <v>-278.66920479999999</v>
      </c>
      <c r="K227">
        <f t="shared" si="73"/>
        <v>4.20728E-2</v>
      </c>
      <c r="L227" s="1">
        <f t="shared" si="65"/>
        <v>2.5000000000000355E-2</v>
      </c>
      <c r="M227" s="1">
        <f t="shared" si="76"/>
        <v>9.1503525373775183</v>
      </c>
      <c r="N227">
        <f t="shared" si="66"/>
        <v>0.59420813447168608</v>
      </c>
      <c r="R227">
        <f t="shared" si="71"/>
        <v>0.59668321517890655</v>
      </c>
      <c r="S227">
        <f t="shared" si="68"/>
        <v>0.42967519999999998</v>
      </c>
      <c r="T227">
        <f t="shared" si="69"/>
        <v>0.3690158</v>
      </c>
      <c r="U227">
        <f t="shared" si="70"/>
        <v>0.36415708000000002</v>
      </c>
      <c r="V227">
        <f t="shared" si="72"/>
        <v>0.43358961999999995</v>
      </c>
      <c r="W227">
        <f t="shared" si="74"/>
        <v>0.42932409999999993</v>
      </c>
      <c r="X227">
        <f t="shared" si="75"/>
        <v>0.45047785500000004</v>
      </c>
      <c r="Y227">
        <f t="shared" si="60"/>
        <v>0.46216171000000006</v>
      </c>
      <c r="Z227">
        <f t="shared" si="62"/>
        <v>0.44204652400000005</v>
      </c>
      <c r="AA227">
        <f t="shared" si="61"/>
        <v>0.4570636879999998</v>
      </c>
    </row>
    <row r="228" spans="1:27" x14ac:dyDescent="0.35">
      <c r="A228">
        <v>1672721107.58409</v>
      </c>
      <c r="B228">
        <f t="shared" si="63"/>
        <v>15.497189998626709</v>
      </c>
      <c r="C228">
        <v>4.1918499999999997E-2</v>
      </c>
      <c r="D228">
        <f t="shared" si="67"/>
        <v>0.10160253999999999</v>
      </c>
      <c r="E228">
        <v>5.55</v>
      </c>
      <c r="F228">
        <f t="shared" si="64"/>
        <v>2.4999999999999467E-2</v>
      </c>
      <c r="G228">
        <v>0.59639520000000001</v>
      </c>
      <c r="H228">
        <v>5.2164099999999998E-2</v>
      </c>
      <c r="I228">
        <v>1.1966905000000001</v>
      </c>
      <c r="K228">
        <f t="shared" si="73"/>
        <v>4.1918499999999997E-2</v>
      </c>
      <c r="L228" s="1">
        <f t="shared" si="65"/>
        <v>2.4999999999999467E-2</v>
      </c>
      <c r="M228" s="1">
        <f t="shared" si="76"/>
        <v>9.1753525373775169</v>
      </c>
      <c r="N228">
        <f t="shared" si="66"/>
        <v>0.59639538628527899</v>
      </c>
      <c r="R228">
        <f t="shared" si="71"/>
        <v>0.59663294978100023</v>
      </c>
      <c r="S228">
        <f t="shared" si="68"/>
        <v>0.59490933333333329</v>
      </c>
      <c r="T228">
        <f t="shared" si="69"/>
        <v>0.47135519999999997</v>
      </c>
      <c r="U228">
        <f t="shared" si="70"/>
        <v>0.41449167999999997</v>
      </c>
      <c r="V228">
        <f t="shared" si="72"/>
        <v>0.43353938000000014</v>
      </c>
      <c r="W228">
        <f t="shared" si="74"/>
        <v>0.4605209466666666</v>
      </c>
      <c r="X228">
        <f t="shared" si="75"/>
        <v>0.45051732499999997</v>
      </c>
      <c r="Y228">
        <f t="shared" ref="Y228:Y291" si="77">AVERAGE(G199:G228)</f>
        <v>0.47055077333333339</v>
      </c>
      <c r="Z228">
        <f t="shared" si="62"/>
        <v>0.44707274600000013</v>
      </c>
      <c r="AA228">
        <f t="shared" si="61"/>
        <v>0.46059975699999983</v>
      </c>
    </row>
    <row r="229" spans="1:27" x14ac:dyDescent="0.35">
      <c r="A229">
        <v>1672721107.7178099</v>
      </c>
      <c r="B229">
        <f t="shared" si="63"/>
        <v>15.63090991973877</v>
      </c>
      <c r="C229">
        <v>0.13371630000000001</v>
      </c>
      <c r="D229">
        <f t="shared" si="67"/>
        <v>0.10161321999999999</v>
      </c>
      <c r="E229">
        <v>5.5750000000000002</v>
      </c>
      <c r="F229">
        <f t="shared" si="64"/>
        <v>2.5000000000000355E-2</v>
      </c>
      <c r="G229">
        <v>0.18696289999999999</v>
      </c>
      <c r="H229">
        <v>-3.0619459999999998</v>
      </c>
      <c r="I229">
        <v>-23.288925899999999</v>
      </c>
      <c r="K229">
        <f t="shared" si="73"/>
        <v>4.1918499999999997E-2</v>
      </c>
      <c r="L229" s="1">
        <f t="shared" si="65"/>
        <v>7.9747784391141094E-2</v>
      </c>
      <c r="M229" s="1">
        <f t="shared" si="76"/>
        <v>9.2551003217686585</v>
      </c>
      <c r="N229">
        <f t="shared" si="66"/>
        <v>0.5963953862853002</v>
      </c>
      <c r="R229">
        <f t="shared" si="71"/>
        <v>0.59658268438309392</v>
      </c>
      <c r="S229">
        <f t="shared" si="68"/>
        <v>0.45918886666666664</v>
      </c>
      <c r="T229">
        <f t="shared" si="69"/>
        <v>0.49292272499999995</v>
      </c>
      <c r="U229">
        <f t="shared" si="70"/>
        <v>0.41447674000000001</v>
      </c>
      <c r="V229">
        <f t="shared" si="72"/>
        <v>0.39259853</v>
      </c>
      <c r="W229">
        <f t="shared" si="74"/>
        <v>0.43324715999999996</v>
      </c>
      <c r="X229">
        <f t="shared" si="75"/>
        <v>0.45050831499999988</v>
      </c>
      <c r="Y229">
        <f t="shared" si="77"/>
        <v>0.45691535</v>
      </c>
      <c r="Z229">
        <f t="shared" si="62"/>
        <v>0.44596416200000005</v>
      </c>
      <c r="AA229">
        <f t="shared" si="61"/>
        <v>0.45901855599999974</v>
      </c>
    </row>
    <row r="230" spans="1:27" x14ac:dyDescent="0.35">
      <c r="A230">
        <v>1672721107.75981</v>
      </c>
      <c r="B230">
        <f t="shared" si="63"/>
        <v>15.67290997505188</v>
      </c>
      <c r="C230">
        <v>4.2000099999999999E-2</v>
      </c>
      <c r="D230">
        <f t="shared" si="67"/>
        <v>6.0357279999999999E-2</v>
      </c>
      <c r="E230">
        <v>5.6</v>
      </c>
      <c r="F230">
        <f t="shared" si="64"/>
        <v>2.4999999999999467E-2</v>
      </c>
      <c r="G230">
        <v>0.59523729999999997</v>
      </c>
      <c r="H230">
        <v>9.7208056999999997</v>
      </c>
      <c r="I230">
        <v>304.35083029999998</v>
      </c>
      <c r="K230">
        <f t="shared" si="73"/>
        <v>4.1918499999999997E-2</v>
      </c>
      <c r="L230" s="1">
        <f t="shared" si="65"/>
        <v>2.5048665863520347E-2</v>
      </c>
      <c r="M230" s="1">
        <f t="shared" si="76"/>
        <v>9.2801489876321792</v>
      </c>
      <c r="N230">
        <f t="shared" si="66"/>
        <v>0.59639538628527899</v>
      </c>
      <c r="R230">
        <f t="shared" si="71"/>
        <v>0.59653241898518772</v>
      </c>
      <c r="S230">
        <f t="shared" si="68"/>
        <v>0.45953179999999999</v>
      </c>
      <c r="T230">
        <f t="shared" si="69"/>
        <v>0.49320097499999999</v>
      </c>
      <c r="U230">
        <f t="shared" si="70"/>
        <v>0.51338563999999987</v>
      </c>
      <c r="V230">
        <f t="shared" si="72"/>
        <v>0.43927449999999996</v>
      </c>
      <c r="W230">
        <f t="shared" si="74"/>
        <v>0.43318737333333335</v>
      </c>
      <c r="X230">
        <f t="shared" si="75"/>
        <v>0.4504888749999999</v>
      </c>
      <c r="Y230">
        <f t="shared" si="77"/>
        <v>0.45689832666666669</v>
      </c>
      <c r="Z230">
        <f t="shared" si="62"/>
        <v>0.44594304000000007</v>
      </c>
      <c r="AA230">
        <f t="shared" si="61"/>
        <v>0.45901784599999979</v>
      </c>
    </row>
    <row r="231" spans="1:27" x14ac:dyDescent="0.35">
      <c r="A231">
        <v>1672721107.8019099</v>
      </c>
      <c r="B231">
        <f t="shared" si="63"/>
        <v>15.715009927749634</v>
      </c>
      <c r="C231">
        <v>4.2098799999999999E-2</v>
      </c>
      <c r="D231">
        <f t="shared" si="67"/>
        <v>6.0361299999999993E-2</v>
      </c>
      <c r="E231">
        <v>5.625</v>
      </c>
      <c r="F231">
        <f t="shared" si="64"/>
        <v>2.5000000000000355E-2</v>
      </c>
      <c r="G231">
        <v>0.59384170000000003</v>
      </c>
      <c r="H231">
        <v>-3.3150600000000002E-2</v>
      </c>
      <c r="I231">
        <v>-231.69224550000001</v>
      </c>
      <c r="K231">
        <f t="shared" si="73"/>
        <v>4.1918499999999997E-2</v>
      </c>
      <c r="L231" s="1">
        <f t="shared" si="65"/>
        <v>2.5107530088147596E-2</v>
      </c>
      <c r="M231" s="1">
        <f t="shared" si="76"/>
        <v>9.305256517720327</v>
      </c>
      <c r="N231">
        <f t="shared" si="66"/>
        <v>0.5963953862853002</v>
      </c>
      <c r="R231">
        <f t="shared" si="71"/>
        <v>0.59648215358728141</v>
      </c>
      <c r="S231">
        <f t="shared" si="68"/>
        <v>0.45868063333333331</v>
      </c>
      <c r="T231">
        <f t="shared" si="69"/>
        <v>0.49310927500000001</v>
      </c>
      <c r="U231">
        <f t="shared" si="70"/>
        <v>0.51332912000000008</v>
      </c>
      <c r="V231">
        <f t="shared" si="72"/>
        <v>0.43902289000000005</v>
      </c>
      <c r="W231">
        <f t="shared" si="74"/>
        <v>0.43302980000000002</v>
      </c>
      <c r="X231">
        <f t="shared" si="75"/>
        <v>0.450375105</v>
      </c>
      <c r="Y231">
        <f t="shared" si="77"/>
        <v>0.4568417766666667</v>
      </c>
      <c r="Z231">
        <f t="shared" si="62"/>
        <v>0.45296929600000008</v>
      </c>
      <c r="AA231">
        <f t="shared" si="61"/>
        <v>0.45899037699999973</v>
      </c>
    </row>
    <row r="232" spans="1:27" x14ac:dyDescent="0.35">
      <c r="A232">
        <v>1672721107.8438201</v>
      </c>
      <c r="B232">
        <f t="shared" si="63"/>
        <v>15.756920099258423</v>
      </c>
      <c r="C232">
        <v>4.1909500000000002E-2</v>
      </c>
      <c r="D232">
        <f t="shared" si="67"/>
        <v>6.0328640000000003E-2</v>
      </c>
      <c r="E232">
        <v>5.65</v>
      </c>
      <c r="F232">
        <f t="shared" si="64"/>
        <v>2.5000000000000355E-2</v>
      </c>
      <c r="G232">
        <v>0.5965241</v>
      </c>
      <c r="H232">
        <v>6.4004000000000005E-2</v>
      </c>
      <c r="I232">
        <v>2.3182038</v>
      </c>
      <c r="K232">
        <f t="shared" si="73"/>
        <v>4.1909500000000002E-2</v>
      </c>
      <c r="L232" s="1">
        <f t="shared" si="65"/>
        <v>2.5000000000000355E-2</v>
      </c>
      <c r="M232" s="1">
        <f t="shared" si="76"/>
        <v>9.3302565177203274</v>
      </c>
      <c r="N232">
        <f t="shared" si="66"/>
        <v>0.59652346126774014</v>
      </c>
      <c r="R232">
        <f t="shared" si="71"/>
        <v>0.59643386258885522</v>
      </c>
      <c r="S232">
        <f t="shared" si="68"/>
        <v>0.5952010333333333</v>
      </c>
      <c r="T232">
        <f t="shared" si="69"/>
        <v>0.49314150000000001</v>
      </c>
      <c r="U232">
        <f t="shared" si="70"/>
        <v>0.51379224000000001</v>
      </c>
      <c r="V232">
        <f t="shared" si="72"/>
        <v>0.43897466000000007</v>
      </c>
      <c r="W232">
        <f t="shared" si="74"/>
        <v>0.4603238266666666</v>
      </c>
      <c r="X232">
        <f t="shared" si="75"/>
        <v>0.45044113499999999</v>
      </c>
      <c r="Y232">
        <f t="shared" si="77"/>
        <v>0.47048866666666672</v>
      </c>
      <c r="Z232">
        <f t="shared" si="62"/>
        <v>0.45297574000000007</v>
      </c>
      <c r="AA232">
        <f t="shared" si="61"/>
        <v>0.45898538399999977</v>
      </c>
    </row>
    <row r="233" spans="1:27" x14ac:dyDescent="0.35">
      <c r="A233">
        <v>1672721107.94678</v>
      </c>
      <c r="B233">
        <f t="shared" si="63"/>
        <v>15.859879970550537</v>
      </c>
      <c r="C233">
        <v>0.1029615</v>
      </c>
      <c r="D233">
        <f t="shared" si="67"/>
        <v>7.2537239999999989E-2</v>
      </c>
      <c r="E233">
        <v>5.6749999999999998</v>
      </c>
      <c r="F233">
        <f t="shared" si="64"/>
        <v>2.4999999999999467E-2</v>
      </c>
      <c r="G233">
        <v>0.2428091</v>
      </c>
      <c r="H233">
        <v>-3.4354087</v>
      </c>
      <c r="I233">
        <v>-33.987571799999998</v>
      </c>
      <c r="K233">
        <f t="shared" si="73"/>
        <v>4.1909500000000002E-2</v>
      </c>
      <c r="L233" s="1">
        <f t="shared" si="65"/>
        <v>6.1418950357316239E-2</v>
      </c>
      <c r="M233" s="1">
        <f t="shared" si="76"/>
        <v>9.3916754680776435</v>
      </c>
      <c r="N233">
        <f t="shared" si="66"/>
        <v>0.59652346126771894</v>
      </c>
      <c r="R233">
        <f t="shared" si="71"/>
        <v>0.59638557159042893</v>
      </c>
      <c r="S233">
        <f t="shared" si="68"/>
        <v>0.47772496666666669</v>
      </c>
      <c r="T233">
        <f t="shared" si="69"/>
        <v>0.50710305</v>
      </c>
      <c r="U233">
        <f t="shared" si="70"/>
        <v>0.44307502000000004</v>
      </c>
      <c r="V233">
        <f t="shared" si="72"/>
        <v>0.42878334999999995</v>
      </c>
      <c r="W233">
        <f t="shared" si="74"/>
        <v>0.4367179266666667</v>
      </c>
      <c r="X233">
        <f t="shared" si="75"/>
        <v>0.45615946499999999</v>
      </c>
      <c r="Y233">
        <f t="shared" si="77"/>
        <v>0.45868809333333344</v>
      </c>
      <c r="Z233">
        <f t="shared" si="62"/>
        <v>0.450940966</v>
      </c>
      <c r="AA233">
        <f t="shared" si="61"/>
        <v>0.45898642399999984</v>
      </c>
    </row>
    <row r="234" spans="1:27" x14ac:dyDescent="0.35">
      <c r="A234">
        <v>1672721108.0192101</v>
      </c>
      <c r="B234">
        <f t="shared" si="63"/>
        <v>15.932310104370117</v>
      </c>
      <c r="C234">
        <v>7.2432999999999997E-2</v>
      </c>
      <c r="D234">
        <f t="shared" si="67"/>
        <v>6.0280580000000007E-2</v>
      </c>
      <c r="E234">
        <v>5.7</v>
      </c>
      <c r="F234">
        <f t="shared" si="64"/>
        <v>2.5000000000000355E-2</v>
      </c>
      <c r="G234">
        <v>0.34514660000000003</v>
      </c>
      <c r="H234">
        <v>1.412857</v>
      </c>
      <c r="I234">
        <v>66.934492000000006</v>
      </c>
      <c r="K234">
        <f t="shared" si="73"/>
        <v>4.1909500000000002E-2</v>
      </c>
      <c r="L234" s="1">
        <f t="shared" si="65"/>
        <v>4.3207983870006211E-2</v>
      </c>
      <c r="M234" s="1">
        <f t="shared" si="76"/>
        <v>9.4348834519476501</v>
      </c>
      <c r="N234">
        <f t="shared" si="66"/>
        <v>0.59652346126774003</v>
      </c>
      <c r="R234">
        <f t="shared" si="71"/>
        <v>0.59633728059200275</v>
      </c>
      <c r="S234">
        <f t="shared" si="68"/>
        <v>0.39482660000000003</v>
      </c>
      <c r="T234">
        <f t="shared" si="69"/>
        <v>0.44458037500000003</v>
      </c>
      <c r="U234">
        <f t="shared" si="70"/>
        <v>0.47471176000000004</v>
      </c>
      <c r="V234">
        <f t="shared" si="72"/>
        <v>0.44459424999999991</v>
      </c>
      <c r="W234">
        <f t="shared" si="74"/>
        <v>0.41996960666666661</v>
      </c>
      <c r="X234">
        <f t="shared" si="75"/>
        <v>0.44361331000000004</v>
      </c>
      <c r="Y234">
        <f t="shared" si="77"/>
        <v>0.4502903900000001</v>
      </c>
      <c r="Z234">
        <f t="shared" si="62"/>
        <v>0.44593685400000005</v>
      </c>
      <c r="AA234">
        <f t="shared" ref="AA234:AA294" si="78">AVERAGE(G135:G234)</f>
        <v>0.45647485399999987</v>
      </c>
    </row>
    <row r="235" spans="1:27" x14ac:dyDescent="0.35">
      <c r="A235">
        <v>1672721108.0917201</v>
      </c>
      <c r="B235">
        <f t="shared" si="63"/>
        <v>16.004820108413696</v>
      </c>
      <c r="C235">
        <v>7.2511699999999998E-2</v>
      </c>
      <c r="D235">
        <f t="shared" si="67"/>
        <v>6.6382900000000009E-2</v>
      </c>
      <c r="E235">
        <v>5.7249999999999996</v>
      </c>
      <c r="F235">
        <f t="shared" si="64"/>
        <v>2.4999999999999467E-2</v>
      </c>
      <c r="G235">
        <v>0.34477210000000003</v>
      </c>
      <c r="H235">
        <v>-5.1647000000000004E-3</v>
      </c>
      <c r="I235">
        <v>-19.5557707</v>
      </c>
      <c r="K235">
        <f t="shared" si="73"/>
        <v>4.1909500000000002E-2</v>
      </c>
      <c r="L235" s="1">
        <f t="shared" si="65"/>
        <v>4.3254930266406456E-2</v>
      </c>
      <c r="M235" s="1">
        <f t="shared" si="76"/>
        <v>9.4781383822140572</v>
      </c>
      <c r="N235">
        <f t="shared" si="66"/>
        <v>0.59652346126771894</v>
      </c>
      <c r="R235">
        <f t="shared" si="71"/>
        <v>0.59628898959357646</v>
      </c>
      <c r="S235">
        <f t="shared" si="68"/>
        <v>0.31090926666666668</v>
      </c>
      <c r="T235">
        <f t="shared" si="69"/>
        <v>0.38231297500000005</v>
      </c>
      <c r="U235">
        <f t="shared" si="70"/>
        <v>0.42461872000000006</v>
      </c>
      <c r="V235">
        <f t="shared" si="72"/>
        <v>0.46900217999999994</v>
      </c>
      <c r="W235">
        <f t="shared" si="74"/>
        <v>0.43438923999999995</v>
      </c>
      <c r="X235">
        <f t="shared" si="75"/>
        <v>0.43104521000000001</v>
      </c>
      <c r="Y235">
        <f t="shared" si="77"/>
        <v>0.45670400333333333</v>
      </c>
      <c r="Z235">
        <f t="shared" si="62"/>
        <v>0.44092890200000007</v>
      </c>
      <c r="AA235">
        <f t="shared" si="78"/>
        <v>0.45653178099999975</v>
      </c>
    </row>
    <row r="236" spans="1:27" x14ac:dyDescent="0.35">
      <c r="A236">
        <v>1672721108.1642001</v>
      </c>
      <c r="B236">
        <f t="shared" si="63"/>
        <v>16.077300071716309</v>
      </c>
      <c r="C236">
        <v>7.2482599999999994E-2</v>
      </c>
      <c r="D236">
        <f t="shared" si="67"/>
        <v>7.2459660000000009E-2</v>
      </c>
      <c r="E236">
        <v>5.75</v>
      </c>
      <c r="F236">
        <f t="shared" si="64"/>
        <v>2.5000000000000355E-2</v>
      </c>
      <c r="G236">
        <v>0.34491040000000001</v>
      </c>
      <c r="H236">
        <v>1.9088E-3</v>
      </c>
      <c r="I236">
        <v>9.75887E-2</v>
      </c>
      <c r="K236">
        <f t="shared" si="73"/>
        <v>4.1909500000000002E-2</v>
      </c>
      <c r="L236" s="1">
        <f t="shared" si="65"/>
        <v>4.3237571433685097E-2</v>
      </c>
      <c r="M236" s="1">
        <f t="shared" si="76"/>
        <v>9.5213759536477429</v>
      </c>
      <c r="N236">
        <f t="shared" si="66"/>
        <v>0.59652346126774014</v>
      </c>
      <c r="R236">
        <f t="shared" si="71"/>
        <v>0.59624069859515016</v>
      </c>
      <c r="S236">
        <f t="shared" si="68"/>
        <v>0.34494303333333337</v>
      </c>
      <c r="T236">
        <f t="shared" si="69"/>
        <v>0.31940954999999999</v>
      </c>
      <c r="U236">
        <f t="shared" si="70"/>
        <v>0.37483246000000003</v>
      </c>
      <c r="V236">
        <f t="shared" si="72"/>
        <v>0.44408079</v>
      </c>
      <c r="W236">
        <f t="shared" si="74"/>
        <v>0.41762607999999996</v>
      </c>
      <c r="X236">
        <f t="shared" si="75"/>
        <v>0.41848046499999991</v>
      </c>
      <c r="Y236">
        <f t="shared" si="77"/>
        <v>0.44838317333333333</v>
      </c>
      <c r="Z236">
        <f t="shared" si="62"/>
        <v>0.44297405200000001</v>
      </c>
      <c r="AA236">
        <f t="shared" si="78"/>
        <v>0.45418130299999987</v>
      </c>
    </row>
    <row r="237" spans="1:27" x14ac:dyDescent="0.35">
      <c r="A237">
        <v>1672721108.2672601</v>
      </c>
      <c r="B237">
        <f t="shared" si="63"/>
        <v>16.180360078811646</v>
      </c>
      <c r="C237">
        <v>0.10305739999999999</v>
      </c>
      <c r="D237">
        <f t="shared" si="67"/>
        <v>8.4689239999999999E-2</v>
      </c>
      <c r="E237">
        <v>5.7750000000000004</v>
      </c>
      <c r="F237">
        <f t="shared" si="64"/>
        <v>2.5000000000000355E-2</v>
      </c>
      <c r="G237">
        <v>0.2425833</v>
      </c>
      <c r="H237">
        <v>-0.99291419999999997</v>
      </c>
      <c r="I237">
        <v>-9.6530974000000001</v>
      </c>
      <c r="K237">
        <f t="shared" si="73"/>
        <v>7.2432999999999997E-2</v>
      </c>
      <c r="L237" s="1">
        <f t="shared" si="65"/>
        <v>3.5569905982080499E-2</v>
      </c>
      <c r="M237" s="1">
        <f t="shared" si="76"/>
        <v>9.556945859629824</v>
      </c>
      <c r="N237">
        <f t="shared" si="66"/>
        <v>0.34514654922480581</v>
      </c>
      <c r="R237">
        <f t="shared" si="71"/>
        <v>0.57133454007046214</v>
      </c>
      <c r="S237">
        <f t="shared" si="68"/>
        <v>0.31075526666666664</v>
      </c>
      <c r="T237">
        <f t="shared" si="69"/>
        <v>0.3193531</v>
      </c>
      <c r="U237">
        <f t="shared" si="70"/>
        <v>0.30404429999999999</v>
      </c>
      <c r="V237">
        <f t="shared" si="72"/>
        <v>0.40891827000000003</v>
      </c>
      <c r="W237">
        <f t="shared" si="74"/>
        <v>0.3939978733333333</v>
      </c>
      <c r="X237">
        <f t="shared" si="75"/>
        <v>0.42125394499999996</v>
      </c>
      <c r="Y237">
        <f t="shared" si="77"/>
        <v>0.43662466</v>
      </c>
      <c r="Z237">
        <f t="shared" si="62"/>
        <v>0.440932928</v>
      </c>
      <c r="AA237">
        <f t="shared" si="78"/>
        <v>0.45418417299999997</v>
      </c>
    </row>
    <row r="238" spans="1:27" x14ac:dyDescent="0.35">
      <c r="A238">
        <v>1672721108.3092201</v>
      </c>
      <c r="B238">
        <f t="shared" si="63"/>
        <v>16.222320079803467</v>
      </c>
      <c r="C238">
        <v>4.1955699999999999E-2</v>
      </c>
      <c r="D238">
        <f t="shared" si="67"/>
        <v>7.2488079999999983E-2</v>
      </c>
      <c r="E238">
        <v>5.8</v>
      </c>
      <c r="F238">
        <f t="shared" si="64"/>
        <v>2.4999999999999467E-2</v>
      </c>
      <c r="G238">
        <v>0.59586649999999997</v>
      </c>
      <c r="H238">
        <v>8.4203834999999998</v>
      </c>
      <c r="I238">
        <v>224.36273270000001</v>
      </c>
      <c r="K238">
        <f t="shared" si="73"/>
        <v>4.1955699999999999E-2</v>
      </c>
      <c r="L238" s="1">
        <f t="shared" si="65"/>
        <v>2.4999999999999467E-2</v>
      </c>
      <c r="M238" s="1">
        <f t="shared" si="76"/>
        <v>9.5819458596298226</v>
      </c>
      <c r="N238">
        <f t="shared" si="66"/>
        <v>0.59586659262029873</v>
      </c>
      <c r="R238">
        <f t="shared" si="71"/>
        <v>0.57128166070396413</v>
      </c>
      <c r="S238">
        <f t="shared" si="68"/>
        <v>0.39445340000000001</v>
      </c>
      <c r="T238">
        <f t="shared" si="69"/>
        <v>0.38203307499999994</v>
      </c>
      <c r="U238">
        <f t="shared" si="70"/>
        <v>0.37465577999999999</v>
      </c>
      <c r="V238">
        <f t="shared" si="72"/>
        <v>0.40886539999999999</v>
      </c>
      <c r="W238">
        <f t="shared" si="74"/>
        <v>0.41074082666666656</v>
      </c>
      <c r="X238">
        <f t="shared" si="75"/>
        <v>0.42120239000000004</v>
      </c>
      <c r="Y238">
        <f t="shared" si="77"/>
        <v>0.43663334999999998</v>
      </c>
      <c r="Z238">
        <f t="shared" si="62"/>
        <v>0.44092371199999997</v>
      </c>
      <c r="AA238">
        <f t="shared" si="78"/>
        <v>0.45416879499999985</v>
      </c>
    </row>
    <row r="239" spans="1:27" x14ac:dyDescent="0.35">
      <c r="A239">
        <v>1672721108.3512299</v>
      </c>
      <c r="B239">
        <f t="shared" si="63"/>
        <v>16.26432991027832</v>
      </c>
      <c r="C239">
        <v>4.20127E-2</v>
      </c>
      <c r="D239">
        <f t="shared" si="67"/>
        <v>6.6404019999999994E-2</v>
      </c>
      <c r="E239">
        <v>5.8250000000000002</v>
      </c>
      <c r="F239">
        <f t="shared" si="64"/>
        <v>2.5000000000000355E-2</v>
      </c>
      <c r="G239">
        <v>0.59505830000000004</v>
      </c>
      <c r="H239">
        <v>-1.92365E-2</v>
      </c>
      <c r="I239">
        <v>-200.8826301</v>
      </c>
      <c r="K239">
        <f t="shared" si="73"/>
        <v>4.1955699999999999E-2</v>
      </c>
      <c r="L239" s="1">
        <f t="shared" si="65"/>
        <v>2.5033964395779713E-2</v>
      </c>
      <c r="M239" s="1">
        <f t="shared" si="76"/>
        <v>9.6069798240256024</v>
      </c>
      <c r="N239">
        <f t="shared" si="66"/>
        <v>0.59586659262031993</v>
      </c>
      <c r="R239">
        <f t="shared" si="71"/>
        <v>0.57122878133746613</v>
      </c>
      <c r="S239">
        <f t="shared" si="68"/>
        <v>0.47783603333333335</v>
      </c>
      <c r="T239">
        <f t="shared" si="69"/>
        <v>0.44460462500000003</v>
      </c>
      <c r="U239">
        <f t="shared" si="70"/>
        <v>0.42463812000000001</v>
      </c>
      <c r="V239">
        <f t="shared" si="72"/>
        <v>0.44967494000000008</v>
      </c>
      <c r="W239">
        <f t="shared" si="74"/>
        <v>0.43794220666666656</v>
      </c>
      <c r="X239">
        <f t="shared" si="75"/>
        <v>0.42113673499999998</v>
      </c>
      <c r="Y239">
        <f t="shared" si="77"/>
        <v>0.4502305233333333</v>
      </c>
      <c r="Z239">
        <f t="shared" si="62"/>
        <v>0.44797063999999998</v>
      </c>
      <c r="AA239">
        <f t="shared" si="78"/>
        <v>0.45416318399999989</v>
      </c>
    </row>
    <row r="240" spans="1:27" x14ac:dyDescent="0.35">
      <c r="A240">
        <v>1672721108.4236901</v>
      </c>
      <c r="B240">
        <f t="shared" si="63"/>
        <v>16.336790084838867</v>
      </c>
      <c r="C240">
        <v>7.2464700000000007E-2</v>
      </c>
      <c r="D240">
        <f t="shared" si="67"/>
        <v>6.6394619999999988E-2</v>
      </c>
      <c r="E240">
        <v>5.85</v>
      </c>
      <c r="F240">
        <f t="shared" si="64"/>
        <v>2.4999999999999467E-2</v>
      </c>
      <c r="G240">
        <v>0.34499550000000001</v>
      </c>
      <c r="H240">
        <v>-3.4508212</v>
      </c>
      <c r="I240">
        <v>-47.355257199999997</v>
      </c>
      <c r="K240">
        <f t="shared" si="73"/>
        <v>4.1955699999999999E-2</v>
      </c>
      <c r="L240" s="1">
        <f t="shared" si="65"/>
        <v>4.3179293874252171E-2</v>
      </c>
      <c r="M240" s="1">
        <f t="shared" si="76"/>
        <v>9.6501591178998538</v>
      </c>
      <c r="N240">
        <f t="shared" si="66"/>
        <v>0.59586659262029884</v>
      </c>
      <c r="R240">
        <f t="shared" si="71"/>
        <v>0.57117590197096813</v>
      </c>
      <c r="S240">
        <f t="shared" si="68"/>
        <v>0.51197343333333334</v>
      </c>
      <c r="T240">
        <f t="shared" si="69"/>
        <v>0.44462590000000002</v>
      </c>
      <c r="U240">
        <f t="shared" si="70"/>
        <v>0.42468280000000008</v>
      </c>
      <c r="V240">
        <f t="shared" si="72"/>
        <v>0.42465076000000013</v>
      </c>
      <c r="W240">
        <f t="shared" si="74"/>
        <v>0.45422905333333324</v>
      </c>
      <c r="X240">
        <f t="shared" si="75"/>
        <v>0.43196262999999996</v>
      </c>
      <c r="Y240">
        <f t="shared" si="77"/>
        <v>0.4418761699999999</v>
      </c>
      <c r="Z240">
        <f t="shared" si="62"/>
        <v>0.44797798599999999</v>
      </c>
      <c r="AA240">
        <f t="shared" si="78"/>
        <v>0.45166387299999988</v>
      </c>
    </row>
    <row r="241" spans="1:27" x14ac:dyDescent="0.35">
      <c r="A241">
        <v>1672721108.52666</v>
      </c>
      <c r="B241">
        <f t="shared" si="63"/>
        <v>16.439759969711304</v>
      </c>
      <c r="C241">
        <v>0.1029625</v>
      </c>
      <c r="D241">
        <f t="shared" si="67"/>
        <v>7.2490600000000002E-2</v>
      </c>
      <c r="E241">
        <v>5.875</v>
      </c>
      <c r="F241">
        <f t="shared" si="64"/>
        <v>2.5000000000000355E-2</v>
      </c>
      <c r="G241">
        <v>0.24280689999999999</v>
      </c>
      <c r="H241">
        <v>-0.99248449999999999</v>
      </c>
      <c r="I241">
        <v>23.876040799999998</v>
      </c>
      <c r="K241">
        <f t="shared" si="73"/>
        <v>4.1955699999999999E-2</v>
      </c>
      <c r="L241" s="1">
        <f t="shared" si="65"/>
        <v>6.1351914042669695E-2</v>
      </c>
      <c r="M241" s="1">
        <f t="shared" si="76"/>
        <v>9.7115110319425231</v>
      </c>
      <c r="N241">
        <f t="shared" si="66"/>
        <v>0.59586659262031993</v>
      </c>
      <c r="R241">
        <f t="shared" si="71"/>
        <v>0.57112302260447012</v>
      </c>
      <c r="S241">
        <f t="shared" si="68"/>
        <v>0.3942869</v>
      </c>
      <c r="T241">
        <f t="shared" si="69"/>
        <v>0.44468179999999996</v>
      </c>
      <c r="U241">
        <f t="shared" si="70"/>
        <v>0.40426210000000007</v>
      </c>
      <c r="V241">
        <f t="shared" si="72"/>
        <v>0.38954728000000005</v>
      </c>
      <c r="W241">
        <f t="shared" si="74"/>
        <v>0.4308078933333333</v>
      </c>
      <c r="X241">
        <f t="shared" si="75"/>
        <v>0.41428508499999994</v>
      </c>
      <c r="Y241">
        <f t="shared" si="77"/>
        <v>0.43009916333333326</v>
      </c>
      <c r="Z241">
        <f t="shared" si="62"/>
        <v>0.44089963600000004</v>
      </c>
      <c r="AA241">
        <f t="shared" si="78"/>
        <v>0.4506461249999999</v>
      </c>
    </row>
    <row r="242" spans="1:27" x14ac:dyDescent="0.35">
      <c r="A242">
        <v>1672721108.56863</v>
      </c>
      <c r="B242">
        <f t="shared" si="63"/>
        <v>16.481729984283447</v>
      </c>
      <c r="C242">
        <v>4.1977199999999999E-2</v>
      </c>
      <c r="D242">
        <f t="shared" si="67"/>
        <v>6.0274559999999998E-2</v>
      </c>
      <c r="E242">
        <v>5.9</v>
      </c>
      <c r="F242">
        <f t="shared" si="64"/>
        <v>2.5000000000000355E-2</v>
      </c>
      <c r="G242">
        <v>0.59556189999999998</v>
      </c>
      <c r="H242">
        <v>8.4034972000000003</v>
      </c>
      <c r="I242">
        <v>223.83553520000001</v>
      </c>
      <c r="K242">
        <f t="shared" si="73"/>
        <v>4.1955699999999999E-2</v>
      </c>
      <c r="L242" s="1">
        <f t="shared" si="65"/>
        <v>2.501281113174169E-2</v>
      </c>
      <c r="M242" s="1">
        <f t="shared" si="76"/>
        <v>9.7365238430742647</v>
      </c>
      <c r="N242">
        <f t="shared" si="66"/>
        <v>0.59586659262031982</v>
      </c>
      <c r="R242">
        <f t="shared" si="71"/>
        <v>0.57105733573972806</v>
      </c>
      <c r="S242">
        <f t="shared" si="68"/>
        <v>0.39445476666666668</v>
      </c>
      <c r="T242">
        <f t="shared" si="69"/>
        <v>0.44460564999999996</v>
      </c>
      <c r="U242">
        <f t="shared" si="70"/>
        <v>0.47485781999999999</v>
      </c>
      <c r="V242">
        <f t="shared" si="72"/>
        <v>0.38945106000000002</v>
      </c>
      <c r="W242">
        <f t="shared" si="74"/>
        <v>0.43089811999999994</v>
      </c>
      <c r="X242">
        <f t="shared" si="75"/>
        <v>0.41421285999999996</v>
      </c>
      <c r="Y242">
        <f t="shared" si="77"/>
        <v>0.43011110999999996</v>
      </c>
      <c r="Z242">
        <f t="shared" si="62"/>
        <v>0.44089706600000006</v>
      </c>
      <c r="AA242">
        <f t="shared" si="78"/>
        <v>0.45417594499999986</v>
      </c>
    </row>
    <row r="243" spans="1:27" x14ac:dyDescent="0.35">
      <c r="A243">
        <v>1672721108.6717601</v>
      </c>
      <c r="B243">
        <f t="shared" si="63"/>
        <v>16.58486008644104</v>
      </c>
      <c r="C243">
        <v>0.103128</v>
      </c>
      <c r="D243">
        <f t="shared" si="67"/>
        <v>7.2509020000000007E-2</v>
      </c>
      <c r="E243">
        <v>5.9249999999999998</v>
      </c>
      <c r="F243">
        <f t="shared" si="64"/>
        <v>2.4999999999999467E-2</v>
      </c>
      <c r="G243">
        <v>0.2424173</v>
      </c>
      <c r="H243">
        <v>-3.4243340999999998</v>
      </c>
      <c r="I243">
        <v>-114.690833</v>
      </c>
      <c r="K243">
        <f t="shared" si="73"/>
        <v>4.1977199999999999E-2</v>
      </c>
      <c r="L243" s="1">
        <f t="shared" si="65"/>
        <v>6.1419056059002157E-2</v>
      </c>
      <c r="M243" s="1">
        <f t="shared" si="76"/>
        <v>9.7979428991332664</v>
      </c>
      <c r="N243">
        <f t="shared" si="66"/>
        <v>0.59556139999808155</v>
      </c>
      <c r="R243">
        <f t="shared" si="71"/>
        <v>0.57096112961276435</v>
      </c>
      <c r="S243">
        <f t="shared" si="68"/>
        <v>0.36026203333333334</v>
      </c>
      <c r="T243">
        <f t="shared" si="69"/>
        <v>0.35644540000000002</v>
      </c>
      <c r="U243">
        <f t="shared" si="70"/>
        <v>0.40416797999999998</v>
      </c>
      <c r="V243">
        <f t="shared" si="72"/>
        <v>0.38941187999999999</v>
      </c>
      <c r="W243">
        <f t="shared" si="74"/>
        <v>0.40729959333333327</v>
      </c>
      <c r="X243">
        <f t="shared" si="75"/>
        <v>0.40909761499999986</v>
      </c>
      <c r="Y243">
        <f t="shared" si="77"/>
        <v>0.43391026999999993</v>
      </c>
      <c r="Z243">
        <f t="shared" si="62"/>
        <v>0.43884123000000003</v>
      </c>
      <c r="AA243">
        <f t="shared" si="78"/>
        <v>0.45063548799999992</v>
      </c>
    </row>
    <row r="244" spans="1:27" x14ac:dyDescent="0.35">
      <c r="A244">
        <v>1672721108.80527</v>
      </c>
      <c r="B244">
        <f t="shared" si="63"/>
        <v>16.718369960784912</v>
      </c>
      <c r="C244">
        <v>0.13350989999999999</v>
      </c>
      <c r="D244">
        <f t="shared" si="67"/>
        <v>9.0808460000000008E-2</v>
      </c>
      <c r="E244">
        <v>5.95</v>
      </c>
      <c r="F244">
        <f t="shared" si="64"/>
        <v>2.5000000000000355E-2</v>
      </c>
      <c r="G244">
        <v>0.1872521</v>
      </c>
      <c r="H244">
        <v>-0.41319210000000001</v>
      </c>
      <c r="I244">
        <v>22.553702300000001</v>
      </c>
      <c r="K244">
        <f t="shared" si="73"/>
        <v>4.1977199999999999E-2</v>
      </c>
      <c r="L244" s="1">
        <f t="shared" si="65"/>
        <v>7.9513342957606675E-2</v>
      </c>
      <c r="M244" s="1">
        <f t="shared" si="76"/>
        <v>9.8774562420908723</v>
      </c>
      <c r="N244">
        <f t="shared" si="66"/>
        <v>0.59556139999810265</v>
      </c>
      <c r="R244">
        <f t="shared" si="71"/>
        <v>0.57086492348580065</v>
      </c>
      <c r="S244">
        <f t="shared" si="68"/>
        <v>0.34174376666666667</v>
      </c>
      <c r="T244">
        <f t="shared" si="69"/>
        <v>0.31700955000000003</v>
      </c>
      <c r="U244">
        <f t="shared" si="70"/>
        <v>0.32260674</v>
      </c>
      <c r="V244">
        <f t="shared" si="72"/>
        <v>0.37362243000000001</v>
      </c>
      <c r="W244">
        <f t="shared" si="74"/>
        <v>0.40731887333333333</v>
      </c>
      <c r="X244">
        <f t="shared" si="75"/>
        <v>0.40910833999999985</v>
      </c>
      <c r="Y244">
        <f t="shared" si="77"/>
        <v>0.42028301666666662</v>
      </c>
      <c r="Z244">
        <f t="shared" si="62"/>
        <v>0.43773207999999991</v>
      </c>
      <c r="AA244">
        <f t="shared" si="78"/>
        <v>0.44653967799999988</v>
      </c>
    </row>
    <row r="245" spans="1:27" x14ac:dyDescent="0.35">
      <c r="A245">
        <v>1672721108.84726</v>
      </c>
      <c r="B245">
        <f t="shared" si="63"/>
        <v>16.7603600025177</v>
      </c>
      <c r="C245">
        <v>4.1986900000000001E-2</v>
      </c>
      <c r="D245">
        <f t="shared" si="67"/>
        <v>8.4712899999999994E-2</v>
      </c>
      <c r="E245">
        <v>5.9749999999999996</v>
      </c>
      <c r="F245">
        <f t="shared" si="64"/>
        <v>2.4999999999999467E-2</v>
      </c>
      <c r="G245">
        <v>0.59542320000000004</v>
      </c>
      <c r="H245">
        <v>9.7213829</v>
      </c>
      <c r="I245">
        <v>241.374448</v>
      </c>
      <c r="K245">
        <f t="shared" si="73"/>
        <v>4.1977199999999999E-2</v>
      </c>
      <c r="L245" s="1">
        <f t="shared" si="65"/>
        <v>2.5005776945579448E-2</v>
      </c>
      <c r="M245" s="1">
        <f t="shared" si="76"/>
        <v>9.9024620190364523</v>
      </c>
      <c r="N245">
        <f t="shared" si="66"/>
        <v>0.59556139999808155</v>
      </c>
      <c r="R245">
        <f t="shared" si="71"/>
        <v>0.57076871735883694</v>
      </c>
      <c r="S245">
        <f t="shared" si="68"/>
        <v>0.34169753333333336</v>
      </c>
      <c r="T245">
        <f t="shared" si="69"/>
        <v>0.40516362500000003</v>
      </c>
      <c r="U245">
        <f t="shared" si="70"/>
        <v>0.37269228000000004</v>
      </c>
      <c r="V245">
        <f t="shared" si="72"/>
        <v>0.39868754000000001</v>
      </c>
      <c r="W245">
        <f t="shared" si="74"/>
        <v>0.40733126666666669</v>
      </c>
      <c r="X245">
        <f t="shared" si="75"/>
        <v>0.43384485999999994</v>
      </c>
      <c r="Y245">
        <f t="shared" si="77"/>
        <v>0.42025931999999994</v>
      </c>
      <c r="Z245">
        <f t="shared" si="62"/>
        <v>0.4427447619999999</v>
      </c>
      <c r="AA245">
        <f t="shared" si="78"/>
        <v>0.44653250099999986</v>
      </c>
    </row>
    <row r="246" spans="1:27" x14ac:dyDescent="0.35">
      <c r="A246">
        <v>1672721108.88921</v>
      </c>
      <c r="B246">
        <f t="shared" si="63"/>
        <v>16.802309989929199</v>
      </c>
      <c r="C246">
        <v>4.1953600000000001E-2</v>
      </c>
      <c r="D246">
        <f t="shared" si="67"/>
        <v>7.2511119999999998E-2</v>
      </c>
      <c r="E246">
        <v>6</v>
      </c>
      <c r="F246">
        <f t="shared" si="64"/>
        <v>2.5000000000000355E-2</v>
      </c>
      <c r="G246">
        <v>0.59589689999999995</v>
      </c>
      <c r="H246">
        <v>1.1291600000000001E-2</v>
      </c>
      <c r="I246">
        <v>-231.44854559999999</v>
      </c>
      <c r="K246">
        <f t="shared" si="73"/>
        <v>4.1953600000000001E-2</v>
      </c>
      <c r="L246" s="1">
        <f t="shared" si="65"/>
        <v>2.5000000000000355E-2</v>
      </c>
      <c r="M246" s="1">
        <f t="shared" si="76"/>
        <v>9.9274620190364526</v>
      </c>
      <c r="N246">
        <f t="shared" si="66"/>
        <v>0.5958964189008894</v>
      </c>
      <c r="R246">
        <f t="shared" si="71"/>
        <v>0.57070601312215197</v>
      </c>
      <c r="S246">
        <f t="shared" si="68"/>
        <v>0.45952406666666668</v>
      </c>
      <c r="T246">
        <f t="shared" si="69"/>
        <v>0.40524737499999997</v>
      </c>
      <c r="U246">
        <f t="shared" si="70"/>
        <v>0.44331028000000006</v>
      </c>
      <c r="V246">
        <f t="shared" si="72"/>
        <v>0.42378618999999995</v>
      </c>
      <c r="W246">
        <f t="shared" si="74"/>
        <v>0.40746827999999996</v>
      </c>
      <c r="X246">
        <f t="shared" si="75"/>
        <v>0.43393348999999998</v>
      </c>
      <c r="Y246">
        <f t="shared" si="77"/>
        <v>0.42024903999999991</v>
      </c>
      <c r="Z246">
        <f t="shared" si="62"/>
        <v>0.44272787199999991</v>
      </c>
      <c r="AA246">
        <f t="shared" si="78"/>
        <v>0.45096788599999982</v>
      </c>
    </row>
    <row r="247" spans="1:27" x14ac:dyDescent="0.35">
      <c r="A247">
        <v>1672721108.9923301</v>
      </c>
      <c r="B247">
        <f t="shared" si="63"/>
        <v>16.90543007850647</v>
      </c>
      <c r="C247">
        <v>0.103117</v>
      </c>
      <c r="D247">
        <f t="shared" si="67"/>
        <v>8.4739079999999994E-2</v>
      </c>
      <c r="E247">
        <v>6.0250000000000004</v>
      </c>
      <c r="F247">
        <f t="shared" si="64"/>
        <v>2.5000000000000355E-2</v>
      </c>
      <c r="G247">
        <v>0.24244309999999999</v>
      </c>
      <c r="H247">
        <v>-3.4276976000000001</v>
      </c>
      <c r="I247">
        <v>-33.350365199999999</v>
      </c>
      <c r="K247">
        <f t="shared" si="73"/>
        <v>4.1953600000000001E-2</v>
      </c>
      <c r="L247" s="1">
        <f t="shared" si="65"/>
        <v>6.1447051027803019E-2</v>
      </c>
      <c r="M247" s="1">
        <f t="shared" si="76"/>
        <v>9.9889090700642562</v>
      </c>
      <c r="N247">
        <f t="shared" si="66"/>
        <v>0.59589641890088951</v>
      </c>
      <c r="R247">
        <f t="shared" si="71"/>
        <v>0.59578100008976032</v>
      </c>
      <c r="S247">
        <f t="shared" si="68"/>
        <v>0.47792106666666667</v>
      </c>
      <c r="T247">
        <f t="shared" si="69"/>
        <v>0.40525382500000001</v>
      </c>
      <c r="U247">
        <f t="shared" si="70"/>
        <v>0.37268651999999997</v>
      </c>
      <c r="V247">
        <f t="shared" si="72"/>
        <v>0.42377217</v>
      </c>
      <c r="W247">
        <f t="shared" si="74"/>
        <v>0.38386287999999996</v>
      </c>
      <c r="X247">
        <f t="shared" si="75"/>
        <v>0.4163452199999999</v>
      </c>
      <c r="Y247">
        <f t="shared" si="77"/>
        <v>0.42209335333333325</v>
      </c>
      <c r="Z247">
        <f t="shared" si="62"/>
        <v>0.44383511399999998</v>
      </c>
      <c r="AA247">
        <f t="shared" si="78"/>
        <v>0.447434059</v>
      </c>
    </row>
    <row r="248" spans="1:27" x14ac:dyDescent="0.35">
      <c r="A248">
        <v>1672721109.0648501</v>
      </c>
      <c r="B248">
        <f t="shared" si="63"/>
        <v>16.977950096130371</v>
      </c>
      <c r="C248">
        <v>7.2518600000000003E-2</v>
      </c>
      <c r="D248">
        <f t="shared" si="67"/>
        <v>7.8617199999999998E-2</v>
      </c>
      <c r="E248">
        <v>6.05</v>
      </c>
      <c r="F248">
        <f t="shared" si="64"/>
        <v>2.4999999999999467E-2</v>
      </c>
      <c r="G248">
        <v>0.34473920000000002</v>
      </c>
      <c r="H248">
        <v>1.4106194000000001</v>
      </c>
      <c r="I248">
        <v>66.718302899999998</v>
      </c>
      <c r="K248">
        <f t="shared" si="73"/>
        <v>4.1953600000000001E-2</v>
      </c>
      <c r="L248" s="1">
        <f t="shared" si="65"/>
        <v>4.3213574043704503E-2</v>
      </c>
      <c r="M248" s="1">
        <f t="shared" si="76"/>
        <v>10.032122644107961</v>
      </c>
      <c r="N248">
        <f t="shared" si="66"/>
        <v>0.5958964189008682</v>
      </c>
      <c r="R248">
        <f t="shared" si="71"/>
        <v>0.59578398271781718</v>
      </c>
      <c r="S248">
        <f t="shared" si="68"/>
        <v>0.3943597333333333</v>
      </c>
      <c r="T248">
        <f t="shared" si="69"/>
        <v>0.44462560000000001</v>
      </c>
      <c r="U248">
        <f t="shared" si="70"/>
        <v>0.39315090000000003</v>
      </c>
      <c r="V248">
        <f t="shared" si="72"/>
        <v>0.39865943999999998</v>
      </c>
      <c r="W248">
        <f t="shared" si="74"/>
        <v>0.39065821999999994</v>
      </c>
      <c r="X248">
        <f t="shared" si="75"/>
        <v>0.4037624199999999</v>
      </c>
      <c r="Y248">
        <f t="shared" si="77"/>
        <v>0.41368807333333329</v>
      </c>
      <c r="Z248">
        <f t="shared" ref="Z248:Z294" si="79">AVERAGE(G199:G248)</f>
        <v>0.44383543199999997</v>
      </c>
      <c r="AA248">
        <f t="shared" si="78"/>
        <v>0.444923497</v>
      </c>
    </row>
    <row r="249" spans="1:27" x14ac:dyDescent="0.35">
      <c r="A249">
        <v>1672721109.1067801</v>
      </c>
      <c r="B249">
        <f t="shared" si="63"/>
        <v>17.019880056381226</v>
      </c>
      <c r="C249">
        <v>4.1934699999999998E-2</v>
      </c>
      <c r="D249">
        <f t="shared" si="67"/>
        <v>6.0302159999999994E-2</v>
      </c>
      <c r="E249">
        <v>6.0750000000000002</v>
      </c>
      <c r="F249">
        <f t="shared" si="64"/>
        <v>2.5000000000000355E-2</v>
      </c>
      <c r="G249">
        <v>0.59616460000000004</v>
      </c>
      <c r="H249">
        <v>5.9956361999999999</v>
      </c>
      <c r="I249">
        <v>109.3369854</v>
      </c>
      <c r="K249">
        <f t="shared" si="73"/>
        <v>4.1934699999999998E-2</v>
      </c>
      <c r="L249" s="1">
        <f t="shared" si="65"/>
        <v>2.5000000000000355E-2</v>
      </c>
      <c r="M249" s="1">
        <f t="shared" si="76"/>
        <v>10.057122644107961</v>
      </c>
      <c r="N249">
        <f t="shared" si="66"/>
        <v>0.59616498985328037</v>
      </c>
      <c r="R249">
        <f t="shared" si="71"/>
        <v>0.59581382244111325</v>
      </c>
      <c r="S249">
        <f t="shared" si="68"/>
        <v>0.39444896666666668</v>
      </c>
      <c r="T249">
        <f t="shared" si="69"/>
        <v>0.44481094999999998</v>
      </c>
      <c r="U249">
        <f t="shared" si="70"/>
        <v>0.47493340000000001</v>
      </c>
      <c r="V249">
        <f t="shared" si="72"/>
        <v>0.39877007000000003</v>
      </c>
      <c r="W249">
        <f t="shared" si="74"/>
        <v>0.4073927533333333</v>
      </c>
      <c r="X249">
        <f t="shared" si="75"/>
        <v>0.42422250500000003</v>
      </c>
      <c r="Y249">
        <f t="shared" si="77"/>
        <v>0.41368117999999993</v>
      </c>
      <c r="Z249">
        <f t="shared" si="79"/>
        <v>0.44383821200000001</v>
      </c>
      <c r="AA249">
        <f t="shared" si="78"/>
        <v>0.444916541</v>
      </c>
    </row>
    <row r="250" spans="1:27" x14ac:dyDescent="0.35">
      <c r="A250">
        <v>1672721109.14869</v>
      </c>
      <c r="B250">
        <f t="shared" si="63"/>
        <v>17.061789989471436</v>
      </c>
      <c r="C250">
        <v>4.1903299999999997E-2</v>
      </c>
      <c r="D250">
        <f t="shared" si="67"/>
        <v>6.0285439999999989E-2</v>
      </c>
      <c r="E250">
        <v>6.1</v>
      </c>
      <c r="F250">
        <f t="shared" si="64"/>
        <v>2.4999999999999467E-2</v>
      </c>
      <c r="G250">
        <v>0.59661229999999998</v>
      </c>
      <c r="H250">
        <v>1.0685200000000001E-2</v>
      </c>
      <c r="I250">
        <v>-142.82782230000001</v>
      </c>
      <c r="K250">
        <f t="shared" si="73"/>
        <v>4.1903299999999997E-2</v>
      </c>
      <c r="L250" s="1">
        <f t="shared" si="65"/>
        <v>2.4999999999999467E-2</v>
      </c>
      <c r="M250" s="1">
        <f t="shared" si="76"/>
        <v>10.082122644107962</v>
      </c>
      <c r="N250">
        <f t="shared" si="66"/>
        <v>0.59661172270440443</v>
      </c>
      <c r="R250">
        <f t="shared" si="71"/>
        <v>0.59588833544952369</v>
      </c>
      <c r="S250">
        <f t="shared" si="68"/>
        <v>0.51250536666666668</v>
      </c>
      <c r="T250">
        <f t="shared" si="69"/>
        <v>0.44498979999999999</v>
      </c>
      <c r="U250">
        <f t="shared" si="70"/>
        <v>0.47517122000000001</v>
      </c>
      <c r="V250">
        <f t="shared" si="72"/>
        <v>0.42393175000000005</v>
      </c>
      <c r="W250">
        <f t="shared" si="74"/>
        <v>0.42418210000000006</v>
      </c>
      <c r="X250">
        <f t="shared" si="75"/>
        <v>0.42429125499999998</v>
      </c>
      <c r="Y250">
        <f t="shared" si="77"/>
        <v>0.4292856699999999</v>
      </c>
      <c r="Z250">
        <f t="shared" si="79"/>
        <v>0.44385549800000001</v>
      </c>
      <c r="AA250">
        <f t="shared" si="78"/>
        <v>0.44845553999999993</v>
      </c>
    </row>
    <row r="251" spans="1:27" x14ac:dyDescent="0.35">
      <c r="A251">
        <v>1672721109.3434601</v>
      </c>
      <c r="B251">
        <f t="shared" si="63"/>
        <v>17.256560087203979</v>
      </c>
      <c r="C251">
        <v>0.19477249999999999</v>
      </c>
      <c r="D251">
        <f t="shared" si="67"/>
        <v>9.0849219999999994E-2</v>
      </c>
      <c r="E251">
        <v>6.125</v>
      </c>
      <c r="F251">
        <f t="shared" si="64"/>
        <v>2.5000000000000355E-2</v>
      </c>
      <c r="G251">
        <v>0.12835489999999999</v>
      </c>
      <c r="H251">
        <v>-2.4041253</v>
      </c>
      <c r="I251">
        <v>-12.3981092</v>
      </c>
      <c r="K251">
        <f t="shared" si="73"/>
        <v>4.1903299999999997E-2</v>
      </c>
      <c r="L251" s="1">
        <f t="shared" si="65"/>
        <v>0.11620355676044772</v>
      </c>
      <c r="M251" s="1">
        <f t="shared" si="76"/>
        <v>10.19832620086841</v>
      </c>
      <c r="N251">
        <f t="shared" si="66"/>
        <v>0.59661172270442553</v>
      </c>
      <c r="R251">
        <f t="shared" si="71"/>
        <v>0.59596284845793424</v>
      </c>
      <c r="S251">
        <f t="shared" si="68"/>
        <v>0.44037726666666671</v>
      </c>
      <c r="T251">
        <f t="shared" si="69"/>
        <v>0.41646774999999997</v>
      </c>
      <c r="U251">
        <f t="shared" si="70"/>
        <v>0.38166281999999996</v>
      </c>
      <c r="V251">
        <f t="shared" si="72"/>
        <v>0.41248655000000001</v>
      </c>
      <c r="W251">
        <f t="shared" si="74"/>
        <v>0.40974506666666666</v>
      </c>
      <c r="X251">
        <f t="shared" si="75"/>
        <v>0.40101691500000003</v>
      </c>
      <c r="Y251">
        <f t="shared" si="77"/>
        <v>0.41368557333333322</v>
      </c>
      <c r="Z251">
        <f t="shared" si="79"/>
        <v>0.43451183200000004</v>
      </c>
      <c r="AA251">
        <f t="shared" si="78"/>
        <v>0.4437794759999999</v>
      </c>
    </row>
    <row r="252" spans="1:27" x14ac:dyDescent="0.35">
      <c r="A252">
        <v>1672721109.38555</v>
      </c>
      <c r="B252">
        <f t="shared" si="63"/>
        <v>17.298650026321411</v>
      </c>
      <c r="C252">
        <v>4.2088E-2</v>
      </c>
      <c r="D252">
        <f t="shared" si="67"/>
        <v>7.8643419999999992E-2</v>
      </c>
      <c r="E252">
        <v>6.15</v>
      </c>
      <c r="F252">
        <f t="shared" si="64"/>
        <v>2.5000000000000355E-2</v>
      </c>
      <c r="G252">
        <v>0.59399310000000005</v>
      </c>
      <c r="H252">
        <v>11.063434900000001</v>
      </c>
      <c r="I252">
        <v>319.98550740000002</v>
      </c>
      <c r="K252">
        <f t="shared" si="73"/>
        <v>4.1903299999999997E-2</v>
      </c>
      <c r="L252" s="1">
        <f t="shared" si="65"/>
        <v>2.5110194185183867E-2</v>
      </c>
      <c r="M252" s="1">
        <f t="shared" si="76"/>
        <v>10.223436395053593</v>
      </c>
      <c r="N252">
        <f t="shared" si="66"/>
        <v>0.59661172270442564</v>
      </c>
      <c r="R252">
        <f t="shared" si="71"/>
        <v>0.59603736146634478</v>
      </c>
      <c r="S252">
        <f t="shared" si="68"/>
        <v>0.43965343333333334</v>
      </c>
      <c r="T252">
        <f t="shared" si="69"/>
        <v>0.47878122500000003</v>
      </c>
      <c r="U252">
        <f t="shared" si="70"/>
        <v>0.45197281999999994</v>
      </c>
      <c r="V252">
        <f t="shared" si="72"/>
        <v>0.41232966999999993</v>
      </c>
      <c r="W252">
        <f t="shared" si="74"/>
        <v>0.43317238666666663</v>
      </c>
      <c r="X252">
        <f t="shared" si="75"/>
        <v>0.40089036499999997</v>
      </c>
      <c r="Y252">
        <f t="shared" si="77"/>
        <v>0.41358512999999991</v>
      </c>
      <c r="Z252">
        <f t="shared" si="79"/>
        <v>0.44264934600000005</v>
      </c>
      <c r="AA252">
        <f t="shared" si="78"/>
        <v>0.44375582899999999</v>
      </c>
    </row>
    <row r="253" spans="1:27" x14ac:dyDescent="0.35">
      <c r="A253">
        <v>1672721109.42747</v>
      </c>
      <c r="B253">
        <f t="shared" si="63"/>
        <v>17.340569972991943</v>
      </c>
      <c r="C253">
        <v>4.1922800000000003E-2</v>
      </c>
      <c r="D253">
        <f t="shared" si="67"/>
        <v>7.2524259999999993E-2</v>
      </c>
      <c r="E253">
        <v>6.1749999999999998</v>
      </c>
      <c r="F253">
        <f t="shared" si="64"/>
        <v>2.4999999999999467E-2</v>
      </c>
      <c r="G253">
        <v>0.59633409999999998</v>
      </c>
      <c r="H253">
        <v>5.5841099999999998E-2</v>
      </c>
      <c r="I253">
        <v>-262.56814480000003</v>
      </c>
      <c r="K253">
        <f t="shared" si="73"/>
        <v>4.1903299999999997E-2</v>
      </c>
      <c r="L253" s="1">
        <f t="shared" si="65"/>
        <v>2.5011633928592208E-2</v>
      </c>
      <c r="M253" s="1">
        <f t="shared" si="76"/>
        <v>10.248448028982185</v>
      </c>
      <c r="N253">
        <f t="shared" si="66"/>
        <v>0.59661172270440443</v>
      </c>
      <c r="R253">
        <f t="shared" si="71"/>
        <v>0.59614239373697708</v>
      </c>
      <c r="S253">
        <f t="shared" si="68"/>
        <v>0.43956069999999997</v>
      </c>
      <c r="T253">
        <f t="shared" si="69"/>
        <v>0.47882360000000002</v>
      </c>
      <c r="U253">
        <f t="shared" si="70"/>
        <v>0.50229180000000007</v>
      </c>
      <c r="V253">
        <f t="shared" si="72"/>
        <v>0.44772134999999996</v>
      </c>
      <c r="W253">
        <f t="shared" si="74"/>
        <v>0.43320355999999999</v>
      </c>
      <c r="X253">
        <f t="shared" si="75"/>
        <v>0.41856661499999992</v>
      </c>
      <c r="Y253">
        <f t="shared" si="77"/>
        <v>0.42197219333333325</v>
      </c>
      <c r="Z253">
        <f t="shared" si="79"/>
        <v>0.44263950200000002</v>
      </c>
      <c r="AA253">
        <f t="shared" si="78"/>
        <v>0.44377654599999999</v>
      </c>
    </row>
    <row r="254" spans="1:27" x14ac:dyDescent="0.35">
      <c r="A254">
        <v>1672721109.4693799</v>
      </c>
      <c r="B254">
        <f t="shared" si="63"/>
        <v>17.382479906082153</v>
      </c>
      <c r="C254">
        <v>4.19104E-2</v>
      </c>
      <c r="D254">
        <f t="shared" si="67"/>
        <v>7.2519399999999998E-2</v>
      </c>
      <c r="E254">
        <v>6.2</v>
      </c>
      <c r="F254">
        <f t="shared" si="64"/>
        <v>2.5000000000000355E-2</v>
      </c>
      <c r="G254">
        <v>0.59651050000000005</v>
      </c>
      <c r="H254">
        <v>4.2091000000000003E-3</v>
      </c>
      <c r="I254">
        <v>-1.2319613</v>
      </c>
      <c r="K254">
        <f t="shared" si="73"/>
        <v>4.1903299999999997E-2</v>
      </c>
      <c r="L254" s="1">
        <f t="shared" si="65"/>
        <v>2.5004235943231555E-2</v>
      </c>
      <c r="M254" s="1">
        <f t="shared" si="76"/>
        <v>10.273452264925417</v>
      </c>
      <c r="N254">
        <f t="shared" si="66"/>
        <v>0.59661172270442553</v>
      </c>
      <c r="R254">
        <f t="shared" si="71"/>
        <v>0.59624742600760938</v>
      </c>
      <c r="S254">
        <f t="shared" si="68"/>
        <v>0.59561256666666662</v>
      </c>
      <c r="T254">
        <f t="shared" si="69"/>
        <v>0.47879815000000003</v>
      </c>
      <c r="U254">
        <f t="shared" si="70"/>
        <v>0.50236097999999996</v>
      </c>
      <c r="V254">
        <f t="shared" si="72"/>
        <v>0.48864719000000001</v>
      </c>
      <c r="W254">
        <f t="shared" si="74"/>
        <v>0.43330037333333332</v>
      </c>
      <c r="X254">
        <f t="shared" si="75"/>
        <v>0.43113480999999998</v>
      </c>
      <c r="Y254">
        <f t="shared" si="77"/>
        <v>0.43562128999999994</v>
      </c>
      <c r="Z254">
        <f t="shared" si="79"/>
        <v>0.44262815799999999</v>
      </c>
      <c r="AA254">
        <f t="shared" si="78"/>
        <v>0.44377298100000012</v>
      </c>
    </row>
    <row r="255" spans="1:27" x14ac:dyDescent="0.35">
      <c r="A255">
        <v>1672721109.57249</v>
      </c>
      <c r="B255">
        <f t="shared" si="63"/>
        <v>17.485589981079102</v>
      </c>
      <c r="C255">
        <v>0.1031065</v>
      </c>
      <c r="D255">
        <f t="shared" si="67"/>
        <v>8.4760039999999995E-2</v>
      </c>
      <c r="E255">
        <v>6.2249999999999996</v>
      </c>
      <c r="F255">
        <f t="shared" si="64"/>
        <v>2.4999999999999467E-2</v>
      </c>
      <c r="G255">
        <v>0.24246770000000001</v>
      </c>
      <c r="H255">
        <v>-3.4337580000000001</v>
      </c>
      <c r="I255">
        <v>-33.343845100000003</v>
      </c>
      <c r="K255">
        <f t="shared" si="73"/>
        <v>4.19104E-2</v>
      </c>
      <c r="L255" s="1">
        <f t="shared" si="65"/>
        <v>6.150412546766304E-2</v>
      </c>
      <c r="M255" s="1">
        <f t="shared" si="76"/>
        <v>10.33495639039308</v>
      </c>
      <c r="N255">
        <f t="shared" si="66"/>
        <v>0.5965106512941768</v>
      </c>
      <c r="R255">
        <f t="shared" si="71"/>
        <v>0.59634235113721901</v>
      </c>
      <c r="S255">
        <f t="shared" si="68"/>
        <v>0.47843743333333327</v>
      </c>
      <c r="T255">
        <f t="shared" si="69"/>
        <v>0.50732635000000004</v>
      </c>
      <c r="U255">
        <f t="shared" si="70"/>
        <v>0.43153206000000005</v>
      </c>
      <c r="V255">
        <f t="shared" si="72"/>
        <v>0.45335164</v>
      </c>
      <c r="W255">
        <f t="shared" si="74"/>
        <v>0.42646518666666666</v>
      </c>
      <c r="X255">
        <f t="shared" si="75"/>
        <v>0.42601959000000011</v>
      </c>
      <c r="Y255">
        <f t="shared" si="77"/>
        <v>0.44034711999999998</v>
      </c>
      <c r="Z255">
        <f t="shared" si="79"/>
        <v>0.44443023799999992</v>
      </c>
      <c r="AA255">
        <f t="shared" si="78"/>
        <v>0.44385560700000004</v>
      </c>
    </row>
    <row r="256" spans="1:27" x14ac:dyDescent="0.35">
      <c r="A256">
        <v>1672721109.61444</v>
      </c>
      <c r="B256">
        <f t="shared" si="63"/>
        <v>17.527539968490601</v>
      </c>
      <c r="C256">
        <v>4.1952099999999999E-2</v>
      </c>
      <c r="D256">
        <f t="shared" si="67"/>
        <v>5.4195960000000001E-2</v>
      </c>
      <c r="E256">
        <v>6.25</v>
      </c>
      <c r="F256">
        <f t="shared" si="64"/>
        <v>2.5000000000000355E-2</v>
      </c>
      <c r="G256">
        <v>0.59591729999999998</v>
      </c>
      <c r="H256">
        <v>8.4250664999999998</v>
      </c>
      <c r="I256">
        <v>282.67512549999998</v>
      </c>
      <c r="K256">
        <f t="shared" si="73"/>
        <v>4.19104E-2</v>
      </c>
      <c r="L256" s="1">
        <f t="shared" si="65"/>
        <v>2.5024874494159324E-2</v>
      </c>
      <c r="M256" s="1">
        <f t="shared" si="76"/>
        <v>10.359981264887239</v>
      </c>
      <c r="N256">
        <f t="shared" si="66"/>
        <v>0.596510651294198</v>
      </c>
      <c r="R256">
        <f t="shared" si="71"/>
        <v>0.59640377437654979</v>
      </c>
      <c r="S256">
        <f t="shared" si="68"/>
        <v>0.47829850000000002</v>
      </c>
      <c r="T256">
        <f t="shared" si="69"/>
        <v>0.50780739999999991</v>
      </c>
      <c r="U256">
        <f t="shared" si="70"/>
        <v>0.52504454</v>
      </c>
      <c r="V256">
        <f t="shared" si="72"/>
        <v>0.45335368000000004</v>
      </c>
      <c r="W256">
        <f t="shared" si="74"/>
        <v>0.45000588000000002</v>
      </c>
      <c r="X256">
        <f t="shared" si="75"/>
        <v>0.43856993499999997</v>
      </c>
      <c r="Y256">
        <f t="shared" si="77"/>
        <v>0.44040688666666666</v>
      </c>
      <c r="Z256">
        <f t="shared" si="79"/>
        <v>0.44445787799999992</v>
      </c>
      <c r="AA256">
        <f t="shared" si="78"/>
        <v>0.44638414800000009</v>
      </c>
    </row>
    <row r="257" spans="1:27" x14ac:dyDescent="0.35">
      <c r="A257">
        <v>1672721109.6563599</v>
      </c>
      <c r="B257">
        <f t="shared" si="63"/>
        <v>17.569459915161133</v>
      </c>
      <c r="C257">
        <v>4.1918499999999997E-2</v>
      </c>
      <c r="D257">
        <f t="shared" si="67"/>
        <v>5.4162059999999991E-2</v>
      </c>
      <c r="E257">
        <v>6.2750000000000004</v>
      </c>
      <c r="F257">
        <f t="shared" si="64"/>
        <v>2.5000000000000355E-2</v>
      </c>
      <c r="G257">
        <v>0.59639520000000001</v>
      </c>
      <c r="H257">
        <v>1.14007E-2</v>
      </c>
      <c r="I257">
        <v>-200.71477970000001</v>
      </c>
      <c r="K257">
        <f t="shared" si="73"/>
        <v>4.19104E-2</v>
      </c>
      <c r="L257" s="1">
        <f t="shared" si="65"/>
        <v>2.5004831736275834E-2</v>
      </c>
      <c r="M257" s="1">
        <f t="shared" si="76"/>
        <v>10.384986096623514</v>
      </c>
      <c r="N257">
        <f t="shared" si="66"/>
        <v>0.59651065129419789</v>
      </c>
      <c r="R257">
        <f t="shared" si="71"/>
        <v>0.59646519761588068</v>
      </c>
      <c r="S257">
        <f t="shared" si="68"/>
        <v>0.47826006666666671</v>
      </c>
      <c r="T257">
        <f t="shared" si="69"/>
        <v>0.507822675</v>
      </c>
      <c r="U257">
        <f t="shared" si="70"/>
        <v>0.52552495999999993</v>
      </c>
      <c r="V257">
        <f t="shared" si="72"/>
        <v>0.48874888999999994</v>
      </c>
      <c r="W257">
        <f t="shared" si="74"/>
        <v>0.45006143333333326</v>
      </c>
      <c r="X257">
        <f t="shared" si="75"/>
        <v>0.45626052999999994</v>
      </c>
      <c r="Y257">
        <f t="shared" si="77"/>
        <v>0.44047977666666666</v>
      </c>
      <c r="Z257">
        <f t="shared" si="79"/>
        <v>0.44447900800000001</v>
      </c>
      <c r="AA257">
        <f t="shared" si="78"/>
        <v>0.4464176430000002</v>
      </c>
    </row>
    <row r="258" spans="1:27" x14ac:dyDescent="0.35">
      <c r="A258">
        <v>1672721109.69836</v>
      </c>
      <c r="B258">
        <f t="shared" si="63"/>
        <v>17.611459970474243</v>
      </c>
      <c r="C258">
        <v>4.2002900000000003E-2</v>
      </c>
      <c r="D258">
        <f t="shared" si="67"/>
        <v>5.4178079999999997E-2</v>
      </c>
      <c r="E258">
        <v>6.3</v>
      </c>
      <c r="F258">
        <f t="shared" si="64"/>
        <v>2.4999999999999467E-2</v>
      </c>
      <c r="G258">
        <v>0.59519679999999997</v>
      </c>
      <c r="H258">
        <v>-2.85311E-2</v>
      </c>
      <c r="I258">
        <v>-0.95069239999999999</v>
      </c>
      <c r="K258">
        <f t="shared" si="73"/>
        <v>4.19104E-2</v>
      </c>
      <c r="L258" s="1">
        <f t="shared" si="65"/>
        <v>2.505517723524418E-2</v>
      </c>
      <c r="M258" s="1">
        <f t="shared" si="76"/>
        <v>10.410041273858758</v>
      </c>
      <c r="N258">
        <f t="shared" si="66"/>
        <v>0.5965106512941768</v>
      </c>
      <c r="R258">
        <f t="shared" si="71"/>
        <v>0.59652662085521146</v>
      </c>
      <c r="S258">
        <f t="shared" si="68"/>
        <v>0.59583643333333336</v>
      </c>
      <c r="T258">
        <f t="shared" si="69"/>
        <v>0.50749425000000004</v>
      </c>
      <c r="U258">
        <f t="shared" si="70"/>
        <v>0.52529749999999997</v>
      </c>
      <c r="V258">
        <f t="shared" si="72"/>
        <v>0.51379465000000013</v>
      </c>
      <c r="W258">
        <f t="shared" si="74"/>
        <v>0.47358006666666663</v>
      </c>
      <c r="X258">
        <f t="shared" si="75"/>
        <v>0.456227045</v>
      </c>
      <c r="Y258">
        <f t="shared" si="77"/>
        <v>0.44043982999999998</v>
      </c>
      <c r="Z258">
        <f t="shared" si="79"/>
        <v>0.44447082799999998</v>
      </c>
      <c r="AA258">
        <f t="shared" si="78"/>
        <v>0.44642772800000002</v>
      </c>
    </row>
    <row r="259" spans="1:27" x14ac:dyDescent="0.35">
      <c r="A259">
        <v>1672721109.8929701</v>
      </c>
      <c r="B259">
        <f t="shared" si="63"/>
        <v>17.80607008934021</v>
      </c>
      <c r="C259">
        <v>0.19461249999999999</v>
      </c>
      <c r="D259">
        <f t="shared" si="67"/>
        <v>8.4718500000000002E-2</v>
      </c>
      <c r="E259">
        <v>6.3250000000000002</v>
      </c>
      <c r="F259">
        <f t="shared" si="64"/>
        <v>2.5000000000000355E-2</v>
      </c>
      <c r="G259">
        <v>0.1284604</v>
      </c>
      <c r="H259">
        <v>-2.3982855999999999</v>
      </c>
      <c r="I259">
        <v>-12.1767845</v>
      </c>
      <c r="K259">
        <f t="shared" si="73"/>
        <v>4.1918499999999997E-2</v>
      </c>
      <c r="L259" s="1">
        <f t="shared" si="65"/>
        <v>0.11606599711344799</v>
      </c>
      <c r="M259" s="1">
        <f t="shared" si="76"/>
        <v>10.526107270972206</v>
      </c>
      <c r="N259">
        <f t="shared" si="66"/>
        <v>0.5963953862853002</v>
      </c>
      <c r="R259">
        <f t="shared" si="71"/>
        <v>0.59654966049841351</v>
      </c>
      <c r="S259">
        <f t="shared" si="68"/>
        <v>0.44001746666666669</v>
      </c>
      <c r="T259">
        <f t="shared" si="69"/>
        <v>0.478992425</v>
      </c>
      <c r="U259">
        <f t="shared" si="70"/>
        <v>0.43168748000000001</v>
      </c>
      <c r="V259">
        <f t="shared" si="72"/>
        <v>0.46702422999999998</v>
      </c>
      <c r="W259">
        <f t="shared" si="74"/>
        <v>0.46966061999999997</v>
      </c>
      <c r="X259">
        <f t="shared" si="75"/>
        <v>0.43289714999999995</v>
      </c>
      <c r="Y259">
        <f t="shared" si="77"/>
        <v>0.43848974666666674</v>
      </c>
      <c r="Z259">
        <f t="shared" si="79"/>
        <v>0.44329717400000002</v>
      </c>
      <c r="AA259">
        <f t="shared" si="78"/>
        <v>0.44584301900000006</v>
      </c>
    </row>
    <row r="260" spans="1:27" x14ac:dyDescent="0.35">
      <c r="A260">
        <v>1672721109.9349</v>
      </c>
      <c r="B260">
        <f t="shared" si="63"/>
        <v>17.848000049591064</v>
      </c>
      <c r="C260">
        <v>4.1930700000000001E-2</v>
      </c>
      <c r="D260">
        <f t="shared" si="67"/>
        <v>7.2483339999999993E-2</v>
      </c>
      <c r="E260">
        <v>6.35</v>
      </c>
      <c r="F260">
        <f t="shared" si="64"/>
        <v>2.4999999999999467E-2</v>
      </c>
      <c r="G260">
        <v>0.59622220000000004</v>
      </c>
      <c r="H260">
        <v>11.155599199999999</v>
      </c>
      <c r="I260">
        <v>323.24508580000003</v>
      </c>
      <c r="K260">
        <f t="shared" si="73"/>
        <v>4.1918499999999997E-2</v>
      </c>
      <c r="L260" s="1">
        <f t="shared" si="65"/>
        <v>2.5007276023712149E-2</v>
      </c>
      <c r="M260" s="1">
        <f t="shared" si="76"/>
        <v>10.551114546995919</v>
      </c>
      <c r="N260">
        <f t="shared" si="66"/>
        <v>0.59639538628527899</v>
      </c>
      <c r="R260">
        <f t="shared" si="71"/>
        <v>0.59652802685650097</v>
      </c>
      <c r="S260">
        <f t="shared" si="68"/>
        <v>0.43995980000000001</v>
      </c>
      <c r="T260">
        <f t="shared" si="69"/>
        <v>0.47906864999999998</v>
      </c>
      <c r="U260">
        <f t="shared" si="70"/>
        <v>0.50243837999999996</v>
      </c>
      <c r="V260">
        <f t="shared" si="72"/>
        <v>0.46698522000000003</v>
      </c>
      <c r="W260">
        <f t="shared" si="74"/>
        <v>0.46971388666666664</v>
      </c>
      <c r="X260">
        <f t="shared" si="75"/>
        <v>0.44545848499999996</v>
      </c>
      <c r="Y260">
        <f t="shared" si="77"/>
        <v>0.43852257666666666</v>
      </c>
      <c r="Z260">
        <f t="shared" si="79"/>
        <v>0.44330909599999996</v>
      </c>
      <c r="AA260">
        <f t="shared" si="78"/>
        <v>0.44584745700000006</v>
      </c>
    </row>
    <row r="261" spans="1:27" x14ac:dyDescent="0.35">
      <c r="A261">
        <v>1672721109.97679</v>
      </c>
      <c r="B261">
        <f t="shared" si="63"/>
        <v>17.88988995552063</v>
      </c>
      <c r="C261">
        <v>4.1882000000000003E-2</v>
      </c>
      <c r="D261">
        <f t="shared" si="67"/>
        <v>7.246931999999999E-2</v>
      </c>
      <c r="E261">
        <v>6.375</v>
      </c>
      <c r="F261">
        <f t="shared" si="64"/>
        <v>2.5000000000000355E-2</v>
      </c>
      <c r="G261">
        <v>0.59691459999999996</v>
      </c>
      <c r="H261">
        <v>1.6531899999999999E-2</v>
      </c>
      <c r="I261">
        <v>-265.96287539999997</v>
      </c>
      <c r="K261">
        <f t="shared" si="73"/>
        <v>4.1882000000000003E-2</v>
      </c>
      <c r="L261" s="1">
        <f t="shared" si="65"/>
        <v>2.5000000000000355E-2</v>
      </c>
      <c r="M261" s="1">
        <f t="shared" si="76"/>
        <v>10.576114546995919</v>
      </c>
      <c r="N261">
        <f t="shared" si="66"/>
        <v>0.59691514254334443</v>
      </c>
      <c r="R261">
        <f t="shared" si="71"/>
        <v>0.59655836884039282</v>
      </c>
      <c r="S261">
        <f t="shared" si="68"/>
        <v>0.44053239999999999</v>
      </c>
      <c r="T261">
        <f t="shared" si="69"/>
        <v>0.47919849999999997</v>
      </c>
      <c r="U261">
        <f t="shared" si="70"/>
        <v>0.50263784</v>
      </c>
      <c r="V261">
        <f t="shared" si="72"/>
        <v>0.51384118999999995</v>
      </c>
      <c r="W261">
        <f t="shared" si="74"/>
        <v>0.46978173333333328</v>
      </c>
      <c r="X261">
        <f t="shared" si="75"/>
        <v>0.46316386999999998</v>
      </c>
      <c r="Y261">
        <f t="shared" si="77"/>
        <v>0.43862500666666671</v>
      </c>
      <c r="Z261">
        <f t="shared" si="79"/>
        <v>0.443325046</v>
      </c>
      <c r="AA261">
        <f t="shared" si="78"/>
        <v>0.44586845100000005</v>
      </c>
    </row>
    <row r="262" spans="1:27" x14ac:dyDescent="0.35">
      <c r="A262">
        <v>1672721110.0187099</v>
      </c>
      <c r="B262">
        <f t="shared" si="63"/>
        <v>17.931809902191162</v>
      </c>
      <c r="C262">
        <v>4.1924000000000003E-2</v>
      </c>
      <c r="D262">
        <f t="shared" si="67"/>
        <v>7.2470420000000008E-2</v>
      </c>
      <c r="E262">
        <v>6.4</v>
      </c>
      <c r="F262">
        <f t="shared" si="64"/>
        <v>2.5000000000000355E-2</v>
      </c>
      <c r="G262">
        <v>0.59631710000000004</v>
      </c>
      <c r="H262">
        <v>-1.4250799999999999E-2</v>
      </c>
      <c r="I262">
        <v>-0.73425030000000002</v>
      </c>
      <c r="K262">
        <f t="shared" si="73"/>
        <v>4.1882000000000003E-2</v>
      </c>
      <c r="L262" s="1">
        <f t="shared" si="65"/>
        <v>2.5025070435987173E-2</v>
      </c>
      <c r="M262" s="1">
        <f t="shared" si="76"/>
        <v>10.601139617431906</v>
      </c>
      <c r="N262">
        <f t="shared" si="66"/>
        <v>0.59691514254334443</v>
      </c>
      <c r="R262">
        <f t="shared" si="71"/>
        <v>0.59658871082428466</v>
      </c>
      <c r="S262">
        <f t="shared" si="68"/>
        <v>0.59648463333333335</v>
      </c>
      <c r="T262">
        <f t="shared" si="69"/>
        <v>0.47947857500000002</v>
      </c>
      <c r="U262">
        <f t="shared" si="70"/>
        <v>0.5026222199999999</v>
      </c>
      <c r="V262">
        <f t="shared" si="72"/>
        <v>0.51407358999999997</v>
      </c>
      <c r="W262">
        <f t="shared" si="74"/>
        <v>0.49337333333333327</v>
      </c>
      <c r="X262">
        <f t="shared" si="75"/>
        <v>0.46320162999999992</v>
      </c>
      <c r="Y262">
        <f t="shared" si="77"/>
        <v>0.43861810666666667</v>
      </c>
      <c r="Z262">
        <f t="shared" si="79"/>
        <v>0.44334731799999999</v>
      </c>
      <c r="AA262">
        <f t="shared" si="78"/>
        <v>0.44588822299999997</v>
      </c>
    </row>
    <row r="263" spans="1:27" x14ac:dyDescent="0.35">
      <c r="A263">
        <v>1672721110.1524401</v>
      </c>
      <c r="B263">
        <f t="shared" ref="B263:B294" si="80">A263-A$6</f>
        <v>18.065540075302124</v>
      </c>
      <c r="C263">
        <v>0.13372919999999999</v>
      </c>
      <c r="D263">
        <f t="shared" si="67"/>
        <v>9.081568000000001E-2</v>
      </c>
      <c r="E263">
        <v>6.4249999999999998</v>
      </c>
      <c r="F263">
        <f t="shared" si="64"/>
        <v>2.4999999999999467E-2</v>
      </c>
      <c r="G263">
        <v>0.1869449</v>
      </c>
      <c r="H263">
        <v>-3.0612024999999998</v>
      </c>
      <c r="I263">
        <v>-22.784486900000001</v>
      </c>
      <c r="K263">
        <f t="shared" si="73"/>
        <v>4.1882000000000003E-2</v>
      </c>
      <c r="L263" s="1">
        <f t="shared" si="65"/>
        <v>7.9824984480204586E-2</v>
      </c>
      <c r="M263" s="1">
        <f t="shared" si="76"/>
        <v>10.680964601912111</v>
      </c>
      <c r="N263">
        <f t="shared" si="66"/>
        <v>0.59691514254332334</v>
      </c>
      <c r="R263">
        <f t="shared" si="71"/>
        <v>0.59661905280817651</v>
      </c>
      <c r="S263">
        <f t="shared" si="68"/>
        <v>0.46005886666666673</v>
      </c>
      <c r="T263">
        <f t="shared" si="69"/>
        <v>0.49409970000000003</v>
      </c>
      <c r="U263">
        <f t="shared" si="70"/>
        <v>0.42097183999999999</v>
      </c>
      <c r="V263">
        <f t="shared" si="72"/>
        <v>0.47313467000000003</v>
      </c>
      <c r="W263">
        <f t="shared" si="74"/>
        <v>0.48285371333333338</v>
      </c>
      <c r="X263">
        <f t="shared" si="75"/>
        <v>0.46042800999999994</v>
      </c>
      <c r="Y263">
        <f t="shared" si="77"/>
        <v>0.43675596666666666</v>
      </c>
      <c r="Z263">
        <f t="shared" si="79"/>
        <v>0.44451736599999997</v>
      </c>
      <c r="AA263">
        <f t="shared" si="78"/>
        <v>0.44647495200000004</v>
      </c>
    </row>
    <row r="264" spans="1:27" x14ac:dyDescent="0.35">
      <c r="A264">
        <v>1672721110.1944201</v>
      </c>
      <c r="B264">
        <f t="shared" si="80"/>
        <v>18.10752010345459</v>
      </c>
      <c r="C264">
        <v>4.1982699999999998E-2</v>
      </c>
      <c r="D264">
        <f t="shared" si="67"/>
        <v>6.0289720000000005E-2</v>
      </c>
      <c r="E264">
        <v>6.45</v>
      </c>
      <c r="F264">
        <f t="shared" ref="F264:F294" si="81">E264-E263</f>
        <v>2.5000000000000355E-2</v>
      </c>
      <c r="G264">
        <v>0.59548409999999996</v>
      </c>
      <c r="H264">
        <v>9.7311422000000007</v>
      </c>
      <c r="I264">
        <v>304.70550070000002</v>
      </c>
      <c r="K264">
        <f t="shared" si="73"/>
        <v>4.1882000000000003E-2</v>
      </c>
      <c r="L264" s="1">
        <f t="shared" ref="L264:L294" si="82">F264*(C264/K264)</f>
        <v>2.5060109354854466E-2</v>
      </c>
      <c r="M264" s="1">
        <f t="shared" si="76"/>
        <v>10.706024711266965</v>
      </c>
      <c r="N264">
        <f t="shared" ref="N264:N294" si="83">L264/C264</f>
        <v>0.59691514254334443</v>
      </c>
      <c r="R264">
        <f t="shared" si="71"/>
        <v>0.59664939479206847</v>
      </c>
      <c r="S264">
        <f t="shared" si="68"/>
        <v>0.45958203333333331</v>
      </c>
      <c r="T264">
        <f t="shared" si="69"/>
        <v>0.49391517500000004</v>
      </c>
      <c r="U264">
        <f t="shared" si="70"/>
        <v>0.51437658000000008</v>
      </c>
      <c r="V264">
        <f t="shared" si="72"/>
        <v>0.47303203000000005</v>
      </c>
      <c r="W264">
        <f t="shared" si="74"/>
        <v>0.48280834666666667</v>
      </c>
      <c r="X264">
        <f t="shared" si="75"/>
        <v>0.48083961000000003</v>
      </c>
      <c r="Y264">
        <f t="shared" si="77"/>
        <v>0.44510055000000004</v>
      </c>
      <c r="Z264">
        <f t="shared" si="79"/>
        <v>0.44450565400000003</v>
      </c>
      <c r="AA264">
        <f t="shared" si="78"/>
        <v>0.44647998700000002</v>
      </c>
    </row>
    <row r="265" spans="1:27" x14ac:dyDescent="0.35">
      <c r="A265">
        <v>1672721110.2363901</v>
      </c>
      <c r="B265">
        <f t="shared" si="80"/>
        <v>18.149490118026733</v>
      </c>
      <c r="C265">
        <v>4.1965700000000002E-2</v>
      </c>
      <c r="D265">
        <f t="shared" si="67"/>
        <v>6.0296719999999991E-2</v>
      </c>
      <c r="E265">
        <v>6.4749999999999996</v>
      </c>
      <c r="F265">
        <f t="shared" si="81"/>
        <v>2.4999999999999467E-2</v>
      </c>
      <c r="G265">
        <v>0.59572429999999998</v>
      </c>
      <c r="H265">
        <v>5.7237E-3</v>
      </c>
      <c r="I265">
        <v>-231.7467144</v>
      </c>
      <c r="K265">
        <f t="shared" si="73"/>
        <v>4.1882000000000003E-2</v>
      </c>
      <c r="L265" s="1">
        <f t="shared" si="82"/>
        <v>2.504996179743034E-2</v>
      </c>
      <c r="M265" s="1">
        <f t="shared" si="76"/>
        <v>10.731074673064395</v>
      </c>
      <c r="N265">
        <f t="shared" si="83"/>
        <v>0.59691514254332323</v>
      </c>
      <c r="R265">
        <f t="shared" si="71"/>
        <v>0.59668984391698321</v>
      </c>
      <c r="S265">
        <f t="shared" si="68"/>
        <v>0.45938443333333329</v>
      </c>
      <c r="T265">
        <f t="shared" si="69"/>
        <v>0.49361759999999999</v>
      </c>
      <c r="U265">
        <f t="shared" si="70"/>
        <v>0.5142770000000001</v>
      </c>
      <c r="V265">
        <f t="shared" si="72"/>
        <v>0.50835768999999986</v>
      </c>
      <c r="W265">
        <f t="shared" si="74"/>
        <v>0.48274914666666668</v>
      </c>
      <c r="X265">
        <f t="shared" si="75"/>
        <v>0.48085466500000001</v>
      </c>
      <c r="Y265">
        <f t="shared" si="77"/>
        <v>0.45346562333333346</v>
      </c>
      <c r="Z265">
        <f t="shared" si="79"/>
        <v>0.44449745800000001</v>
      </c>
      <c r="AA265">
        <f t="shared" si="78"/>
        <v>0.44648222000000004</v>
      </c>
    </row>
    <row r="266" spans="1:27" x14ac:dyDescent="0.35">
      <c r="A266">
        <v>1672721110.3088701</v>
      </c>
      <c r="B266">
        <f t="shared" si="80"/>
        <v>18.221970081329346</v>
      </c>
      <c r="C266">
        <v>7.2480699999999995E-2</v>
      </c>
      <c r="D266">
        <f t="shared" si="67"/>
        <v>6.6416459999999997E-2</v>
      </c>
      <c r="E266">
        <v>6.5</v>
      </c>
      <c r="F266">
        <f t="shared" si="81"/>
        <v>2.5000000000000355E-2</v>
      </c>
      <c r="G266">
        <v>0.34491949999999999</v>
      </c>
      <c r="H266">
        <v>-3.4602982999999998</v>
      </c>
      <c r="I266">
        <v>-47.819944499999998</v>
      </c>
      <c r="K266">
        <f t="shared" si="73"/>
        <v>4.1924000000000003E-2</v>
      </c>
      <c r="L266" s="1">
        <f t="shared" si="82"/>
        <v>4.3221484114111856E-2</v>
      </c>
      <c r="M266" s="1">
        <f t="shared" si="76"/>
        <v>10.774296157178506</v>
      </c>
      <c r="N266">
        <f t="shared" si="83"/>
        <v>0.59631714531057034</v>
      </c>
      <c r="R266">
        <f t="shared" si="71"/>
        <v>0.59667049331862043</v>
      </c>
      <c r="S266">
        <f t="shared" si="68"/>
        <v>0.51204263333333333</v>
      </c>
      <c r="T266">
        <f t="shared" si="69"/>
        <v>0.43076819999999999</v>
      </c>
      <c r="U266">
        <f t="shared" si="70"/>
        <v>0.46387798000000002</v>
      </c>
      <c r="V266">
        <f t="shared" si="72"/>
        <v>0.48325790999999985</v>
      </c>
      <c r="W266">
        <f t="shared" si="74"/>
        <v>0.49718678666666666</v>
      </c>
      <c r="X266">
        <f t="shared" si="75"/>
        <v>0.46830579500000002</v>
      </c>
      <c r="Y266">
        <f t="shared" si="77"/>
        <v>0.45346592666666663</v>
      </c>
      <c r="Z266">
        <f t="shared" si="79"/>
        <v>0.439471742</v>
      </c>
      <c r="AA266">
        <f t="shared" si="78"/>
        <v>0.44396586900000001</v>
      </c>
    </row>
    <row r="267" spans="1:27" x14ac:dyDescent="0.35">
      <c r="A267">
        <v>1672721110.3302701</v>
      </c>
      <c r="B267" s="7">
        <f t="shared" si="80"/>
        <v>18.243370056152344</v>
      </c>
      <c r="C267" s="7">
        <v>2.1400499999999999E-2</v>
      </c>
      <c r="D267" s="7">
        <f t="shared" ref="D267:D294" si="84">AVERAGE(C263:C267)</f>
        <v>6.2311759999999994E-2</v>
      </c>
      <c r="E267" s="7">
        <v>6.5250000000000004</v>
      </c>
      <c r="F267" s="7">
        <f t="shared" si="81"/>
        <v>2.5000000000000355E-2</v>
      </c>
      <c r="G267" s="7">
        <v>1.1681995999999999</v>
      </c>
      <c r="H267" s="7">
        <v>38.470222399999997</v>
      </c>
      <c r="I267" s="7">
        <v>1959.3287742</v>
      </c>
      <c r="J267" s="7"/>
      <c r="K267" s="7">
        <f t="shared" si="73"/>
        <v>6.2311759999999994E-2</v>
      </c>
      <c r="L267" s="8">
        <f t="shared" si="82"/>
        <v>8.5860598384640031E-3</v>
      </c>
      <c r="M267" s="8">
        <f t="shared" si="76"/>
        <v>10.78288221701697</v>
      </c>
      <c r="N267" s="7">
        <f t="shared" si="83"/>
        <v>0.40120837543347132</v>
      </c>
      <c r="R267">
        <f t="shared" si="71"/>
        <v>0.57714026573254773</v>
      </c>
      <c r="S267">
        <f t="shared" ref="S267:S294" si="85">AVERAGE(G265:G267)</f>
        <v>0.7029477999999999</v>
      </c>
      <c r="T267">
        <f t="shared" ref="T267:T294" si="86">AVERAGE(G264:G267)</f>
        <v>0.67608187499999994</v>
      </c>
      <c r="U267">
        <f t="shared" ref="U267:U294" si="87">AVERAGE(G263:G267)</f>
        <v>0.57825448000000002</v>
      </c>
      <c r="V267">
        <f t="shared" si="72"/>
        <v>0.54043834999999996</v>
      </c>
      <c r="W267">
        <f t="shared" si="74"/>
        <v>0.53546721999999991</v>
      </c>
      <c r="X267">
        <f t="shared" si="75"/>
        <v>0.51459361999999997</v>
      </c>
      <c r="Y267">
        <f t="shared" si="77"/>
        <v>0.4843198033333333</v>
      </c>
      <c r="Z267">
        <f t="shared" si="79"/>
        <v>0.45909346000000001</v>
      </c>
      <c r="AA267">
        <f t="shared" si="78"/>
        <v>0.45377693100000011</v>
      </c>
    </row>
    <row r="268" spans="1:27" x14ac:dyDescent="0.35">
      <c r="A268">
        <v>1672721110.34145</v>
      </c>
      <c r="B268" s="7">
        <f t="shared" si="80"/>
        <v>18.254549980163574</v>
      </c>
      <c r="C268" s="7">
        <v>1.11854E-2</v>
      </c>
      <c r="D268" s="7">
        <f t="shared" si="84"/>
        <v>3.7802999999999996E-2</v>
      </c>
      <c r="E268" s="7">
        <v>6.55</v>
      </c>
      <c r="F268" s="7">
        <f t="shared" si="81"/>
        <v>2.4999999999999467E-2</v>
      </c>
      <c r="G268" s="7">
        <v>2.2350549000000002</v>
      </c>
      <c r="H268" s="7">
        <v>95.379200999999995</v>
      </c>
      <c r="I268" s="7">
        <v>5087.7876227999996</v>
      </c>
      <c r="J268" s="7"/>
      <c r="K268" s="7">
        <f t="shared" si="73"/>
        <v>3.7802999999999996E-2</v>
      </c>
      <c r="L268" s="8">
        <f t="shared" si="82"/>
        <v>7.3971642462236867E-3</v>
      </c>
      <c r="M268" s="8">
        <f t="shared" si="76"/>
        <v>10.790279381263193</v>
      </c>
      <c r="N268" s="7">
        <f t="shared" si="83"/>
        <v>0.66132317540934493</v>
      </c>
      <c r="R268">
        <f t="shared" si="71"/>
        <v>0.5836215181440646</v>
      </c>
      <c r="S268">
        <f t="shared" si="85"/>
        <v>1.2493913333333333</v>
      </c>
      <c r="T268">
        <f t="shared" si="86"/>
        <v>1.0859745749999998</v>
      </c>
      <c r="U268">
        <f t="shared" si="87"/>
        <v>0.98787647999999995</v>
      </c>
      <c r="V268">
        <f t="shared" si="72"/>
        <v>0.70442415999999997</v>
      </c>
      <c r="W268">
        <f t="shared" si="74"/>
        <v>0.64471527333333323</v>
      </c>
      <c r="X268">
        <f t="shared" si="75"/>
        <v>0.60910940499999999</v>
      </c>
      <c r="Y268">
        <f t="shared" si="77"/>
        <v>0.53895941666666658</v>
      </c>
      <c r="Z268">
        <f t="shared" si="79"/>
        <v>0.49185660600000014</v>
      </c>
      <c r="AA268">
        <f t="shared" si="78"/>
        <v>0.47018192500000011</v>
      </c>
    </row>
    <row r="269" spans="1:27" x14ac:dyDescent="0.35">
      <c r="A269">
        <v>1672721110.35269</v>
      </c>
      <c r="B269" s="7">
        <f t="shared" si="80"/>
        <v>18.265789985656738</v>
      </c>
      <c r="C269" s="7">
        <v>1.1231700000000001E-2</v>
      </c>
      <c r="D269" s="7">
        <f t="shared" si="84"/>
        <v>3.1652800000000002E-2</v>
      </c>
      <c r="E269" s="7">
        <v>6.5750000000000002</v>
      </c>
      <c r="F269" s="7">
        <f t="shared" si="81"/>
        <v>2.5000000000000355E-2</v>
      </c>
      <c r="G269" s="7">
        <v>2.2258507000000001</v>
      </c>
      <c r="H269" s="7">
        <v>-0.81948699999999997</v>
      </c>
      <c r="I269" s="7">
        <v>-8564.9566243999998</v>
      </c>
      <c r="J269" s="7"/>
      <c r="K269" s="7">
        <f t="shared" si="73"/>
        <v>3.1652800000000002E-2</v>
      </c>
      <c r="L269" s="8">
        <f t="shared" si="82"/>
        <v>8.8710161502301224E-3</v>
      </c>
      <c r="M269" s="8">
        <f t="shared" si="76"/>
        <v>10.799150397413424</v>
      </c>
      <c r="N269" s="7">
        <f t="shared" si="83"/>
        <v>0.78981954203104798</v>
      </c>
      <c r="R269">
        <f t="shared" si="71"/>
        <v>0.60296393371863943</v>
      </c>
      <c r="S269">
        <f t="shared" si="85"/>
        <v>1.8763683999999998</v>
      </c>
      <c r="T269">
        <f t="shared" si="86"/>
        <v>1.493506175</v>
      </c>
      <c r="U269">
        <f t="shared" si="87"/>
        <v>1.3139498000000001</v>
      </c>
      <c r="V269">
        <f t="shared" si="72"/>
        <v>0.91416319000000001</v>
      </c>
      <c r="W269">
        <f t="shared" si="74"/>
        <v>0.75333795333333342</v>
      </c>
      <c r="X269">
        <f t="shared" si="75"/>
        <v>0.69059371000000003</v>
      </c>
      <c r="Y269">
        <f t="shared" si="77"/>
        <v>0.59331916333333334</v>
      </c>
      <c r="Z269">
        <f t="shared" si="79"/>
        <v>0.52444619200000009</v>
      </c>
      <c r="AA269">
        <f t="shared" si="78"/>
        <v>0.48648822800000013</v>
      </c>
    </row>
    <row r="270" spans="1:27" x14ac:dyDescent="0.35">
      <c r="A270">
        <v>1672721110.3741601</v>
      </c>
      <c r="B270" s="7">
        <f t="shared" si="80"/>
        <v>18.287260055541992</v>
      </c>
      <c r="C270" s="7">
        <v>2.14787E-2</v>
      </c>
      <c r="D270" s="7">
        <f t="shared" si="84"/>
        <v>2.7555399999999997E-2</v>
      </c>
      <c r="E270" s="7">
        <v>6.6</v>
      </c>
      <c r="F270" s="7">
        <f t="shared" si="81"/>
        <v>2.4999999999999467E-2</v>
      </c>
      <c r="G270" s="7">
        <v>1.1639463999999999</v>
      </c>
      <c r="H270" s="7">
        <v>-49.439987000000002</v>
      </c>
      <c r="I270" s="7">
        <v>-2263.6661684999999</v>
      </c>
      <c r="J270" s="7"/>
      <c r="K270" s="7">
        <f t="shared" si="73"/>
        <v>2.7555399999999997E-2</v>
      </c>
      <c r="L270" s="8">
        <f t="shared" si="82"/>
        <v>1.9486833796641987E-2</v>
      </c>
      <c r="M270" s="8">
        <f t="shared" si="76"/>
        <v>10.818637231210065</v>
      </c>
      <c r="N270" s="7">
        <f t="shared" si="83"/>
        <v>0.90726318616312851</v>
      </c>
      <c r="R270">
        <f t="shared" si="71"/>
        <v>0.6340507137064243</v>
      </c>
      <c r="S270">
        <f t="shared" si="85"/>
        <v>1.8749506666666669</v>
      </c>
      <c r="T270">
        <f t="shared" si="86"/>
        <v>1.6982629</v>
      </c>
      <c r="U270">
        <f t="shared" si="87"/>
        <v>1.42759422</v>
      </c>
      <c r="V270">
        <f t="shared" si="72"/>
        <v>0.97093561000000006</v>
      </c>
      <c r="W270">
        <f t="shared" si="74"/>
        <v>0.81476986666666662</v>
      </c>
      <c r="X270">
        <f t="shared" si="75"/>
        <v>0.71896041499999996</v>
      </c>
      <c r="Y270">
        <f t="shared" si="77"/>
        <v>0.6206175266666667</v>
      </c>
      <c r="Z270">
        <f t="shared" si="79"/>
        <v>0.54515556800000009</v>
      </c>
      <c r="AA270">
        <f t="shared" si="78"/>
        <v>0.4946763170000002</v>
      </c>
    </row>
    <row r="271" spans="1:27" x14ac:dyDescent="0.35">
      <c r="A271">
        <v>1672721110.4161401</v>
      </c>
      <c r="B271" s="7">
        <f t="shared" si="80"/>
        <v>18.329240083694458</v>
      </c>
      <c r="C271" s="7">
        <v>4.19724E-2</v>
      </c>
      <c r="D271" s="7">
        <f t="shared" si="84"/>
        <v>2.1453739999999999E-2</v>
      </c>
      <c r="E271" s="7">
        <v>6.625</v>
      </c>
      <c r="F271" s="7">
        <f t="shared" si="81"/>
        <v>2.5000000000000355E-2</v>
      </c>
      <c r="G271" s="7">
        <v>0.59562950000000003</v>
      </c>
      <c r="H271" s="7">
        <v>-13.5402515</v>
      </c>
      <c r="I271" s="7">
        <v>855.31769770000005</v>
      </c>
      <c r="J271" s="7"/>
      <c r="K271" s="7">
        <f t="shared" si="73"/>
        <v>2.1453739999999999E-2</v>
      </c>
      <c r="L271" s="8">
        <f t="shared" si="82"/>
        <v>4.8910353159869323E-2</v>
      </c>
      <c r="M271" s="8">
        <f t="shared" si="76"/>
        <v>10.867547584369934</v>
      </c>
      <c r="N271" s="7">
        <f t="shared" si="83"/>
        <v>1.1652979853396357</v>
      </c>
      <c r="R271">
        <f t="shared" si="71"/>
        <v>0.69088899798605341</v>
      </c>
      <c r="S271">
        <f t="shared" si="85"/>
        <v>1.3284755333333333</v>
      </c>
      <c r="T271">
        <f t="shared" si="86"/>
        <v>1.5551203750000002</v>
      </c>
      <c r="U271">
        <f t="shared" si="87"/>
        <v>1.4777362200000002</v>
      </c>
      <c r="V271">
        <f t="shared" si="72"/>
        <v>0.97080710000000003</v>
      </c>
      <c r="W271">
        <f t="shared" si="74"/>
        <v>0.81475067999999984</v>
      </c>
      <c r="X271">
        <f t="shared" si="75"/>
        <v>0.74232414499999999</v>
      </c>
      <c r="Y271">
        <f t="shared" si="77"/>
        <v>0.63237827999999996</v>
      </c>
      <c r="Z271">
        <f t="shared" si="79"/>
        <v>0.54514100200000004</v>
      </c>
      <c r="AA271">
        <f t="shared" si="78"/>
        <v>0.4991089150000001</v>
      </c>
    </row>
    <row r="272" spans="1:27" x14ac:dyDescent="0.35">
      <c r="A272">
        <v>1672721110.4580801</v>
      </c>
      <c r="B272" s="7">
        <f t="shared" si="80"/>
        <v>18.371180057525635</v>
      </c>
      <c r="C272" s="7">
        <v>4.1944299999999997E-2</v>
      </c>
      <c r="D272" s="7">
        <f t="shared" si="84"/>
        <v>2.5562499999999998E-2</v>
      </c>
      <c r="E272" s="7">
        <v>6.65</v>
      </c>
      <c r="F272" s="7">
        <f t="shared" si="81"/>
        <v>2.5000000000000355E-2</v>
      </c>
      <c r="G272" s="7">
        <v>0.59602900000000003</v>
      </c>
      <c r="H272" s="7">
        <v>9.5247000000000005E-3</v>
      </c>
      <c r="I272" s="7">
        <v>323.04240320000002</v>
      </c>
      <c r="J272" s="7"/>
      <c r="K272" s="7">
        <f t="shared" si="73"/>
        <v>2.5562499999999998E-2</v>
      </c>
      <c r="L272" s="8">
        <f t="shared" si="82"/>
        <v>4.1021320293399118E-2</v>
      </c>
      <c r="M272" s="8">
        <f t="shared" si="76"/>
        <v>10.908568904663333</v>
      </c>
      <c r="N272" s="7">
        <f t="shared" si="83"/>
        <v>0.97799511002446393</v>
      </c>
      <c r="R272">
        <f t="shared" ref="R272:R294" si="88">AVERAGE(N263:N272)</f>
        <v>0.72899699473416546</v>
      </c>
      <c r="S272">
        <f t="shared" si="85"/>
        <v>0.78520163333333326</v>
      </c>
      <c r="T272">
        <f t="shared" si="86"/>
        <v>1.1453639</v>
      </c>
      <c r="U272">
        <f t="shared" si="87"/>
        <v>1.3633021000000001</v>
      </c>
      <c r="V272">
        <f t="shared" ref="V272:V294" si="89">AVERAGE(G263:G272)</f>
        <v>0.97077828999999993</v>
      </c>
      <c r="W272">
        <f t="shared" si="74"/>
        <v>0.81472626666666659</v>
      </c>
      <c r="X272">
        <f t="shared" si="75"/>
        <v>0.74242593999999995</v>
      </c>
      <c r="Y272">
        <f t="shared" si="77"/>
        <v>0.63239385000000004</v>
      </c>
      <c r="Z272">
        <f t="shared" si="79"/>
        <v>0.54512145400000012</v>
      </c>
      <c r="AA272">
        <f t="shared" si="78"/>
        <v>0.49912728800000017</v>
      </c>
    </row>
    <row r="273" spans="1:27" x14ac:dyDescent="0.35">
      <c r="A273">
        <v>1672721110.49981</v>
      </c>
      <c r="B273" s="7">
        <f t="shared" si="80"/>
        <v>18.412909984588623</v>
      </c>
      <c r="C273" s="7">
        <v>4.1733699999999999E-2</v>
      </c>
      <c r="D273" s="7">
        <f t="shared" si="84"/>
        <v>3.1672159999999991E-2</v>
      </c>
      <c r="E273" s="7">
        <v>6.6749999999999998</v>
      </c>
      <c r="F273" s="7">
        <f t="shared" si="81"/>
        <v>2.4999999999999467E-2</v>
      </c>
      <c r="G273" s="7">
        <v>0.59903569999999995</v>
      </c>
      <c r="H273" s="7">
        <v>7.2043300000000005E-2</v>
      </c>
      <c r="I273" s="7">
        <v>1.4980338</v>
      </c>
      <c r="J273" s="7"/>
      <c r="K273" s="7">
        <f t="shared" si="73"/>
        <v>3.1672159999999991E-2</v>
      </c>
      <c r="L273" s="8">
        <f t="shared" si="82"/>
        <v>3.2941943334460863E-2</v>
      </c>
      <c r="M273" s="8">
        <f t="shared" si="76"/>
        <v>10.941510847997794</v>
      </c>
      <c r="N273" s="7">
        <f t="shared" si="83"/>
        <v>0.78933675505552736</v>
      </c>
      <c r="R273">
        <f t="shared" si="88"/>
        <v>0.74823915598538582</v>
      </c>
      <c r="S273">
        <f t="shared" si="85"/>
        <v>0.59689806666666667</v>
      </c>
      <c r="T273">
        <f t="shared" si="86"/>
        <v>0.73866014999999996</v>
      </c>
      <c r="U273">
        <f t="shared" si="87"/>
        <v>1.0360982599999999</v>
      </c>
      <c r="V273">
        <f t="shared" si="89"/>
        <v>1.0119873699999999</v>
      </c>
      <c r="W273">
        <f t="shared" si="74"/>
        <v>0.81498219333333333</v>
      </c>
      <c r="X273">
        <f t="shared" si="75"/>
        <v>0.74256101999999991</v>
      </c>
      <c r="Y273">
        <f t="shared" si="77"/>
        <v>0.64428112999999998</v>
      </c>
      <c r="Z273">
        <f t="shared" si="79"/>
        <v>0.55020772400000018</v>
      </c>
      <c r="AA273">
        <f t="shared" si="78"/>
        <v>0.49916175600000012</v>
      </c>
    </row>
    <row r="274" spans="1:27" x14ac:dyDescent="0.35">
      <c r="A274">
        <v>1672721110.5415101</v>
      </c>
      <c r="B274" s="7">
        <f t="shared" si="80"/>
        <v>18.454610109329224</v>
      </c>
      <c r="C274" s="7">
        <v>4.1697699999999997E-2</v>
      </c>
      <c r="D274" s="7">
        <f t="shared" si="84"/>
        <v>3.7765360000000005E-2</v>
      </c>
      <c r="E274" s="7">
        <v>6.7</v>
      </c>
      <c r="F274" s="7">
        <f t="shared" si="81"/>
        <v>2.5000000000000355E-2</v>
      </c>
      <c r="G274" s="7">
        <v>0.59955290000000006</v>
      </c>
      <c r="H274" s="7">
        <v>1.24035E-2</v>
      </c>
      <c r="I274" s="7">
        <v>-1.4302881000000001</v>
      </c>
      <c r="J274" s="7"/>
      <c r="K274" s="7">
        <f t="shared" si="73"/>
        <v>2.14787E-2</v>
      </c>
      <c r="L274" s="8">
        <f t="shared" si="82"/>
        <v>4.8533779977373619E-2</v>
      </c>
      <c r="M274" s="8">
        <f t="shared" si="76"/>
        <v>10.990044627975168</v>
      </c>
      <c r="N274" s="7">
        <f t="shared" si="83"/>
        <v>1.1639438141042222</v>
      </c>
      <c r="R274">
        <f t="shared" si="88"/>
        <v>0.80494202314147356</v>
      </c>
      <c r="S274">
        <f t="shared" si="85"/>
        <v>0.59820586666666664</v>
      </c>
      <c r="T274">
        <f t="shared" si="86"/>
        <v>0.59756177499999996</v>
      </c>
      <c r="U274">
        <f t="shared" si="87"/>
        <v>0.71083869999999993</v>
      </c>
      <c r="V274">
        <f t="shared" si="89"/>
        <v>1.0123942500000001</v>
      </c>
      <c r="W274">
        <f t="shared" si="74"/>
        <v>0.84638836000000006</v>
      </c>
      <c r="X274">
        <f t="shared" si="75"/>
        <v>0.74271313999999999</v>
      </c>
      <c r="Y274">
        <f t="shared" si="77"/>
        <v>0.65802449000000018</v>
      </c>
      <c r="Z274">
        <f t="shared" si="79"/>
        <v>0.55845803000000005</v>
      </c>
      <c r="AA274">
        <f t="shared" si="78"/>
        <v>0.50273060400000003</v>
      </c>
    </row>
    <row r="275" spans="1:27" x14ac:dyDescent="0.35">
      <c r="A275">
        <v>1672721110.6747701</v>
      </c>
      <c r="B275" s="7">
        <f t="shared" si="80"/>
        <v>18.587870121002197</v>
      </c>
      <c r="C275" s="7">
        <v>0.13325670000000001</v>
      </c>
      <c r="D275" s="7">
        <f t="shared" si="84"/>
        <v>6.0120960000000001E-2</v>
      </c>
      <c r="E275" s="7">
        <v>6.7249999999999996</v>
      </c>
      <c r="F275" s="7">
        <f t="shared" si="81"/>
        <v>2.4999999999999467E-2</v>
      </c>
      <c r="G275" s="7">
        <v>0.18760789999999999</v>
      </c>
      <c r="H275" s="7">
        <v>-3.0913648999999999</v>
      </c>
      <c r="I275" s="7">
        <v>-23.291654600000001</v>
      </c>
      <c r="J275" s="7"/>
      <c r="K275" s="7">
        <f t="shared" si="73"/>
        <v>4.1697699999999997E-2</v>
      </c>
      <c r="L275" s="8">
        <f t="shared" si="82"/>
        <v>7.9894514565549885E-2</v>
      </c>
      <c r="M275" s="8">
        <f t="shared" si="76"/>
        <v>11.069939142540719</v>
      </c>
      <c r="N275" s="7">
        <f t="shared" si="83"/>
        <v>0.59955345258849935</v>
      </c>
      <c r="R275">
        <f t="shared" si="88"/>
        <v>0.805205854145991</v>
      </c>
      <c r="S275">
        <f t="shared" si="85"/>
        <v>0.46206549999999996</v>
      </c>
      <c r="T275">
        <f t="shared" si="86"/>
        <v>0.49555637499999999</v>
      </c>
      <c r="U275">
        <f t="shared" si="87"/>
        <v>0.515571</v>
      </c>
      <c r="V275">
        <f t="shared" si="89"/>
        <v>0.97158261000000012</v>
      </c>
      <c r="W275">
        <f t="shared" si="74"/>
        <v>0.81914740666666674</v>
      </c>
      <c r="X275">
        <f t="shared" si="75"/>
        <v>0.73997014999999988</v>
      </c>
      <c r="Y275">
        <f t="shared" si="77"/>
        <v>0.64443064666666661</v>
      </c>
      <c r="Z275">
        <f t="shared" si="79"/>
        <v>0.56019633200000007</v>
      </c>
      <c r="AA275">
        <f t="shared" si="78"/>
        <v>0.50115706800000015</v>
      </c>
    </row>
    <row r="276" spans="1:27" x14ac:dyDescent="0.35">
      <c r="A276">
        <v>1672721110.71679</v>
      </c>
      <c r="B276" s="7">
        <f t="shared" si="80"/>
        <v>18.629889965057373</v>
      </c>
      <c r="C276" s="7">
        <v>4.2025800000000002E-2</v>
      </c>
      <c r="D276" s="7">
        <f t="shared" si="84"/>
        <v>6.013164E-2</v>
      </c>
      <c r="E276" s="7">
        <v>6.75</v>
      </c>
      <c r="F276" s="7">
        <f t="shared" si="81"/>
        <v>2.5000000000000355E-2</v>
      </c>
      <c r="G276" s="7">
        <v>0.59487259999999997</v>
      </c>
      <c r="H276" s="7">
        <v>9.6908256999999995</v>
      </c>
      <c r="I276" s="7">
        <v>304.15100239999998</v>
      </c>
      <c r="J276" s="7"/>
      <c r="K276" s="7">
        <f t="shared" si="73"/>
        <v>4.1697699999999997E-2</v>
      </c>
      <c r="L276" s="8">
        <f t="shared" si="82"/>
        <v>2.5196713487794651E-2</v>
      </c>
      <c r="M276" s="8">
        <f t="shared" si="76"/>
        <v>11.095135856028513</v>
      </c>
      <c r="N276" s="7">
        <f t="shared" si="83"/>
        <v>0.59955345258852066</v>
      </c>
      <c r="R276">
        <f t="shared" si="88"/>
        <v>0.80552948487378617</v>
      </c>
      <c r="S276">
        <f t="shared" si="85"/>
        <v>0.46067780000000003</v>
      </c>
      <c r="T276">
        <f t="shared" si="86"/>
        <v>0.49526727499999995</v>
      </c>
      <c r="U276">
        <f t="shared" si="87"/>
        <v>0.51541961999999997</v>
      </c>
      <c r="V276">
        <f t="shared" si="89"/>
        <v>0.99657792000000001</v>
      </c>
      <c r="W276">
        <f t="shared" si="74"/>
        <v>0.81901127333333335</v>
      </c>
      <c r="X276">
        <f t="shared" si="75"/>
        <v>0.73991791499999993</v>
      </c>
      <c r="Y276">
        <f t="shared" si="77"/>
        <v>0.6443965033333332</v>
      </c>
      <c r="Z276">
        <f t="shared" si="79"/>
        <v>0.56021129800000002</v>
      </c>
      <c r="AA276">
        <f t="shared" si="78"/>
        <v>0.50114007800000016</v>
      </c>
    </row>
    <row r="277" spans="1:27" x14ac:dyDescent="0.35">
      <c r="A277">
        <v>1672721110.75878</v>
      </c>
      <c r="B277" s="7">
        <f t="shared" si="80"/>
        <v>18.671880006790161</v>
      </c>
      <c r="C277" s="7">
        <v>4.1980999999999997E-2</v>
      </c>
      <c r="D277" s="7">
        <f t="shared" si="84"/>
        <v>6.0138979999999995E-2</v>
      </c>
      <c r="E277" s="7">
        <v>6.7750000000000004</v>
      </c>
      <c r="F277" s="7">
        <f t="shared" si="81"/>
        <v>2.5000000000000355E-2</v>
      </c>
      <c r="G277" s="7">
        <v>0.59550769999999997</v>
      </c>
      <c r="H277" s="7">
        <v>1.5129200000000001E-2</v>
      </c>
      <c r="I277" s="7">
        <v>-230.4780883</v>
      </c>
      <c r="J277" s="7"/>
      <c r="K277" s="7">
        <f t="shared" si="73"/>
        <v>4.1697699999999997E-2</v>
      </c>
      <c r="L277" s="8">
        <f t="shared" si="82"/>
        <v>2.5169853493118684E-2</v>
      </c>
      <c r="M277" s="8">
        <f t="shared" si="76"/>
        <v>11.120305709521631</v>
      </c>
      <c r="N277" s="7">
        <f t="shared" si="83"/>
        <v>0.59955345258852066</v>
      </c>
      <c r="R277">
        <f t="shared" si="88"/>
        <v>0.82536399258929105</v>
      </c>
      <c r="S277">
        <f t="shared" si="85"/>
        <v>0.45932939999999994</v>
      </c>
      <c r="T277">
        <f t="shared" si="86"/>
        <v>0.49438527500000001</v>
      </c>
      <c r="U277">
        <f t="shared" si="87"/>
        <v>0.51531536</v>
      </c>
      <c r="V277">
        <f t="shared" si="89"/>
        <v>0.93930873000000015</v>
      </c>
      <c r="W277">
        <f t="shared" si="74"/>
        <v>0.81895731333333344</v>
      </c>
      <c r="X277">
        <f t="shared" si="75"/>
        <v>0.73987354000000005</v>
      </c>
      <c r="Y277">
        <f t="shared" si="77"/>
        <v>0.65616532333333333</v>
      </c>
      <c r="Z277">
        <f t="shared" si="79"/>
        <v>0.56023728199999989</v>
      </c>
      <c r="AA277">
        <f t="shared" si="78"/>
        <v>0.50114190300000017</v>
      </c>
    </row>
    <row r="278" spans="1:27" x14ac:dyDescent="0.35">
      <c r="A278">
        <v>1672721110.8006599</v>
      </c>
      <c r="B278" s="7">
        <f t="shared" si="80"/>
        <v>18.713759899139404</v>
      </c>
      <c r="C278" s="7">
        <v>4.1884400000000002E-2</v>
      </c>
      <c r="D278" s="7">
        <f t="shared" si="84"/>
        <v>6.016912E-2</v>
      </c>
      <c r="E278" s="7">
        <v>6.8</v>
      </c>
      <c r="F278" s="7">
        <f t="shared" si="81"/>
        <v>2.4999999999999467E-2</v>
      </c>
      <c r="G278" s="7">
        <v>0.59688059999999998</v>
      </c>
      <c r="H278" s="7">
        <v>3.2777599999999997E-2</v>
      </c>
      <c r="I278" s="7">
        <v>0.4213595</v>
      </c>
      <c r="J278" s="7"/>
      <c r="K278" s="7">
        <f t="shared" si="73"/>
        <v>4.1697699999999997E-2</v>
      </c>
      <c r="L278" s="8">
        <f t="shared" si="82"/>
        <v>2.5111936629597747E-2</v>
      </c>
      <c r="M278" s="8">
        <f t="shared" si="76"/>
        <v>11.145417646151229</v>
      </c>
      <c r="N278" s="7">
        <f t="shared" si="83"/>
        <v>0.59955345258849946</v>
      </c>
      <c r="R278">
        <f t="shared" si="88"/>
        <v>0.81918702030720658</v>
      </c>
      <c r="S278">
        <f t="shared" si="85"/>
        <v>0.59575363333333331</v>
      </c>
      <c r="T278">
        <f t="shared" si="86"/>
        <v>0.49371719999999997</v>
      </c>
      <c r="U278">
        <f t="shared" si="87"/>
        <v>0.51488434000000005</v>
      </c>
      <c r="V278">
        <f t="shared" si="89"/>
        <v>0.77549129999999988</v>
      </c>
      <c r="W278">
        <f t="shared" si="74"/>
        <v>0.84628636000000013</v>
      </c>
      <c r="X278">
        <f t="shared" si="75"/>
        <v>0.73995773000000009</v>
      </c>
      <c r="Y278">
        <f t="shared" si="77"/>
        <v>0.6645700366666667</v>
      </c>
      <c r="Z278">
        <f t="shared" si="79"/>
        <v>0.56024699</v>
      </c>
      <c r="AA278">
        <f t="shared" si="78"/>
        <v>0.50365986800000018</v>
      </c>
    </row>
    <row r="279" spans="1:27" x14ac:dyDescent="0.35">
      <c r="A279">
        <v>1672721110.9647801</v>
      </c>
      <c r="B279" s="7">
        <f t="shared" si="80"/>
        <v>18.877880096435547</v>
      </c>
      <c r="C279" s="7">
        <v>0.16412260000000001</v>
      </c>
      <c r="D279" s="7">
        <f t="shared" si="84"/>
        <v>8.4654099999999996E-2</v>
      </c>
      <c r="E279" s="7">
        <v>6.8250000000000002</v>
      </c>
      <c r="F279" s="7">
        <f t="shared" si="81"/>
        <v>2.5000000000000355E-2</v>
      </c>
      <c r="G279" s="7">
        <v>0.15232519999999999</v>
      </c>
      <c r="H279" s="7">
        <v>-2.7086793999999998</v>
      </c>
      <c r="I279" s="7">
        <v>-16.703716100000001</v>
      </c>
      <c r="J279" s="7"/>
      <c r="K279" s="7">
        <f t="shared" si="73"/>
        <v>4.1884400000000002E-2</v>
      </c>
      <c r="L279" s="8">
        <f t="shared" si="82"/>
        <v>9.7961651593434743E-2</v>
      </c>
      <c r="M279" s="8">
        <f t="shared" si="76"/>
        <v>11.243379297744664</v>
      </c>
      <c r="N279" s="7">
        <f t="shared" si="83"/>
        <v>0.5968809389653511</v>
      </c>
      <c r="R279">
        <f t="shared" si="88"/>
        <v>0.79989316000063693</v>
      </c>
      <c r="S279">
        <f t="shared" si="85"/>
        <v>0.44823783333333328</v>
      </c>
      <c r="T279">
        <f t="shared" si="86"/>
        <v>0.48489652499999997</v>
      </c>
      <c r="U279">
        <f t="shared" si="87"/>
        <v>0.42543879999999995</v>
      </c>
      <c r="V279">
        <f t="shared" si="89"/>
        <v>0.56813874999999991</v>
      </c>
      <c r="W279">
        <f t="shared" si="74"/>
        <v>0.81674243333333341</v>
      </c>
      <c r="X279">
        <f t="shared" si="75"/>
        <v>0.74115097000000008</v>
      </c>
      <c r="Y279">
        <f t="shared" si="77"/>
        <v>0.64977538999999995</v>
      </c>
      <c r="Z279">
        <f t="shared" si="79"/>
        <v>0.55955423599999998</v>
      </c>
      <c r="AA279">
        <f t="shared" si="78"/>
        <v>0.50275919900000021</v>
      </c>
    </row>
    <row r="280" spans="1:27" x14ac:dyDescent="0.35">
      <c r="A280">
        <v>1672721111.0067699</v>
      </c>
      <c r="B280">
        <f t="shared" si="80"/>
        <v>18.919869899749756</v>
      </c>
      <c r="C280">
        <v>4.1986900000000001E-2</v>
      </c>
      <c r="D280">
        <f t="shared" si="84"/>
        <v>6.6400139999999996E-2</v>
      </c>
      <c r="E280">
        <v>6.85</v>
      </c>
      <c r="F280">
        <f t="shared" si="81"/>
        <v>2.4999999999999467E-2</v>
      </c>
      <c r="G280">
        <v>0.59542320000000004</v>
      </c>
      <c r="H280">
        <v>10.553234399999999</v>
      </c>
      <c r="I280">
        <v>315.8580503</v>
      </c>
      <c r="K280">
        <f t="shared" ref="K280:K294" si="90">IF(MIN(C276:C280)&lt;$K$4*AVERAGE(K275:K279),AVERAGE(C276:C280),MIN(C276:C280))</f>
        <v>4.1884400000000002E-2</v>
      </c>
      <c r="L280" s="1">
        <f t="shared" si="82"/>
        <v>2.5061180296243411E-2</v>
      </c>
      <c r="M280" s="1">
        <f t="shared" si="76"/>
        <v>11.268440478040906</v>
      </c>
      <c r="N280">
        <f t="shared" si="83"/>
        <v>0.5968809389653299</v>
      </c>
      <c r="R280">
        <f t="shared" si="88"/>
        <v>0.76885493528085713</v>
      </c>
      <c r="S280">
        <f t="shared" si="85"/>
        <v>0.44820966666666662</v>
      </c>
      <c r="T280">
        <f t="shared" si="86"/>
        <v>0.48503417500000001</v>
      </c>
      <c r="U280">
        <f t="shared" si="87"/>
        <v>0.50700186000000003</v>
      </c>
      <c r="V280">
        <f t="shared" si="89"/>
        <v>0.51128642999999996</v>
      </c>
      <c r="W280">
        <f t="shared" si="74"/>
        <v>0.8167223600000002</v>
      </c>
      <c r="X280">
        <f t="shared" si="75"/>
        <v>0.74111102000000018</v>
      </c>
      <c r="Y280">
        <f t="shared" si="77"/>
        <v>0.64973575333333311</v>
      </c>
      <c r="Z280">
        <f t="shared" si="79"/>
        <v>0.55955795399999997</v>
      </c>
      <c r="AA280">
        <f t="shared" si="78"/>
        <v>0.50275049700000007</v>
      </c>
    </row>
    <row r="281" spans="1:27" x14ac:dyDescent="0.35">
      <c r="A281">
        <v>1672721111.04865</v>
      </c>
      <c r="B281">
        <f t="shared" si="80"/>
        <v>18.961750030517578</v>
      </c>
      <c r="C281">
        <v>4.1880800000000003E-2</v>
      </c>
      <c r="D281">
        <f t="shared" si="84"/>
        <v>6.6371140000000009E-2</v>
      </c>
      <c r="E281">
        <v>6.875</v>
      </c>
      <c r="F281">
        <f t="shared" si="81"/>
        <v>2.5000000000000355E-2</v>
      </c>
      <c r="G281">
        <v>0.59693160000000001</v>
      </c>
      <c r="H281">
        <v>3.6015999999999999E-2</v>
      </c>
      <c r="I281">
        <v>-251.12239589999999</v>
      </c>
      <c r="K281">
        <f t="shared" si="90"/>
        <v>4.1880800000000003E-2</v>
      </c>
      <c r="L281" s="1">
        <f t="shared" si="82"/>
        <v>2.5000000000000355E-2</v>
      </c>
      <c r="M281" s="1">
        <f t="shared" si="76"/>
        <v>11.293440478040907</v>
      </c>
      <c r="N281">
        <f t="shared" si="83"/>
        <v>0.59693224580238091</v>
      </c>
      <c r="R281">
        <f t="shared" si="88"/>
        <v>0.71201836132713159</v>
      </c>
      <c r="S281">
        <f t="shared" si="85"/>
        <v>0.44822666666666672</v>
      </c>
      <c r="T281">
        <f t="shared" si="86"/>
        <v>0.48539014999999996</v>
      </c>
      <c r="U281">
        <f t="shared" si="87"/>
        <v>0.50741365999999999</v>
      </c>
      <c r="V281">
        <f t="shared" si="89"/>
        <v>0.51141663999999998</v>
      </c>
      <c r="W281">
        <f t="shared" si="74"/>
        <v>0.83352316666666681</v>
      </c>
      <c r="X281">
        <f t="shared" si="75"/>
        <v>0.74111187000000012</v>
      </c>
      <c r="Y281">
        <f t="shared" si="77"/>
        <v>0.66535497666666654</v>
      </c>
      <c r="Z281">
        <f t="shared" si="79"/>
        <v>0.55961975200000003</v>
      </c>
      <c r="AA281">
        <f t="shared" si="78"/>
        <v>0.50629452400000008</v>
      </c>
    </row>
    <row r="282" spans="1:27" x14ac:dyDescent="0.35">
      <c r="A282">
        <v>1672721111.09059</v>
      </c>
      <c r="B282">
        <f t="shared" si="80"/>
        <v>19.003690004348755</v>
      </c>
      <c r="C282">
        <v>4.1940699999999997E-2</v>
      </c>
      <c r="D282">
        <f t="shared" si="84"/>
        <v>6.6363079999999991E-2</v>
      </c>
      <c r="E282">
        <v>6.9</v>
      </c>
      <c r="F282">
        <f t="shared" si="81"/>
        <v>2.5000000000000355E-2</v>
      </c>
      <c r="G282">
        <v>0.5960799</v>
      </c>
      <c r="H282">
        <v>-2.0308E-2</v>
      </c>
      <c r="I282">
        <v>-1.3429431999999999</v>
      </c>
      <c r="K282">
        <f t="shared" si="90"/>
        <v>4.1880800000000003E-2</v>
      </c>
      <c r="L282" s="1">
        <f t="shared" si="82"/>
        <v>2.5035756241523915E-2</v>
      </c>
      <c r="M282" s="1">
        <f t="shared" si="76"/>
        <v>11.31847623428243</v>
      </c>
      <c r="N282">
        <f t="shared" si="83"/>
        <v>0.59693224580238091</v>
      </c>
      <c r="R282">
        <f t="shared" si="88"/>
        <v>0.67391207490492333</v>
      </c>
      <c r="S282">
        <f t="shared" si="85"/>
        <v>0.59614489999999998</v>
      </c>
      <c r="T282">
        <f t="shared" si="86"/>
        <v>0.48518997500000005</v>
      </c>
      <c r="U282">
        <f t="shared" si="87"/>
        <v>0.50752809999999993</v>
      </c>
      <c r="V282">
        <f t="shared" si="89"/>
        <v>0.51142173000000002</v>
      </c>
      <c r="W282">
        <f t="shared" ref="W282:W294" si="91">AVERAGE(G268:G282)</f>
        <v>0.79538185333333344</v>
      </c>
      <c r="X282">
        <f t="shared" ref="X282:X294" si="92">AVERAGE(G263:G282)</f>
        <v>0.74110001000000003</v>
      </c>
      <c r="Y282">
        <f t="shared" si="77"/>
        <v>0.66542453666666646</v>
      </c>
      <c r="Z282">
        <f t="shared" si="79"/>
        <v>0.55961086799999993</v>
      </c>
      <c r="AA282">
        <f t="shared" si="78"/>
        <v>0.50629330400000017</v>
      </c>
    </row>
    <row r="283" spans="1:27" x14ac:dyDescent="0.35">
      <c r="A283">
        <v>1672721111.2239399</v>
      </c>
      <c r="B283">
        <f t="shared" si="80"/>
        <v>19.13703989982605</v>
      </c>
      <c r="C283">
        <v>0.13334579999999999</v>
      </c>
      <c r="D283">
        <f t="shared" si="84"/>
        <v>8.4655359999999999E-2</v>
      </c>
      <c r="E283">
        <v>6.9249999999999998</v>
      </c>
      <c r="F283">
        <f t="shared" si="81"/>
        <v>2.4999999999999467E-2</v>
      </c>
      <c r="G283">
        <v>0.18748239999999999</v>
      </c>
      <c r="H283">
        <v>-3.0641934000000002</v>
      </c>
      <c r="I283">
        <v>-22.826998700000001</v>
      </c>
      <c r="K283">
        <f t="shared" si="90"/>
        <v>4.1880800000000003E-2</v>
      </c>
      <c r="L283" s="1">
        <f t="shared" si="82"/>
        <v>7.9598407862312287E-2</v>
      </c>
      <c r="M283" s="1">
        <f t="shared" si="76"/>
        <v>11.398074642144742</v>
      </c>
      <c r="N283">
        <f t="shared" si="83"/>
        <v>0.59693224580235971</v>
      </c>
      <c r="R283">
        <f t="shared" si="88"/>
        <v>0.65467162397960643</v>
      </c>
      <c r="S283">
        <f t="shared" si="85"/>
        <v>0.46016463333333329</v>
      </c>
      <c r="T283">
        <f t="shared" si="86"/>
        <v>0.49397927499999994</v>
      </c>
      <c r="U283">
        <f t="shared" si="87"/>
        <v>0.42564846000000001</v>
      </c>
      <c r="V283">
        <f t="shared" si="89"/>
        <v>0.47026640000000003</v>
      </c>
      <c r="W283">
        <f t="shared" si="91"/>
        <v>0.65887701999999992</v>
      </c>
      <c r="X283">
        <f t="shared" si="92"/>
        <v>0.74112688500000012</v>
      </c>
      <c r="Y283">
        <f t="shared" si="77"/>
        <v>0.65179614666666663</v>
      </c>
      <c r="Z283">
        <f t="shared" si="79"/>
        <v>0.55850433399999988</v>
      </c>
      <c r="AA283">
        <f t="shared" si="78"/>
        <v>0.50472265000000016</v>
      </c>
    </row>
    <row r="284" spans="1:27" x14ac:dyDescent="0.35">
      <c r="A284">
        <v>1672721111.26599</v>
      </c>
      <c r="B284">
        <f t="shared" si="80"/>
        <v>19.179090023040771</v>
      </c>
      <c r="C284">
        <v>4.2057499999999998E-2</v>
      </c>
      <c r="D284">
        <f t="shared" si="84"/>
        <v>6.0242339999999991E-2</v>
      </c>
      <c r="E284">
        <v>6.95</v>
      </c>
      <c r="F284">
        <f t="shared" si="81"/>
        <v>2.5000000000000355E-2</v>
      </c>
      <c r="G284">
        <v>0.59442410000000001</v>
      </c>
      <c r="H284">
        <v>9.6758378999999994</v>
      </c>
      <c r="I284">
        <v>302.91926419999999</v>
      </c>
      <c r="K284">
        <f t="shared" si="90"/>
        <v>4.1880800000000003E-2</v>
      </c>
      <c r="L284" s="1">
        <f t="shared" si="82"/>
        <v>2.510547792783363E-2</v>
      </c>
      <c r="M284" s="1">
        <f t="shared" si="76"/>
        <v>11.423180120072576</v>
      </c>
      <c r="N284">
        <f t="shared" si="83"/>
        <v>0.5969322458023808</v>
      </c>
      <c r="R284">
        <f t="shared" si="88"/>
        <v>0.59797046714942237</v>
      </c>
      <c r="S284">
        <f t="shared" si="85"/>
        <v>0.45932880000000004</v>
      </c>
      <c r="T284">
        <f t="shared" si="86"/>
        <v>0.49372949999999993</v>
      </c>
      <c r="U284">
        <f t="shared" si="87"/>
        <v>0.51406823999999995</v>
      </c>
      <c r="V284">
        <f t="shared" si="89"/>
        <v>0.46975351999999998</v>
      </c>
      <c r="W284">
        <f t="shared" si="91"/>
        <v>0.55011524666666678</v>
      </c>
      <c r="X284">
        <f t="shared" si="92"/>
        <v>0.74107388500000004</v>
      </c>
      <c r="Y284">
        <f t="shared" si="77"/>
        <v>0.65172660000000004</v>
      </c>
      <c r="Z284">
        <f t="shared" si="79"/>
        <v>0.563489884</v>
      </c>
      <c r="AA284">
        <f t="shared" si="78"/>
        <v>0.50471336900000008</v>
      </c>
    </row>
    <row r="285" spans="1:27" x14ac:dyDescent="0.35">
      <c r="A285">
        <v>1672721111.30791</v>
      </c>
      <c r="B285">
        <f t="shared" si="80"/>
        <v>19.221009969711304</v>
      </c>
      <c r="C285">
        <v>4.1918999999999998E-2</v>
      </c>
      <c r="D285">
        <f t="shared" si="84"/>
        <v>6.0228759999999992E-2</v>
      </c>
      <c r="E285">
        <v>6.9749999999999996</v>
      </c>
      <c r="F285">
        <f t="shared" si="81"/>
        <v>2.4999999999999467E-2</v>
      </c>
      <c r="G285">
        <v>0.59638840000000004</v>
      </c>
      <c r="H285">
        <v>4.6858799999999999E-2</v>
      </c>
      <c r="I285">
        <v>-229.7044468</v>
      </c>
      <c r="K285">
        <f t="shared" si="90"/>
        <v>4.1880800000000003E-2</v>
      </c>
      <c r="L285" s="1">
        <f t="shared" si="82"/>
        <v>2.5022802811789112E-2</v>
      </c>
      <c r="M285" s="1">
        <f t="shared" si="76"/>
        <v>11.448202922884365</v>
      </c>
      <c r="N285">
        <f t="shared" si="83"/>
        <v>0.5969322458023596</v>
      </c>
      <c r="R285">
        <f t="shared" si="88"/>
        <v>0.59770834647080839</v>
      </c>
      <c r="S285">
        <f t="shared" si="85"/>
        <v>0.45943163333333342</v>
      </c>
      <c r="T285">
        <f t="shared" si="86"/>
        <v>0.49359370000000002</v>
      </c>
      <c r="U285">
        <f t="shared" si="87"/>
        <v>0.51426127999999993</v>
      </c>
      <c r="V285">
        <f t="shared" si="89"/>
        <v>0.51063157000000003</v>
      </c>
      <c r="W285">
        <f t="shared" si="91"/>
        <v>0.51227804666666676</v>
      </c>
      <c r="X285">
        <f t="shared" si="92"/>
        <v>0.74110709000000008</v>
      </c>
      <c r="Y285">
        <f t="shared" si="77"/>
        <v>0.66352395666666664</v>
      </c>
      <c r="Z285">
        <f t="shared" si="79"/>
        <v>0.56852220999999992</v>
      </c>
      <c r="AA285">
        <f t="shared" si="78"/>
        <v>0.50472555600000013</v>
      </c>
    </row>
    <row r="286" spans="1:27" x14ac:dyDescent="0.35">
      <c r="A286">
        <v>1672721111.3803401</v>
      </c>
      <c r="B286">
        <f t="shared" si="80"/>
        <v>19.293440103530884</v>
      </c>
      <c r="C286">
        <v>7.2423000000000001E-2</v>
      </c>
      <c r="D286">
        <f t="shared" si="84"/>
        <v>6.6337199999999999E-2</v>
      </c>
      <c r="E286">
        <v>7</v>
      </c>
      <c r="F286">
        <f t="shared" si="81"/>
        <v>2.5000000000000355E-2</v>
      </c>
      <c r="G286">
        <v>0.34519430000000001</v>
      </c>
      <c r="H286">
        <v>-3.4684305000000002</v>
      </c>
      <c r="I286">
        <v>-48.5383122</v>
      </c>
      <c r="K286">
        <f t="shared" si="90"/>
        <v>4.1918999999999998E-2</v>
      </c>
      <c r="L286" s="1">
        <f t="shared" si="82"/>
        <v>4.319222786803182E-2</v>
      </c>
      <c r="M286" s="1">
        <f t="shared" si="76"/>
        <v>11.491395150752396</v>
      </c>
      <c r="N286">
        <f t="shared" si="83"/>
        <v>0.59638827262101568</v>
      </c>
      <c r="R286">
        <f t="shared" si="88"/>
        <v>0.59739182847405792</v>
      </c>
      <c r="S286">
        <f t="shared" si="85"/>
        <v>0.51200226666666671</v>
      </c>
      <c r="T286">
        <f t="shared" si="86"/>
        <v>0.43087230000000004</v>
      </c>
      <c r="U286">
        <f t="shared" si="87"/>
        <v>0.46391382000000003</v>
      </c>
      <c r="V286">
        <f t="shared" si="89"/>
        <v>0.48566374000000001</v>
      </c>
      <c r="W286">
        <f t="shared" si="91"/>
        <v>0.49558236666666677</v>
      </c>
      <c r="X286">
        <f t="shared" si="92"/>
        <v>0.74112083000000006</v>
      </c>
      <c r="Y286">
        <f t="shared" si="77"/>
        <v>0.65516652333333336</v>
      </c>
      <c r="Z286">
        <f t="shared" si="79"/>
        <v>0.56852788799999987</v>
      </c>
      <c r="AA286">
        <f t="shared" si="78"/>
        <v>0.50575097000000013</v>
      </c>
    </row>
    <row r="287" spans="1:27" x14ac:dyDescent="0.35">
      <c r="A287">
        <v>1672721111.5445199</v>
      </c>
      <c r="B287">
        <f t="shared" si="80"/>
        <v>19.457619905471802</v>
      </c>
      <c r="C287">
        <v>0.1641803</v>
      </c>
      <c r="D287">
        <f t="shared" si="84"/>
        <v>9.0785119999999997E-2</v>
      </c>
      <c r="E287">
        <v>7.0250000000000004</v>
      </c>
      <c r="F287">
        <f t="shared" si="81"/>
        <v>2.5000000000000355E-2</v>
      </c>
      <c r="G287">
        <v>0.15227160000000001</v>
      </c>
      <c r="H287">
        <v>-1.1750659999999999</v>
      </c>
      <c r="I287">
        <v>13.968575</v>
      </c>
      <c r="K287">
        <f t="shared" si="90"/>
        <v>4.1918999999999998E-2</v>
      </c>
      <c r="L287" s="1">
        <f t="shared" si="82"/>
        <v>9.7915205515400144E-2</v>
      </c>
      <c r="M287" s="1">
        <f t="shared" si="76"/>
        <v>11.589310356267797</v>
      </c>
      <c r="N287">
        <f t="shared" si="83"/>
        <v>0.59638827262101568</v>
      </c>
      <c r="R287">
        <f t="shared" si="88"/>
        <v>0.59707531047730744</v>
      </c>
      <c r="S287">
        <f t="shared" si="85"/>
        <v>0.3646181</v>
      </c>
      <c r="T287">
        <f t="shared" si="86"/>
        <v>0.42206959999999999</v>
      </c>
      <c r="U287">
        <f t="shared" si="87"/>
        <v>0.37515216000000001</v>
      </c>
      <c r="V287">
        <f t="shared" si="89"/>
        <v>0.44134012999999994</v>
      </c>
      <c r="W287">
        <f t="shared" si="91"/>
        <v>0.46599854000000007</v>
      </c>
      <c r="X287">
        <f t="shared" si="92"/>
        <v>0.6903244300000001</v>
      </c>
      <c r="Y287">
        <f t="shared" si="77"/>
        <v>0.64036240333333327</v>
      </c>
      <c r="Z287">
        <f t="shared" si="79"/>
        <v>0.56672165399999985</v>
      </c>
      <c r="AA287">
        <f t="shared" si="78"/>
        <v>0.50382729100000012</v>
      </c>
    </row>
    <row r="288" spans="1:27" x14ac:dyDescent="0.35">
      <c r="A288">
        <v>1672721111.5864699</v>
      </c>
      <c r="B288">
        <f t="shared" si="80"/>
        <v>19.499569892883301</v>
      </c>
      <c r="C288">
        <v>4.1953600000000001E-2</v>
      </c>
      <c r="D288">
        <f t="shared" si="84"/>
        <v>7.250667999999999E-2</v>
      </c>
      <c r="E288">
        <v>7.05</v>
      </c>
      <c r="F288">
        <f t="shared" si="81"/>
        <v>2.4999999999999467E-2</v>
      </c>
      <c r="G288">
        <v>0.59589689999999995</v>
      </c>
      <c r="H288">
        <v>10.5741982</v>
      </c>
      <c r="I288">
        <v>280.05401929999999</v>
      </c>
      <c r="K288">
        <f t="shared" si="90"/>
        <v>4.1918999999999998E-2</v>
      </c>
      <c r="L288" s="1">
        <f t="shared" si="82"/>
        <v>2.5020635034232158E-2</v>
      </c>
      <c r="M288" s="1">
        <f t="shared" si="76"/>
        <v>11.61433099130203</v>
      </c>
      <c r="N288">
        <f t="shared" si="83"/>
        <v>0.59638827262099459</v>
      </c>
      <c r="R288">
        <f t="shared" si="88"/>
        <v>0.59675879248055685</v>
      </c>
      <c r="S288">
        <f t="shared" si="85"/>
        <v>0.36445426666666664</v>
      </c>
      <c r="T288">
        <f t="shared" si="86"/>
        <v>0.42243779999999997</v>
      </c>
      <c r="U288">
        <f t="shared" si="87"/>
        <v>0.45683505999999996</v>
      </c>
      <c r="V288">
        <f t="shared" si="89"/>
        <v>0.44124176000000004</v>
      </c>
      <c r="W288">
        <f t="shared" si="91"/>
        <v>0.46578928666666669</v>
      </c>
      <c r="X288">
        <f t="shared" si="92"/>
        <v>0.60836652999999985</v>
      </c>
      <c r="Y288">
        <f t="shared" si="77"/>
        <v>0.64038573999999993</v>
      </c>
      <c r="Z288">
        <f t="shared" si="79"/>
        <v>0.56672226199999987</v>
      </c>
      <c r="AA288">
        <f t="shared" si="78"/>
        <v>0.50382298700000017</v>
      </c>
    </row>
    <row r="289" spans="1:28" x14ac:dyDescent="0.35">
      <c r="A289">
        <v>1672721111.62835</v>
      </c>
      <c r="B289">
        <f t="shared" si="80"/>
        <v>19.541450023651123</v>
      </c>
      <c r="C289">
        <v>4.18766E-2</v>
      </c>
      <c r="D289">
        <f t="shared" si="84"/>
        <v>7.2470499999999993E-2</v>
      </c>
      <c r="E289">
        <v>7.0750000000000002</v>
      </c>
      <c r="F289">
        <f t="shared" si="81"/>
        <v>2.5000000000000355E-2</v>
      </c>
      <c r="G289">
        <v>0.59699279999999999</v>
      </c>
      <c r="H289">
        <v>2.61681E-2</v>
      </c>
      <c r="I289">
        <v>-251.8839054</v>
      </c>
      <c r="K289">
        <f t="shared" si="90"/>
        <v>4.18766E-2</v>
      </c>
      <c r="L289" s="1">
        <f t="shared" si="82"/>
        <v>2.5000000000000355E-2</v>
      </c>
      <c r="M289" s="1">
        <f t="shared" ref="M289:M293" si="93">M288+L289</f>
        <v>11.63933099130203</v>
      </c>
      <c r="N289">
        <f t="shared" si="83"/>
        <v>0.59699211492815452</v>
      </c>
      <c r="R289">
        <f t="shared" si="88"/>
        <v>0.59676991007683722</v>
      </c>
      <c r="S289">
        <f t="shared" si="85"/>
        <v>0.44838709999999998</v>
      </c>
      <c r="T289">
        <f t="shared" si="86"/>
        <v>0.42258889999999999</v>
      </c>
      <c r="U289">
        <f t="shared" si="87"/>
        <v>0.45734879999999994</v>
      </c>
      <c r="V289">
        <f t="shared" si="89"/>
        <v>0.48570851999999992</v>
      </c>
      <c r="W289">
        <f t="shared" si="91"/>
        <v>0.46561861333333332</v>
      </c>
      <c r="X289">
        <f t="shared" si="92"/>
        <v>0.52692363500000006</v>
      </c>
      <c r="Y289">
        <f t="shared" si="77"/>
        <v>0.65600348666666664</v>
      </c>
      <c r="Z289">
        <f t="shared" si="79"/>
        <v>0.56676095199999987</v>
      </c>
      <c r="AA289">
        <f t="shared" si="78"/>
        <v>0.50736579600000009</v>
      </c>
    </row>
    <row r="290" spans="1:28" x14ac:dyDescent="0.35">
      <c r="A290">
        <v>1672721111.7314</v>
      </c>
      <c r="B290">
        <f t="shared" si="80"/>
        <v>19.644500017166138</v>
      </c>
      <c r="C290">
        <v>0.10305640000000001</v>
      </c>
      <c r="D290">
        <f t="shared" si="84"/>
        <v>8.4697979999999992E-2</v>
      </c>
      <c r="E290">
        <v>7.1</v>
      </c>
      <c r="F290">
        <f t="shared" si="81"/>
        <v>2.4999999999999467E-2</v>
      </c>
      <c r="G290">
        <v>0.24258550000000001</v>
      </c>
      <c r="H290">
        <v>-3.4389626999999998</v>
      </c>
      <c r="I290">
        <v>-33.623625099999998</v>
      </c>
      <c r="K290">
        <f t="shared" si="90"/>
        <v>4.18766E-2</v>
      </c>
      <c r="L290" s="1">
        <f t="shared" si="82"/>
        <v>6.1523858192879678E-2</v>
      </c>
      <c r="M290" s="1">
        <f t="shared" si="93"/>
        <v>11.70085484949491</v>
      </c>
      <c r="N290">
        <f t="shared" si="83"/>
        <v>0.59699211492813331</v>
      </c>
      <c r="R290">
        <f t="shared" si="88"/>
        <v>0.59678102767311747</v>
      </c>
      <c r="S290">
        <f t="shared" si="85"/>
        <v>0.47849173333333334</v>
      </c>
      <c r="T290">
        <f t="shared" si="86"/>
        <v>0.39693670000000003</v>
      </c>
      <c r="U290">
        <f t="shared" si="87"/>
        <v>0.38658821999999998</v>
      </c>
      <c r="V290">
        <f t="shared" si="89"/>
        <v>0.45042474999999998</v>
      </c>
      <c r="W290">
        <f t="shared" si="91"/>
        <v>0.46928378666666665</v>
      </c>
      <c r="X290">
        <f t="shared" si="92"/>
        <v>0.48085559000000011</v>
      </c>
      <c r="Y290">
        <f t="shared" si="77"/>
        <v>0.64421559666666672</v>
      </c>
      <c r="Z290">
        <f t="shared" si="79"/>
        <v>0.56471275199999993</v>
      </c>
      <c r="AA290">
        <f t="shared" si="78"/>
        <v>0.50634536900000016</v>
      </c>
    </row>
    <row r="291" spans="1:28" x14ac:dyDescent="0.35">
      <c r="A291">
        <v>1672721111.80387</v>
      </c>
      <c r="B291">
        <f t="shared" si="80"/>
        <v>19.716969966888428</v>
      </c>
      <c r="C291">
        <v>7.2469199999999998E-2</v>
      </c>
      <c r="D291">
        <f t="shared" si="84"/>
        <v>8.470722E-2</v>
      </c>
      <c r="E291">
        <v>7.125</v>
      </c>
      <c r="F291">
        <f t="shared" si="81"/>
        <v>2.5000000000000355E-2</v>
      </c>
      <c r="G291">
        <v>0.344974</v>
      </c>
      <c r="H291">
        <v>1.4128537999999999</v>
      </c>
      <c r="I291">
        <v>66.950018</v>
      </c>
      <c r="K291">
        <f t="shared" si="90"/>
        <v>4.18766E-2</v>
      </c>
      <c r="L291" s="1">
        <f t="shared" si="82"/>
        <v>4.3263540975151414E-2</v>
      </c>
      <c r="M291" s="1">
        <f t="shared" si="93"/>
        <v>11.744118390470062</v>
      </c>
      <c r="N291">
        <f t="shared" si="83"/>
        <v>0.59699211492815452</v>
      </c>
      <c r="R291">
        <f t="shared" si="88"/>
        <v>0.59678701458569483</v>
      </c>
      <c r="S291">
        <f t="shared" si="85"/>
        <v>0.39485076666666669</v>
      </c>
      <c r="T291">
        <f t="shared" si="86"/>
        <v>0.44511230000000002</v>
      </c>
      <c r="U291">
        <f t="shared" si="87"/>
        <v>0.38654416000000003</v>
      </c>
      <c r="V291">
        <f t="shared" si="89"/>
        <v>0.42522899000000008</v>
      </c>
      <c r="W291">
        <f t="shared" si="91"/>
        <v>0.45262387999999992</v>
      </c>
      <c r="X291">
        <f t="shared" si="92"/>
        <v>0.46832281500000017</v>
      </c>
      <c r="Y291">
        <f t="shared" si="77"/>
        <v>0.63581757666666661</v>
      </c>
      <c r="Z291">
        <f t="shared" si="79"/>
        <v>0.56675609399999982</v>
      </c>
      <c r="AA291">
        <f t="shared" si="78"/>
        <v>0.50382786500000021</v>
      </c>
    </row>
    <row r="292" spans="1:28" x14ac:dyDescent="0.35">
      <c r="A292">
        <v>1672721111.8457401</v>
      </c>
      <c r="B292">
        <f t="shared" si="80"/>
        <v>19.758840084075928</v>
      </c>
      <c r="C292">
        <v>4.18708E-2</v>
      </c>
      <c r="D292">
        <f t="shared" si="84"/>
        <v>6.0245320000000005E-2</v>
      </c>
      <c r="E292">
        <v>7.15</v>
      </c>
      <c r="F292">
        <f t="shared" si="81"/>
        <v>2.5000000000000355E-2</v>
      </c>
      <c r="G292">
        <v>0.59707429999999995</v>
      </c>
      <c r="H292">
        <v>6.0209066</v>
      </c>
      <c r="I292">
        <v>110.0540043</v>
      </c>
      <c r="K292">
        <f t="shared" si="90"/>
        <v>4.18708E-2</v>
      </c>
      <c r="L292" s="1">
        <f t="shared" si="82"/>
        <v>2.5000000000000355E-2</v>
      </c>
      <c r="M292" s="1">
        <f t="shared" si="93"/>
        <v>11.769118390470062</v>
      </c>
      <c r="N292">
        <f t="shared" si="83"/>
        <v>0.59707481108553828</v>
      </c>
      <c r="R292">
        <f t="shared" si="88"/>
        <v>0.5968012711140106</v>
      </c>
      <c r="S292">
        <f t="shared" si="85"/>
        <v>0.39487793333333326</v>
      </c>
      <c r="T292">
        <f t="shared" si="86"/>
        <v>0.44540665000000002</v>
      </c>
      <c r="U292">
        <f t="shared" si="87"/>
        <v>0.4755047</v>
      </c>
      <c r="V292">
        <f t="shared" si="89"/>
        <v>0.42532843000000009</v>
      </c>
      <c r="W292">
        <f t="shared" si="91"/>
        <v>0.45272831999999991</v>
      </c>
      <c r="X292">
        <f t="shared" si="92"/>
        <v>0.46837508000000005</v>
      </c>
      <c r="Y292">
        <f t="shared" ref="Y292:Y294" si="94">AVERAGE(G263:G292)</f>
        <v>0.63584281666666664</v>
      </c>
      <c r="Z292">
        <f t="shared" si="79"/>
        <v>0.56678634199999989</v>
      </c>
      <c r="AA292">
        <f t="shared" si="78"/>
        <v>0.50384170400000017</v>
      </c>
    </row>
    <row r="293" spans="1:28" x14ac:dyDescent="0.35">
      <c r="A293">
        <v>1672721111.9182999</v>
      </c>
      <c r="B293">
        <f t="shared" si="80"/>
        <v>19.831399917602539</v>
      </c>
      <c r="C293">
        <v>7.2561500000000001E-2</v>
      </c>
      <c r="D293">
        <f t="shared" si="84"/>
        <v>6.6366899999999993E-2</v>
      </c>
      <c r="E293">
        <v>7.1749999999999998</v>
      </c>
      <c r="F293">
        <f t="shared" si="81"/>
        <v>2.4999999999999467E-2</v>
      </c>
      <c r="G293">
        <v>0.34453529999999999</v>
      </c>
      <c r="H293">
        <v>-3.4803446</v>
      </c>
      <c r="I293">
        <v>-130.94066290000001</v>
      </c>
      <c r="K293">
        <f t="shared" si="90"/>
        <v>4.18708E-2</v>
      </c>
      <c r="L293" s="1">
        <f t="shared" si="82"/>
        <v>4.3324643904581746E-2</v>
      </c>
      <c r="M293" s="1">
        <f t="shared" si="93"/>
        <v>11.812443034374644</v>
      </c>
      <c r="N293">
        <f t="shared" si="83"/>
        <v>0.59707481108551708</v>
      </c>
      <c r="R293">
        <f t="shared" si="88"/>
        <v>0.59681552764232637</v>
      </c>
      <c r="S293">
        <f t="shared" si="85"/>
        <v>0.4288612</v>
      </c>
      <c r="T293">
        <f t="shared" si="86"/>
        <v>0.38229227499999996</v>
      </c>
      <c r="U293">
        <f t="shared" si="87"/>
        <v>0.42523238000000002</v>
      </c>
      <c r="V293">
        <f t="shared" si="89"/>
        <v>0.44103372000000007</v>
      </c>
      <c r="W293">
        <f t="shared" si="91"/>
        <v>0.43590529999999994</v>
      </c>
      <c r="X293">
        <f t="shared" si="92"/>
        <v>0.45565005999999997</v>
      </c>
      <c r="Y293">
        <f t="shared" si="94"/>
        <v>0.64109582999999992</v>
      </c>
      <c r="Z293">
        <f t="shared" si="79"/>
        <v>0.5688287019999998</v>
      </c>
      <c r="AA293">
        <f t="shared" si="78"/>
        <v>0.50383496600000011</v>
      </c>
    </row>
    <row r="294" spans="1:28" x14ac:dyDescent="0.35">
      <c r="A294">
        <v>1672721112.0518301</v>
      </c>
      <c r="B294">
        <f t="shared" si="80"/>
        <v>19.964930057525635</v>
      </c>
      <c r="C294">
        <v>0</v>
      </c>
      <c r="D294">
        <f t="shared" si="84"/>
        <v>5.7991580000000001E-2</v>
      </c>
      <c r="E294">
        <v>7.2</v>
      </c>
      <c r="F294">
        <f t="shared" si="81"/>
        <v>2.5000000000000355E-2</v>
      </c>
      <c r="G294">
        <v>0</v>
      </c>
      <c r="H294">
        <v>0</v>
      </c>
      <c r="I294">
        <v>0</v>
      </c>
      <c r="K294">
        <f t="shared" si="90"/>
        <v>5.7991580000000001E-2</v>
      </c>
      <c r="L294" s="1">
        <f t="shared" si="82"/>
        <v>0</v>
      </c>
      <c r="M294" s="1">
        <f t="shared" ref="M294" si="95">M293+L294</f>
        <v>11.812443034374644</v>
      </c>
      <c r="N294" t="e">
        <f t="shared" si="83"/>
        <v>#DIV/0!</v>
      </c>
      <c r="R294" t="e">
        <f t="shared" si="88"/>
        <v>#DIV/0!</v>
      </c>
      <c r="S294">
        <f t="shared" si="85"/>
        <v>0.31386986666666666</v>
      </c>
      <c r="T294">
        <f t="shared" si="86"/>
        <v>0.32164589999999998</v>
      </c>
      <c r="U294">
        <f t="shared" si="87"/>
        <v>0.30583381999999998</v>
      </c>
      <c r="V294">
        <f t="shared" si="89"/>
        <v>0.38159131000000002</v>
      </c>
      <c r="W294">
        <f t="shared" si="91"/>
        <v>0.42575028666666659</v>
      </c>
      <c r="X294">
        <f t="shared" si="92"/>
        <v>0.42567241499999992</v>
      </c>
      <c r="Y294">
        <f t="shared" si="94"/>
        <v>0.62124636000000011</v>
      </c>
      <c r="Z294">
        <f t="shared" si="79"/>
        <v>0.56508365999999999</v>
      </c>
      <c r="AA294">
        <f t="shared" si="78"/>
        <v>0.50140787000000009</v>
      </c>
      <c r="AB294">
        <f>AVERAGE(G6:G294)</f>
        <v>0.47021235051903115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3.5" x14ac:dyDescent="0.35"/>
  <sheetData>
    <row r="1" spans="1:3" ht="13.9" x14ac:dyDescent="0.4">
      <c r="A1" s="4" t="s">
        <v>11</v>
      </c>
      <c r="B1" s="4" t="s">
        <v>13</v>
      </c>
    </row>
    <row r="2" spans="1:3" x14ac:dyDescent="0.35">
      <c r="A2" s="2">
        <v>0</v>
      </c>
      <c r="B2" s="2">
        <v>2</v>
      </c>
      <c r="C2" s="5">
        <f>B2/B$20</f>
        <v>6.920415224913495E-3</v>
      </c>
    </row>
    <row r="3" spans="1:3" x14ac:dyDescent="0.35">
      <c r="A3" s="2">
        <v>1.4604694117647058E-2</v>
      </c>
      <c r="B3" s="2">
        <v>2</v>
      </c>
      <c r="C3" s="5">
        <f t="shared" ref="C3:C20" si="0">B3/B$20</f>
        <v>6.920415224913495E-3</v>
      </c>
    </row>
    <row r="4" spans="1:3" x14ac:dyDescent="0.35">
      <c r="A4" s="2">
        <v>2.9209388235294117E-2</v>
      </c>
      <c r="B4" s="2">
        <v>2</v>
      </c>
      <c r="C4" s="5">
        <f t="shared" si="0"/>
        <v>6.920415224913495E-3</v>
      </c>
    </row>
    <row r="5" spans="1:3" x14ac:dyDescent="0.35">
      <c r="A5" s="2">
        <v>4.3814082352941174E-2</v>
      </c>
      <c r="B5" s="2">
        <v>164</v>
      </c>
      <c r="C5" s="5">
        <f t="shared" si="0"/>
        <v>0.56747404844290661</v>
      </c>
    </row>
    <row r="6" spans="1:3" x14ac:dyDescent="0.35">
      <c r="A6" s="2">
        <v>5.8418776470588234E-2</v>
      </c>
      <c r="B6" s="2">
        <v>1</v>
      </c>
      <c r="C6" s="5">
        <f t="shared" si="0"/>
        <v>3.4602076124567475E-3</v>
      </c>
    </row>
    <row r="7" spans="1:3" x14ac:dyDescent="0.35">
      <c r="A7" s="2">
        <v>7.3023470588235287E-2</v>
      </c>
      <c r="B7" s="2">
        <v>42</v>
      </c>
      <c r="C7" s="5">
        <f t="shared" si="0"/>
        <v>0.1453287197231834</v>
      </c>
    </row>
    <row r="8" spans="1:3" x14ac:dyDescent="0.35">
      <c r="A8" s="2">
        <v>8.7628164705882347E-2</v>
      </c>
      <c r="B8" s="2">
        <v>3</v>
      </c>
      <c r="C8" s="5">
        <f t="shared" si="0"/>
        <v>1.0380622837370242E-2</v>
      </c>
    </row>
    <row r="9" spans="1:3" x14ac:dyDescent="0.35">
      <c r="A9" s="2">
        <v>0.10223285882352941</v>
      </c>
      <c r="B9" s="2">
        <v>10</v>
      </c>
      <c r="C9" s="5">
        <f t="shared" si="0"/>
        <v>3.4602076124567477E-2</v>
      </c>
    </row>
    <row r="10" spans="1:3" x14ac:dyDescent="0.35">
      <c r="A10" s="2">
        <v>0.11683755294117647</v>
      </c>
      <c r="B10" s="2">
        <v>25</v>
      </c>
      <c r="C10" s="5">
        <f t="shared" si="0"/>
        <v>8.6505190311418678E-2</v>
      </c>
    </row>
    <row r="11" spans="1:3" x14ac:dyDescent="0.35">
      <c r="A11" s="2">
        <v>0.13144224705882351</v>
      </c>
      <c r="B11" s="2">
        <v>3</v>
      </c>
      <c r="C11" s="5">
        <f t="shared" si="0"/>
        <v>1.0380622837370242E-2</v>
      </c>
    </row>
    <row r="12" spans="1:3" x14ac:dyDescent="0.35">
      <c r="A12" s="2">
        <v>0.14604694117647057</v>
      </c>
      <c r="B12" s="2">
        <v>17</v>
      </c>
      <c r="C12" s="5">
        <f t="shared" si="0"/>
        <v>5.8823529411764705E-2</v>
      </c>
    </row>
    <row r="13" spans="1:3" x14ac:dyDescent="0.35">
      <c r="A13" s="2">
        <v>0.16065163529411763</v>
      </c>
      <c r="B13" s="2">
        <v>1</v>
      </c>
      <c r="C13" s="5">
        <f t="shared" si="0"/>
        <v>3.4602076124567475E-3</v>
      </c>
    </row>
    <row r="14" spans="1:3" x14ac:dyDescent="0.35">
      <c r="A14" s="2">
        <v>0.17525632941176469</v>
      </c>
      <c r="B14" s="2">
        <v>8</v>
      </c>
      <c r="C14" s="5">
        <f t="shared" si="0"/>
        <v>2.768166089965398E-2</v>
      </c>
    </row>
    <row r="15" spans="1:3" x14ac:dyDescent="0.35">
      <c r="A15" s="2">
        <v>0.18986102352941175</v>
      </c>
      <c r="B15" s="2">
        <v>0</v>
      </c>
      <c r="C15" s="5">
        <f t="shared" si="0"/>
        <v>0</v>
      </c>
    </row>
    <row r="16" spans="1:3" x14ac:dyDescent="0.35">
      <c r="A16" s="2">
        <v>0.20446571764705881</v>
      </c>
      <c r="B16" s="2">
        <v>5</v>
      </c>
      <c r="C16" s="5">
        <f t="shared" si="0"/>
        <v>1.7301038062283738E-2</v>
      </c>
    </row>
    <row r="17" spans="1:3" x14ac:dyDescent="0.35">
      <c r="A17" s="2">
        <v>0.21907041176470587</v>
      </c>
      <c r="B17" s="2">
        <v>1</v>
      </c>
      <c r="C17" s="5">
        <f t="shared" si="0"/>
        <v>3.4602076124567475E-3</v>
      </c>
    </row>
    <row r="18" spans="1:3" x14ac:dyDescent="0.35">
      <c r="A18" s="2">
        <v>0.23367510588235293</v>
      </c>
      <c r="B18" s="2">
        <v>0</v>
      </c>
      <c r="C18" s="5">
        <f t="shared" si="0"/>
        <v>0</v>
      </c>
    </row>
    <row r="19" spans="1:3" ht="13.9" thickBot="1" x14ac:dyDescent="0.4">
      <c r="A19" s="3" t="s">
        <v>12</v>
      </c>
      <c r="B19" s="3">
        <v>3</v>
      </c>
      <c r="C19" s="5">
        <f t="shared" si="0"/>
        <v>1.0380622837370242E-2</v>
      </c>
    </row>
    <row r="20" spans="1:3" x14ac:dyDescent="0.35">
      <c r="A20" t="s">
        <v>14</v>
      </c>
      <c r="B20">
        <f>SUM(B2:B19)</f>
        <v>289</v>
      </c>
      <c r="C20" s="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2023-01-02_23_45_12_position_hi</vt:lpstr>
      <vt:lpstr>Time Step Dist.</vt:lpstr>
      <vt:lpstr>All Data</vt:lpstr>
      <vt:lpstr>No Accel, Jerk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2023-01-03T04:56:37Z</dcterms:created>
  <dcterms:modified xsi:type="dcterms:W3CDTF">2023-01-09T03:04:36Z</dcterms:modified>
</cp:coreProperties>
</file>