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3" windowWidth="23573" windowHeight="12533"/>
  </bookViews>
  <sheets>
    <sheet name="2023-01-09_23_47_31_position_hi" sheetId="1" r:id="rId1"/>
  </sheets>
  <externalReferences>
    <externalReference r:id="rId2"/>
  </externalReferences>
  <definedNames>
    <definedName name="DistPerPulse">'2023-01-09_23_47_31_position_hi'!$H$1</definedName>
  </definedNames>
  <calcPr calcId="0"/>
</workbook>
</file>

<file path=xl/calcChain.xml><?xml version="1.0" encoding="utf-8"?>
<calcChain xmlns="http://schemas.openxmlformats.org/spreadsheetml/2006/main">
  <c r="F108" i="1" l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G108" i="1"/>
  <c r="I108" i="1" s="1"/>
  <c r="J108" i="1" s="1"/>
  <c r="K108" i="1" s="1"/>
  <c r="H108" i="1"/>
  <c r="G109" i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G110" i="1"/>
  <c r="I110" i="1"/>
  <c r="G111" i="1"/>
  <c r="I111" i="1" s="1"/>
  <c r="J111" i="1" s="1"/>
  <c r="G112" i="1"/>
  <c r="I112" i="1" s="1"/>
  <c r="G113" i="1"/>
  <c r="I113" i="1" s="1"/>
  <c r="J113" i="1" s="1"/>
  <c r="G114" i="1"/>
  <c r="I114" i="1"/>
  <c r="J114" i="1" s="1"/>
  <c r="K114" i="1" s="1"/>
  <c r="G115" i="1"/>
  <c r="I115" i="1" s="1"/>
  <c r="J115" i="1" s="1"/>
  <c r="G116" i="1"/>
  <c r="I116" i="1" s="1"/>
  <c r="G117" i="1"/>
  <c r="I117" i="1" s="1"/>
  <c r="G118" i="1"/>
  <c r="I118" i="1"/>
  <c r="J118" i="1" s="1"/>
  <c r="G119" i="1"/>
  <c r="I119" i="1" s="1"/>
  <c r="J119" i="1" s="1"/>
  <c r="K119" i="1" s="1"/>
  <c r="G120" i="1"/>
  <c r="I120" i="1" s="1"/>
  <c r="J120" i="1" s="1"/>
  <c r="K120" i="1" s="1"/>
  <c r="G121" i="1"/>
  <c r="I121" i="1" s="1"/>
  <c r="G122" i="1"/>
  <c r="I122" i="1"/>
  <c r="G123" i="1"/>
  <c r="I123" i="1" s="1"/>
  <c r="J123" i="1" s="1"/>
  <c r="G124" i="1"/>
  <c r="I124" i="1" s="1"/>
  <c r="J124" i="1" s="1"/>
  <c r="K124" i="1" s="1"/>
  <c r="G125" i="1"/>
  <c r="I125" i="1" s="1"/>
  <c r="G126" i="1"/>
  <c r="I126" i="1"/>
  <c r="J126" i="1" s="1"/>
  <c r="G127" i="1"/>
  <c r="I127" i="1" s="1"/>
  <c r="J127" i="1" s="1"/>
  <c r="G128" i="1"/>
  <c r="I128" i="1" s="1"/>
  <c r="G129" i="1"/>
  <c r="I129" i="1" s="1"/>
  <c r="G130" i="1"/>
  <c r="I130" i="1"/>
  <c r="J130" i="1" s="1"/>
  <c r="G131" i="1"/>
  <c r="I131" i="1" s="1"/>
  <c r="J131" i="1" s="1"/>
  <c r="G132" i="1"/>
  <c r="I132" i="1" s="1"/>
  <c r="J132" i="1" s="1"/>
  <c r="K132" i="1" s="1"/>
  <c r="G133" i="1"/>
  <c r="I133" i="1" s="1"/>
  <c r="J133" i="1" s="1"/>
  <c r="K133" i="1" s="1"/>
  <c r="G134" i="1"/>
  <c r="I134" i="1"/>
  <c r="G135" i="1"/>
  <c r="I135" i="1" s="1"/>
  <c r="J135" i="1" s="1"/>
  <c r="G136" i="1"/>
  <c r="I136" i="1" s="1"/>
  <c r="G137" i="1"/>
  <c r="I137" i="1" s="1"/>
  <c r="J137" i="1" s="1"/>
  <c r="G138" i="1"/>
  <c r="I138" i="1"/>
  <c r="G139" i="1"/>
  <c r="I139" i="1" s="1"/>
  <c r="J139" i="1" s="1"/>
  <c r="G140" i="1"/>
  <c r="I140" i="1" s="1"/>
  <c r="G6" i="1"/>
  <c r="I6" i="1" s="1"/>
  <c r="J6" i="1" s="1"/>
  <c r="K6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J82" i="1" s="1"/>
  <c r="G81" i="1"/>
  <c r="I81" i="1" s="1"/>
  <c r="G80" i="1"/>
  <c r="I80" i="1" s="1"/>
  <c r="G79" i="1"/>
  <c r="I79" i="1" s="1"/>
  <c r="I78" i="1"/>
  <c r="G78" i="1"/>
  <c r="G77" i="1"/>
  <c r="I77" i="1" s="1"/>
  <c r="G76" i="1"/>
  <c r="I76" i="1" s="1"/>
  <c r="G75" i="1"/>
  <c r="I75" i="1" s="1"/>
  <c r="G74" i="1"/>
  <c r="I74" i="1" s="1"/>
  <c r="J74" i="1" s="1"/>
  <c r="G73" i="1"/>
  <c r="I73" i="1" s="1"/>
  <c r="G72" i="1"/>
  <c r="I72" i="1" s="1"/>
  <c r="G71" i="1"/>
  <c r="I71" i="1" s="1"/>
  <c r="I70" i="1"/>
  <c r="G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J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J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J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I17" i="1"/>
  <c r="G17" i="1"/>
  <c r="G16" i="1"/>
  <c r="I16" i="1" s="1"/>
  <c r="J16" i="1" s="1"/>
  <c r="G15" i="1"/>
  <c r="I15" i="1" s="1"/>
  <c r="G14" i="1"/>
  <c r="I14" i="1" s="1"/>
  <c r="G13" i="1"/>
  <c r="I13" i="1" s="1"/>
  <c r="G12" i="1"/>
  <c r="I12" i="1" s="1"/>
  <c r="I11" i="1"/>
  <c r="G11" i="1"/>
  <c r="I10" i="1"/>
  <c r="J10" i="1" s="1"/>
  <c r="G10" i="1"/>
  <c r="G9" i="1"/>
  <c r="I9" i="1" s="1"/>
  <c r="G8" i="1"/>
  <c r="I8" i="1" s="1"/>
  <c r="G7" i="1"/>
  <c r="I7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H5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K131" i="1" l="1"/>
  <c r="J125" i="1"/>
  <c r="K125" i="1" s="1"/>
  <c r="K118" i="1"/>
  <c r="J112" i="1"/>
  <c r="K112" i="1" s="1"/>
  <c r="K130" i="1"/>
  <c r="J136" i="1"/>
  <c r="K136" i="1" s="1"/>
  <c r="J117" i="1"/>
  <c r="J110" i="1"/>
  <c r="K110" i="1" s="1"/>
  <c r="J129" i="1"/>
  <c r="K129" i="1" s="1"/>
  <c r="J122" i="1"/>
  <c r="K122" i="1" s="1"/>
  <c r="J116" i="1"/>
  <c r="K116" i="1" s="1"/>
  <c r="J134" i="1"/>
  <c r="K134" i="1" s="1"/>
  <c r="J128" i="1"/>
  <c r="K128" i="1" s="1"/>
  <c r="K115" i="1"/>
  <c r="J140" i="1"/>
  <c r="K140" i="1" s="1"/>
  <c r="K127" i="1"/>
  <c r="J121" i="1"/>
  <c r="K121" i="1" s="1"/>
  <c r="K126" i="1"/>
  <c r="J138" i="1"/>
  <c r="K138" i="1" s="1"/>
  <c r="K113" i="1"/>
  <c r="I109" i="1"/>
  <c r="J109" i="1" s="1"/>
  <c r="K109" i="1" s="1"/>
  <c r="J68" i="1"/>
  <c r="K68" i="1" s="1"/>
  <c r="J48" i="1"/>
  <c r="J79" i="1"/>
  <c r="J19" i="1"/>
  <c r="J26" i="1"/>
  <c r="J62" i="1"/>
  <c r="J9" i="1"/>
  <c r="J14" i="1"/>
  <c r="J27" i="1"/>
  <c r="K27" i="1" s="1"/>
  <c r="J42" i="1"/>
  <c r="J75" i="1"/>
  <c r="K75" i="1" s="1"/>
  <c r="J86" i="1"/>
  <c r="K86" i="1" s="1"/>
  <c r="J71" i="1"/>
  <c r="K10" i="1"/>
  <c r="J83" i="1"/>
  <c r="J95" i="1"/>
  <c r="K95" i="1" s="1"/>
  <c r="J103" i="1"/>
  <c r="K64" i="1"/>
  <c r="J76" i="1"/>
  <c r="J91" i="1"/>
  <c r="J99" i="1"/>
  <c r="J37" i="1"/>
  <c r="J53" i="1"/>
  <c r="K54" i="1" s="1"/>
  <c r="J72" i="1"/>
  <c r="K72" i="1" s="1"/>
  <c r="J96" i="1"/>
  <c r="J21" i="1"/>
  <c r="J38" i="1"/>
  <c r="J43" i="1"/>
  <c r="J63" i="1"/>
  <c r="J59" i="1"/>
  <c r="J69" i="1"/>
  <c r="K69" i="1" s="1"/>
  <c r="J73" i="1"/>
  <c r="K74" i="1" s="1"/>
  <c r="J34" i="1"/>
  <c r="J93" i="1"/>
  <c r="K93" i="1" s="1"/>
  <c r="J33" i="1"/>
  <c r="K33" i="1" s="1"/>
  <c r="J92" i="1"/>
  <c r="J12" i="1"/>
  <c r="J18" i="1"/>
  <c r="J45" i="1"/>
  <c r="J55" i="1"/>
  <c r="K55" i="1" s="1"/>
  <c r="J65" i="1"/>
  <c r="K65" i="1" s="1"/>
  <c r="J88" i="1"/>
  <c r="J104" i="1"/>
  <c r="K104" i="1" s="1"/>
  <c r="J77" i="1"/>
  <c r="J8" i="1"/>
  <c r="J13" i="1"/>
  <c r="K13" i="1" s="1"/>
  <c r="J25" i="1"/>
  <c r="K25" i="1" s="1"/>
  <c r="J51" i="1"/>
  <c r="J61" i="1"/>
  <c r="J89" i="1"/>
  <c r="K89" i="1" s="1"/>
  <c r="J49" i="1"/>
  <c r="K14" i="1"/>
  <c r="J84" i="1"/>
  <c r="K84" i="1" s="1"/>
  <c r="J100" i="1"/>
  <c r="K100" i="1" s="1"/>
  <c r="J106" i="1"/>
  <c r="K9" i="1"/>
  <c r="J31" i="1"/>
  <c r="K31" i="1" s="1"/>
  <c r="J47" i="1"/>
  <c r="K48" i="1" s="1"/>
  <c r="J57" i="1"/>
  <c r="J67" i="1"/>
  <c r="J80" i="1"/>
  <c r="K80" i="1" s="1"/>
  <c r="J85" i="1"/>
  <c r="K85" i="1" s="1"/>
  <c r="J101" i="1"/>
  <c r="J39" i="1"/>
  <c r="K39" i="1" s="1"/>
  <c r="J7" i="1"/>
  <c r="K7" i="1" s="1"/>
  <c r="J24" i="1"/>
  <c r="J22" i="1"/>
  <c r="J23" i="1"/>
  <c r="J15" i="1"/>
  <c r="K15" i="1" s="1"/>
  <c r="K26" i="1"/>
  <c r="J32" i="1"/>
  <c r="J58" i="1"/>
  <c r="K58" i="1" s="1"/>
  <c r="J78" i="1"/>
  <c r="K78" i="1" s="1"/>
  <c r="J97" i="1"/>
  <c r="K97" i="1" s="1"/>
  <c r="J35" i="1"/>
  <c r="K35" i="1" s="1"/>
  <c r="K42" i="1"/>
  <c r="J17" i="1"/>
  <c r="K17" i="1" s="1"/>
  <c r="J40" i="1"/>
  <c r="K49" i="1"/>
  <c r="J52" i="1"/>
  <c r="K63" i="1"/>
  <c r="J66" i="1"/>
  <c r="K66" i="1" s="1"/>
  <c r="J90" i="1"/>
  <c r="J105" i="1"/>
  <c r="K105" i="1" s="1"/>
  <c r="J56" i="1"/>
  <c r="J70" i="1"/>
  <c r="K73" i="1"/>
  <c r="K76" i="1"/>
  <c r="K83" i="1"/>
  <c r="J87" i="1"/>
  <c r="J94" i="1"/>
  <c r="J11" i="1"/>
  <c r="K11" i="1" s="1"/>
  <c r="J28" i="1"/>
  <c r="K28" i="1" s="1"/>
  <c r="J41" i="1"/>
  <c r="J46" i="1"/>
  <c r="K46" i="1" s="1"/>
  <c r="J60" i="1"/>
  <c r="K60" i="1" s="1"/>
  <c r="K91" i="1"/>
  <c r="J98" i="1"/>
  <c r="K99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J20" i="1"/>
  <c r="K20" i="1" s="1"/>
  <c r="J29" i="1"/>
  <c r="K30" i="1" s="1"/>
  <c r="J36" i="1"/>
  <c r="K71" i="1"/>
  <c r="J81" i="1"/>
  <c r="K81" i="1" s="1"/>
  <c r="J102" i="1"/>
  <c r="J44" i="1"/>
  <c r="K44" i="1" s="1"/>
  <c r="J50" i="1"/>
  <c r="K50" i="1" s="1"/>
  <c r="K92" i="1"/>
  <c r="J107" i="1"/>
  <c r="K107" i="1" s="1"/>
  <c r="K111" i="1" l="1"/>
  <c r="K137" i="1"/>
  <c r="K135" i="1"/>
  <c r="K139" i="1"/>
  <c r="K117" i="1"/>
  <c r="K123" i="1"/>
  <c r="K19" i="1"/>
  <c r="K102" i="1"/>
  <c r="K87" i="1"/>
  <c r="K23" i="1"/>
  <c r="K77" i="1"/>
  <c r="K43" i="1"/>
  <c r="K52" i="1"/>
  <c r="K70" i="1"/>
  <c r="K62" i="1"/>
  <c r="K34" i="1"/>
  <c r="K96" i="1"/>
  <c r="K36" i="1"/>
  <c r="K8" i="1"/>
  <c r="K101" i="1"/>
  <c r="K67" i="1"/>
  <c r="K56" i="1"/>
  <c r="K32" i="1"/>
  <c r="K22" i="1"/>
  <c r="K94" i="1"/>
  <c r="K47" i="1"/>
  <c r="K45" i="1"/>
  <c r="K98" i="1"/>
  <c r="K90" i="1"/>
  <c r="K38" i="1"/>
  <c r="K24" i="1"/>
  <c r="K106" i="1"/>
  <c r="K61" i="1"/>
  <c r="K57" i="1"/>
  <c r="K79" i="1"/>
  <c r="K18" i="1"/>
  <c r="K82" i="1"/>
  <c r="K103" i="1"/>
  <c r="K12" i="1"/>
  <c r="K29" i="1"/>
  <c r="K41" i="1"/>
  <c r="K59" i="1"/>
  <c r="K51" i="1"/>
  <c r="K21" i="1"/>
  <c r="K88" i="1"/>
  <c r="K53" i="1"/>
  <c r="K40" i="1"/>
  <c r="K37" i="1"/>
  <c r="K16" i="1"/>
</calcChain>
</file>

<file path=xl/sharedStrings.xml><?xml version="1.0" encoding="utf-8"?>
<sst xmlns="http://schemas.openxmlformats.org/spreadsheetml/2006/main" count="11" uniqueCount="11">
  <si>
    <t># Number of Rows</t>
  </si>
  <si>
    <t xml:space="preserve"> Mode</t>
  </si>
  <si>
    <t>Time Step</t>
  </si>
  <si>
    <t>Time</t>
  </si>
  <si>
    <t>Incr. Dist.</t>
  </si>
  <si>
    <t>Total Dist.</t>
  </si>
  <si>
    <t>Speed</t>
  </si>
  <si>
    <t>Accel</t>
  </si>
  <si>
    <t>Jerk</t>
  </si>
  <si>
    <t>Dist. Per pulse</t>
  </si>
  <si>
    <t>Est. of Time Step. Avg. (Avg. of all prev.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</si>
</sst>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64609631354401E-2"/>
          <c:y val="2.0045170653774629E-2"/>
          <c:w val="0.90346133129900263"/>
          <c:h val="0.93472503604880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'2023-01-09_23_47_31_position_hi'!$B$4</c:f>
              <c:strCache>
                <c:ptCount val="1"/>
                <c:pt idx="0">
                  <c:v> Mode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'2023-01-09_23_47_31_position_hi'!$F$5:$F$107</c:f>
              <c:numCache>
                <c:formatCode>0.00</c:formatCode>
                <c:ptCount val="103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</c:numCache>
            </c:numRef>
          </c:xVal>
          <c:yVal>
            <c:numRef>
              <c:f>'2023-01-09_23_47_31_position_hi'!$B$5:$B$293</c:f>
              <c:numCache>
                <c:formatCode>0.0000</c:formatCode>
                <c:ptCount val="289"/>
                <c:pt idx="0">
                  <c:v>0</c:v>
                </c:pt>
                <c:pt idx="1">
                  <c:v>2.0555698006682801E-2</c:v>
                </c:pt>
                <c:pt idx="2">
                  <c:v>2.50365030202408E-2</c:v>
                </c:pt>
                <c:pt idx="3">
                  <c:v>2.5821040164014E-2</c:v>
                </c:pt>
                <c:pt idx="4">
                  <c:v>2.28989775288212E-2</c:v>
                </c:pt>
                <c:pt idx="5">
                  <c:v>5.2773471586294599E-2</c:v>
                </c:pt>
                <c:pt idx="6">
                  <c:v>7.4036887265896703E-2</c:v>
                </c:pt>
                <c:pt idx="7">
                  <c:v>7.4941148553501799E-2</c:v>
                </c:pt>
                <c:pt idx="8">
                  <c:v>8.8953738859728307E-2</c:v>
                </c:pt>
                <c:pt idx="9">
                  <c:v>8.7460175735101398E-2</c:v>
                </c:pt>
                <c:pt idx="10">
                  <c:v>9.3371071764172003E-2</c:v>
                </c:pt>
                <c:pt idx="11">
                  <c:v>9.3584074209016696E-2</c:v>
                </c:pt>
                <c:pt idx="12">
                  <c:v>9.4360506513618603E-2</c:v>
                </c:pt>
                <c:pt idx="13">
                  <c:v>9.4599164501531899E-2</c:v>
                </c:pt>
                <c:pt idx="14">
                  <c:v>0.102159547248485</c:v>
                </c:pt>
                <c:pt idx="15">
                  <c:v>0.102315369757091</c:v>
                </c:pt>
                <c:pt idx="16">
                  <c:v>0.10229366975927</c:v>
                </c:pt>
                <c:pt idx="17">
                  <c:v>0.102228260043848</c:v>
                </c:pt>
                <c:pt idx="18">
                  <c:v>0.110032357129524</c:v>
                </c:pt>
                <c:pt idx="19">
                  <c:v>0.11558908908117101</c:v>
                </c:pt>
                <c:pt idx="20">
                  <c:v>0.114878184661402</c:v>
                </c:pt>
                <c:pt idx="21">
                  <c:v>0.114221717748824</c:v>
                </c:pt>
                <c:pt idx="22">
                  <c:v>0.116840827882878</c:v>
                </c:pt>
                <c:pt idx="23">
                  <c:v>0.121560281001749</c:v>
                </c:pt>
                <c:pt idx="24">
                  <c:v>0.11783575375583299</c:v>
                </c:pt>
                <c:pt idx="25">
                  <c:v>0.12214531533968</c:v>
                </c:pt>
                <c:pt idx="26">
                  <c:v>0.118686987857056</c:v>
                </c:pt>
                <c:pt idx="27">
                  <c:v>0.12048687004295</c:v>
                </c:pt>
                <c:pt idx="28">
                  <c:v>0.117498979901222</c:v>
                </c:pt>
                <c:pt idx="29">
                  <c:v>0.11620207208821499</c:v>
                </c:pt>
                <c:pt idx="30">
                  <c:v>0.11740114071430199</c:v>
                </c:pt>
                <c:pt idx="31">
                  <c:v>0.122223329633944</c:v>
                </c:pt>
                <c:pt idx="32">
                  <c:v>0.12309612070571301</c:v>
                </c:pt>
                <c:pt idx="33">
                  <c:v>0.12390694940343799</c:v>
                </c:pt>
                <c:pt idx="34">
                  <c:v>0.120942159687386</c:v>
                </c:pt>
                <c:pt idx="35">
                  <c:v>0.118162133394207</c:v>
                </c:pt>
                <c:pt idx="36">
                  <c:v>0.117372434467046</c:v>
                </c:pt>
                <c:pt idx="37">
                  <c:v>0.114887747321313</c:v>
                </c:pt>
                <c:pt idx="38">
                  <c:v>0.115968297096859</c:v>
                </c:pt>
                <c:pt idx="39">
                  <c:v>0.11365324937499</c:v>
                </c:pt>
                <c:pt idx="40">
                  <c:v>0.111465807146711</c:v>
                </c:pt>
                <c:pt idx="41">
                  <c:v>0.11257451268025501</c:v>
                </c:pt>
                <c:pt idx="42">
                  <c:v>0.110517199907714</c:v>
                </c:pt>
                <c:pt idx="43">
                  <c:v>0.113148898532107</c:v>
                </c:pt>
                <c:pt idx="44">
                  <c:v>0.113588208566593</c:v>
                </c:pt>
                <c:pt idx="45">
                  <c:v>0.116023747466126</c:v>
                </c:pt>
                <c:pt idx="46">
                  <c:v>0.117474948309126</c:v>
                </c:pt>
                <c:pt idx="47">
                  <c:v>0.120570982408919</c:v>
                </c:pt>
                <c:pt idx="48">
                  <c:v>0.118554345244115</c:v>
                </c:pt>
                <c:pt idx="49">
                  <c:v>0.12150007059658301</c:v>
                </c:pt>
                <c:pt idx="50">
                  <c:v>0.123582709386232</c:v>
                </c:pt>
                <c:pt idx="51">
                  <c:v>0.12499681166844499</c:v>
                </c:pt>
                <c:pt idx="52">
                  <c:v>0.12678048237157499</c:v>
                </c:pt>
                <c:pt idx="53">
                  <c:v>0.124821027919419</c:v>
                </c:pt>
                <c:pt idx="54">
                  <c:v>0.12522661180831399</c:v>
                </c:pt>
                <c:pt idx="55">
                  <c:v>0.12788097900843501</c:v>
                </c:pt>
                <c:pt idx="56">
                  <c:v>0.12600892940490299</c:v>
                </c:pt>
                <c:pt idx="57">
                  <c:v>0.12760843681599701</c:v>
                </c:pt>
                <c:pt idx="58">
                  <c:v>0.125806376522132</c:v>
                </c:pt>
                <c:pt idx="59">
                  <c:v>0.124070767012428</c:v>
                </c:pt>
                <c:pt idx="60">
                  <c:v>0.124448524823617</c:v>
                </c:pt>
                <c:pt idx="61">
                  <c:v>0.124823575389671</c:v>
                </c:pt>
                <c:pt idx="62">
                  <c:v>0.124012882917059</c:v>
                </c:pt>
                <c:pt idx="63">
                  <c:v>0.123217158474464</c:v>
                </c:pt>
                <c:pt idx="64">
                  <c:v>0.12358691878201999</c:v>
                </c:pt>
                <c:pt idx="65">
                  <c:v>0.12394186060829999</c:v>
                </c:pt>
                <c:pt idx="66">
                  <c:v>0.12428840073719501</c:v>
                </c:pt>
                <c:pt idx="67">
                  <c:v>0.12636267558790501</c:v>
                </c:pt>
                <c:pt idx="68">
                  <c:v>0.12487548705146501</c:v>
                </c:pt>
                <c:pt idx="69">
                  <c:v>0.126802280953588</c:v>
                </c:pt>
                <c:pt idx="70">
                  <c:v>0.12883622364913699</c:v>
                </c:pt>
                <c:pt idx="71">
                  <c:v>0.12737839030644599</c:v>
                </c:pt>
                <c:pt idx="72">
                  <c:v>0.12583991050698001</c:v>
                </c:pt>
                <c:pt idx="73">
                  <c:v>0.125240634532473</c:v>
                </c:pt>
                <c:pt idx="74">
                  <c:v>0.12404009737718</c:v>
                </c:pt>
                <c:pt idx="75">
                  <c:v>0.12269630187189701</c:v>
                </c:pt>
                <c:pt idx="76">
                  <c:v>0.123970131011175</c:v>
                </c:pt>
                <c:pt idx="77">
                  <c:v>0.122662488505693</c:v>
                </c:pt>
                <c:pt idx="78">
                  <c:v>0.123901100516759</c:v>
                </c:pt>
                <c:pt idx="79">
                  <c:v>0.12263084790956599</c:v>
                </c:pt>
                <c:pt idx="80">
                  <c:v>0.122961612345055</c:v>
                </c:pt>
                <c:pt idx="81">
                  <c:v>0.12238075545774101</c:v>
                </c:pt>
                <c:pt idx="82">
                  <c:v>0.121181233995681</c:v>
                </c:pt>
                <c:pt idx="83">
                  <c:v>0.12290302110274599</c:v>
                </c:pt>
                <c:pt idx="84">
                  <c:v>0.123258104185642</c:v>
                </c:pt>
                <c:pt idx="85">
                  <c:v>0.122725269922472</c:v>
                </c:pt>
                <c:pt idx="86">
                  <c:v>0.1230666066644</c:v>
                </c:pt>
                <c:pt idx="87">
                  <c:v>0.124209256770102</c:v>
                </c:pt>
                <c:pt idx="88">
                  <c:v>0.12578100573272899</c:v>
                </c:pt>
                <c:pt idx="89">
                  <c:v>0.124661044590216</c:v>
                </c:pt>
                <c:pt idx="90">
                  <c:v>0.125741994347669</c:v>
                </c:pt>
                <c:pt idx="91">
                  <c:v>0.12602662692596001</c:v>
                </c:pt>
                <c:pt idx="92">
                  <c:v>0.12550179604290901</c:v>
                </c:pt>
                <c:pt idx="93">
                  <c:v>0.124986361080064</c:v>
                </c:pt>
                <c:pt idx="94">
                  <c:v>0.12601369419200401</c:v>
                </c:pt>
                <c:pt idx="95">
                  <c:v>0.12726545098960901</c:v>
                </c:pt>
                <c:pt idx="96">
                  <c:v>0.128042267527882</c:v>
                </c:pt>
                <c:pt idx="97">
                  <c:v>0.126980210400197</c:v>
                </c:pt>
                <c:pt idx="98">
                  <c:v>0.12831934405304499</c:v>
                </c:pt>
                <c:pt idx="99">
                  <c:v>0.12926887315751701</c:v>
                </c:pt>
                <c:pt idx="100">
                  <c:v>0.13065742393145399</c:v>
                </c:pt>
                <c:pt idx="101">
                  <c:v>0.129595093566306</c:v>
                </c:pt>
                <c:pt idx="102">
                  <c:v>0.129730412009254</c:v>
                </c:pt>
                <c:pt idx="103">
                  <c:v>0.124568164980755</c:v>
                </c:pt>
                <c:pt idx="104">
                  <c:v>0.126024398230279</c:v>
                </c:pt>
                <c:pt idx="105">
                  <c:v>0.12667023267077901</c:v>
                </c:pt>
                <c:pt idx="106">
                  <c:v>0.126699294378571</c:v>
                </c:pt>
                <c:pt idx="107">
                  <c:v>0.12673768019814399</c:v>
                </c:pt>
                <c:pt idx="108">
                  <c:v>0.12675663716569799</c:v>
                </c:pt>
                <c:pt idx="109">
                  <c:v>0.12677732556306801</c:v>
                </c:pt>
                <c:pt idx="110">
                  <c:v>0.12805799316278699</c:v>
                </c:pt>
                <c:pt idx="111">
                  <c:v>0.12707604028791</c:v>
                </c:pt>
                <c:pt idx="112">
                  <c:v>0.12857923091093401</c:v>
                </c:pt>
                <c:pt idx="113">
                  <c:v>0.12980584612651699</c:v>
                </c:pt>
                <c:pt idx="114">
                  <c:v>0.12918805805217901</c:v>
                </c:pt>
                <c:pt idx="115">
                  <c:v>0.12984089941287399</c:v>
                </c:pt>
                <c:pt idx="116">
                  <c:v>0.13126357553853699</c:v>
                </c:pt>
                <c:pt idx="117">
                  <c:v>0.13030801151985399</c:v>
                </c:pt>
                <c:pt idx="118">
                  <c:v>0.13093638897327101</c:v>
                </c:pt>
                <c:pt idx="119">
                  <c:v>0.130000169315998</c:v>
                </c:pt>
                <c:pt idx="120">
                  <c:v>0.13116240246569399</c:v>
                </c:pt>
                <c:pt idx="121">
                  <c:v>0.13228037420900199</c:v>
                </c:pt>
                <c:pt idx="122">
                  <c:v>0.13135150175737001</c:v>
                </c:pt>
                <c:pt idx="123">
                  <c:v>0.13251541014538301</c:v>
                </c:pt>
                <c:pt idx="124">
                  <c:v>0.13308413040048001</c:v>
                </c:pt>
                <c:pt idx="125">
                  <c:v>0.134400560301845</c:v>
                </c:pt>
                <c:pt idx="126">
                  <c:v>0.134132936590558</c:v>
                </c:pt>
                <c:pt idx="127">
                  <c:v>0.13318722053245199</c:v>
                </c:pt>
                <c:pt idx="128">
                  <c:v>0.13227892531055599</c:v>
                </c:pt>
                <c:pt idx="129">
                  <c:v>0.13332482703771401</c:v>
                </c:pt>
                <c:pt idx="130">
                  <c:v>0.13243065309899901</c:v>
                </c:pt>
                <c:pt idx="131">
                  <c:v>0.133691144245635</c:v>
                </c:pt>
                <c:pt idx="132">
                  <c:v>0.13422425913227801</c:v>
                </c:pt>
                <c:pt idx="133">
                  <c:v>0.13365747286565999</c:v>
                </c:pt>
                <c:pt idx="134">
                  <c:v>0.13487778562621899</c:v>
                </c:pt>
                <c:pt idx="135">
                  <c:v>0.135223643270169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'2023-01-09_23_47_31_position_hi'!$C$4</c:f>
              <c:strCache>
                <c:ptCount val="1"/>
                <c:pt idx="0">
                  <c:v>Est. of Time Step. Avg. (Avg. of all prev. Modes)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'2023-01-09_23_47_31_position_hi'!$F$5:$F$140</c:f>
              <c:numCache>
                <c:formatCode>0.00</c:formatCode>
                <c:ptCount val="136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'2023-01-09_23_47_31_position_hi'!$C$5:$C$140</c:f>
              <c:numCache>
                <c:formatCode>0.0000</c:formatCode>
                <c:ptCount val="136"/>
                <c:pt idx="0">
                  <c:v>0</c:v>
                </c:pt>
                <c:pt idx="1">
                  <c:v>2.3804413730312533E-2</c:v>
                </c:pt>
                <c:pt idx="2">
                  <c:v>2.5428771592127399E-2</c:v>
                </c:pt>
                <c:pt idx="3">
                  <c:v>2.5821040164014E-2</c:v>
                </c:pt>
                <c:pt idx="4">
                  <c:v>2.4360008846417598E-2</c:v>
                </c:pt>
                <c:pt idx="5">
                  <c:v>3.3831163093043265E-2</c:v>
                </c:pt>
                <c:pt idx="6">
                  <c:v>4.3882594136256628E-2</c:v>
                </c:pt>
                <c:pt idx="7">
                  <c:v>5.0094305019705666E-2</c:v>
                </c:pt>
                <c:pt idx="8">
                  <c:v>5.6570877326376105E-2</c:v>
                </c:pt>
                <c:pt idx="9">
                  <c:v>6.0983634241908287E-2</c:v>
                </c:pt>
                <c:pt idx="10">
                  <c:v>6.5032063932191256E-2</c:v>
                </c:pt>
                <c:pt idx="11">
                  <c:v>6.8204509518505194E-2</c:v>
                </c:pt>
                <c:pt idx="12">
                  <c:v>7.0820109218016541E-2</c:v>
                </c:pt>
                <c:pt idx="13">
                  <c:v>7.2981841516517931E-2</c:v>
                </c:pt>
                <c:pt idx="14">
                  <c:v>7.5413316994181856E-2</c:v>
                </c:pt>
                <c:pt idx="15">
                  <c:v>7.74827056682518E-2</c:v>
                </c:pt>
                <c:pt idx="16">
                  <c:v>7.9254917389038809E-2</c:v>
                </c:pt>
                <c:pt idx="17">
                  <c:v>8.0786473566026099E-2</c:v>
                </c:pt>
                <c:pt idx="18">
                  <c:v>8.2614341288744716E-2</c:v>
                </c:pt>
                <c:pt idx="19">
                  <c:v>8.4554032335358034E-2</c:v>
                </c:pt>
                <c:pt idx="20">
                  <c:v>8.623870746458269E-2</c:v>
                </c:pt>
                <c:pt idx="21">
                  <c:v>8.7711497479542766E-2</c:v>
                </c:pt>
                <c:pt idx="22">
                  <c:v>8.9167963999709526E-2</c:v>
                </c:pt>
                <c:pt idx="23">
                  <c:v>9.0710455285520936E-2</c:v>
                </c:pt>
                <c:pt idx="24">
                  <c:v>9.1943423397807852E-2</c:v>
                </c:pt>
                <c:pt idx="25">
                  <c:v>9.3256549134410976E-2</c:v>
                </c:pt>
                <c:pt idx="26">
                  <c:v>9.431615074785453E-2</c:v>
                </c:pt>
                <c:pt idx="27">
                  <c:v>9.5362979519658359E-2</c:v>
                </c:pt>
                <c:pt idx="28">
                  <c:v>9.6214364149718484E-2</c:v>
                </c:pt>
                <c:pt idx="29">
                  <c:v>9.6954649628922057E-2</c:v>
                </c:pt>
                <c:pt idx="30">
                  <c:v>9.7684881453399916E-2</c:v>
                </c:pt>
                <c:pt idx="31">
                  <c:v>9.8531034838935924E-2</c:v>
                </c:pt>
                <c:pt idx="32">
                  <c:v>9.9349871034495149E-2</c:v>
                </c:pt>
                <c:pt idx="33">
                  <c:v>0.10014203485284814</c:v>
                </c:pt>
                <c:pt idx="34">
                  <c:v>0.10079203875392745</c:v>
                </c:pt>
                <c:pt idx="35">
                  <c:v>0.10131840525817835</c:v>
                </c:pt>
                <c:pt idx="36">
                  <c:v>0.10179058258785093</c:v>
                </c:pt>
                <c:pt idx="37">
                  <c:v>0.10216478729452126</c:v>
                </c:pt>
                <c:pt idx="38">
                  <c:v>0.10254821812236398</c:v>
                </c:pt>
                <c:pt idx="39">
                  <c:v>0.1028483541021647</c:v>
                </c:pt>
                <c:pt idx="40">
                  <c:v>0.10307512918228434</c:v>
                </c:pt>
                <c:pt idx="41">
                  <c:v>0.10331870311812974</c:v>
                </c:pt>
                <c:pt idx="42">
                  <c:v>0.10349866553786935</c:v>
                </c:pt>
                <c:pt idx="43">
                  <c:v>0.10373403707431418</c:v>
                </c:pt>
                <c:pt idx="44">
                  <c:v>0.10396866020508273</c:v>
                </c:pt>
                <c:pt idx="45">
                  <c:v>0.1042490110716186</c:v>
                </c:pt>
                <c:pt idx="46">
                  <c:v>0.10454960055428923</c:v>
                </c:pt>
                <c:pt idx="47">
                  <c:v>0.1049056312621699</c:v>
                </c:pt>
                <c:pt idx="48">
                  <c:v>0.10520234243569045</c:v>
                </c:pt>
                <c:pt idx="49">
                  <c:v>0.10554910260932646</c:v>
                </c:pt>
                <c:pt idx="50">
                  <c:v>0.10592480275051198</c:v>
                </c:pt>
                <c:pt idx="51">
                  <c:v>0.10631402742230654</c:v>
                </c:pt>
                <c:pt idx="52">
                  <c:v>0.1067233565212919</c:v>
                </c:pt>
                <c:pt idx="53">
                  <c:v>0.10707821282321596</c:v>
                </c:pt>
                <c:pt idx="54">
                  <c:v>0.1074272204960063</c:v>
                </c:pt>
                <c:pt idx="55">
                  <c:v>0.10781314046793893</c:v>
                </c:pt>
                <c:pt idx="56">
                  <c:v>0.10815009952232714</c:v>
                </c:pt>
                <c:pt idx="57">
                  <c:v>0.10850388747312115</c:v>
                </c:pt>
                <c:pt idx="58">
                  <c:v>0.10881286049185349</c:v>
                </c:pt>
                <c:pt idx="59">
                  <c:v>0.10908054306238989</c:v>
                </c:pt>
                <c:pt idx="60">
                  <c:v>0.10934550826516966</c:v>
                </c:pt>
                <c:pt idx="61">
                  <c:v>0.10960784838592393</c:v>
                </c:pt>
                <c:pt idx="62">
                  <c:v>0.10984793229477617</c:v>
                </c:pt>
                <c:pt idx="63">
                  <c:v>0.11006709993706615</c:v>
                </c:pt>
                <c:pt idx="64">
                  <c:v>0.11028516153133959</c:v>
                </c:pt>
                <c:pt idx="65">
                  <c:v>0.11050193453256117</c:v>
                </c:pt>
                <c:pt idx="66">
                  <c:v>0.11071734806700859</c:v>
                </c:pt>
                <c:pt idx="67">
                  <c:v>0.11095804541348392</c:v>
                </c:pt>
                <c:pt idx="68">
                  <c:v>0.11116891574133211</c:v>
                </c:pt>
                <c:pt idx="69">
                  <c:v>0.11140224955047026</c:v>
                </c:pt>
                <c:pt idx="70">
                  <c:v>0.11165863152250949</c:v>
                </c:pt>
                <c:pt idx="71">
                  <c:v>0.11188645411358103</c:v>
                </c:pt>
                <c:pt idx="72">
                  <c:v>0.1120857892049153</c:v>
                </c:pt>
                <c:pt idx="73">
                  <c:v>0.11227106871657104</c:v>
                </c:pt>
                <c:pt idx="74">
                  <c:v>0.11243452744796839</c:v>
                </c:pt>
                <c:pt idx="75">
                  <c:v>0.11257509970035098</c:v>
                </c:pt>
                <c:pt idx="76">
                  <c:v>0.1127290866099567</c:v>
                </c:pt>
                <c:pt idx="77">
                  <c:v>0.11286153196856652</c:v>
                </c:pt>
                <c:pt idx="78">
                  <c:v>0.1130067894494638</c:v>
                </c:pt>
                <c:pt idx="79">
                  <c:v>0.11313177722167292</c:v>
                </c:pt>
                <c:pt idx="80">
                  <c:v>0.11325780074889576</c:v>
                </c:pt>
                <c:pt idx="81">
                  <c:v>0.11337328118824823</c:v>
                </c:pt>
                <c:pt idx="82">
                  <c:v>0.11347088059834114</c:v>
                </c:pt>
                <c:pt idx="83">
                  <c:v>0.11358732677740786</c:v>
                </c:pt>
                <c:pt idx="84">
                  <c:v>0.11370526308726436</c:v>
                </c:pt>
                <c:pt idx="85">
                  <c:v>0.11381393786841146</c:v>
                </c:pt>
                <c:pt idx="86">
                  <c:v>0.11392408868741132</c:v>
                </c:pt>
                <c:pt idx="87">
                  <c:v>0.11404509066485474</c:v>
                </c:pt>
                <c:pt idx="88">
                  <c:v>0.11418155479355097</c:v>
                </c:pt>
                <c:pt idx="89">
                  <c:v>0.11430200869925976</c:v>
                </c:pt>
                <c:pt idx="90">
                  <c:v>0.1144320085361735</c:v>
                </c:pt>
                <c:pt idx="91">
                  <c:v>0.11456228514729469</c:v>
                </c:pt>
                <c:pt idx="92">
                  <c:v>0.11468383526835707</c:v>
                </c:pt>
                <c:pt idx="93">
                  <c:v>0.11479704983771649</c:v>
                </c:pt>
                <c:pt idx="94">
                  <c:v>0.1149189698850457</c:v>
                </c:pt>
                <c:pt idx="95">
                  <c:v>0.11505172774638509</c:v>
                </c:pt>
                <c:pt idx="96">
                  <c:v>0.11518992497810314</c:v>
                </c:pt>
                <c:pt idx="97">
                  <c:v>0.11531403324570412</c:v>
                </c:pt>
                <c:pt idx="98">
                  <c:v>0.11544950523328058</c:v>
                </c:pt>
                <c:pt idx="99">
                  <c:v>0.11559197294383973</c:v>
                </c:pt>
                <c:pt idx="100">
                  <c:v>0.11574570203555008</c:v>
                </c:pt>
                <c:pt idx="101">
                  <c:v>0.1158855948792951</c:v>
                </c:pt>
                <c:pt idx="102">
                  <c:v>0.11602404305059469</c:v>
                </c:pt>
                <c:pt idx="103">
                  <c:v>0.11610863831722994</c:v>
                </c:pt>
                <c:pt idx="104">
                  <c:v>0.1162058516497108</c:v>
                </c:pt>
                <c:pt idx="105">
                  <c:v>0.11630744758195419</c:v>
                </c:pt>
                <c:pt idx="106">
                  <c:v>0.11640736918576781</c:v>
                </c:pt>
                <c:pt idx="107">
                  <c:v>0.11650575310017139</c:v>
                </c:pt>
                <c:pt idx="108">
                  <c:v>0.11660245955361977</c:v>
                </c:pt>
                <c:pt idx="109">
                  <c:v>0.11669755175931554</c:v>
                </c:pt>
                <c:pt idx="110">
                  <c:v>0.11680274103156991</c:v>
                </c:pt>
                <c:pt idx="111">
                  <c:v>0.11689699148346294</c:v>
                </c:pt>
                <c:pt idx="112">
                  <c:v>0.11700319366007632</c:v>
                </c:pt>
                <c:pt idx="113">
                  <c:v>0.1171185328714857</c:v>
                </c:pt>
                <c:pt idx="114">
                  <c:v>0.11722629648917046</c:v>
                </c:pt>
                <c:pt idx="115">
                  <c:v>0.11733793014336252</c:v>
                </c:pt>
                <c:pt idx="116">
                  <c:v>0.11746008492753073</c:v>
                </c:pt>
                <c:pt idx="117">
                  <c:v>0.11757180602833354</c:v>
                </c:pt>
                <c:pt idx="118">
                  <c:v>0.11768701795027266</c:v>
                </c:pt>
                <c:pt idx="119">
                  <c:v>0.11779225856023613</c:v>
                </c:pt>
                <c:pt idx="120">
                  <c:v>0.11790556486451967</c:v>
                </c:pt>
                <c:pt idx="121">
                  <c:v>0.11802636158170018</c:v>
                </c:pt>
                <c:pt idx="122">
                  <c:v>0.11813740441649744</c:v>
                </c:pt>
                <c:pt idx="123">
                  <c:v>0.11825623091012459</c:v>
                </c:pt>
                <c:pt idx="124">
                  <c:v>0.11837777106988159</c:v>
                </c:pt>
                <c:pt idx="125">
                  <c:v>0.11850803764900325</c:v>
                </c:pt>
                <c:pt idx="126">
                  <c:v>0.11863404489853192</c:v>
                </c:pt>
                <c:pt idx="127">
                  <c:v>0.11875047030360328</c:v>
                </c:pt>
                <c:pt idx="128">
                  <c:v>0.11885783899413466</c:v>
                </c:pt>
                <c:pt idx="129">
                  <c:v>0.11897175228581638</c:v>
                </c:pt>
                <c:pt idx="130">
                  <c:v>0.11907689994841937</c:v>
                </c:pt>
                <c:pt idx="131">
                  <c:v>0.11919018866390166</c:v>
                </c:pt>
                <c:pt idx="132">
                  <c:v>0.11930583535981225</c:v>
                </c:pt>
                <c:pt idx="133">
                  <c:v>0.11941538984458971</c:v>
                </c:pt>
                <c:pt idx="134">
                  <c:v>0.11953252920657176</c:v>
                </c:pt>
                <c:pt idx="135">
                  <c:v>0.11965050750780182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'2023-01-09_23_47_31_position_hi'!$E$4</c:f>
              <c:strCache>
                <c:ptCount val="1"/>
                <c:pt idx="0">
                  <c:v>Time Step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'2023-01-09_23_47_31_position_hi'!$F$5:$F$140</c:f>
              <c:numCache>
                <c:formatCode>0.00</c:formatCode>
                <c:ptCount val="136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'2023-01-09_23_47_31_position_hi'!$E$5:$E$140</c:f>
              <c:numCache>
                <c:formatCode>General</c:formatCode>
                <c:ptCount val="136"/>
                <c:pt idx="0">
                  <c:v>0</c:v>
                </c:pt>
                <c:pt idx="1">
                  <c:v>4.1109800000000002E-2</c:v>
                </c:pt>
                <c:pt idx="2">
                  <c:v>4.1109800000000002E-2</c:v>
                </c:pt>
                <c:pt idx="3">
                  <c:v>3.0916200000000001E-2</c:v>
                </c:pt>
                <c:pt idx="4">
                  <c:v>0.1520157</c:v>
                </c:pt>
                <c:pt idx="5">
                  <c:v>0.1419184</c:v>
                </c:pt>
                <c:pt idx="6">
                  <c:v>0.14195179999999999</c:v>
                </c:pt>
                <c:pt idx="7">
                  <c:v>8.1322699999999998E-2</c:v>
                </c:pt>
                <c:pt idx="8">
                  <c:v>0.17214579999999999</c:v>
                </c:pt>
                <c:pt idx="9">
                  <c:v>8.1363000000000005E-2</c:v>
                </c:pt>
                <c:pt idx="10">
                  <c:v>0.17215059999999999</c:v>
                </c:pt>
                <c:pt idx="11">
                  <c:v>8.1498399999999999E-2</c:v>
                </c:pt>
                <c:pt idx="12">
                  <c:v>0.14190720000000001</c:v>
                </c:pt>
                <c:pt idx="13">
                  <c:v>0.111619</c:v>
                </c:pt>
                <c:pt idx="14">
                  <c:v>0.20251920000000001</c:v>
                </c:pt>
                <c:pt idx="15">
                  <c:v>8.1346500000000002E-2</c:v>
                </c:pt>
                <c:pt idx="16">
                  <c:v>0.111634</c:v>
                </c:pt>
                <c:pt idx="17">
                  <c:v>0.11160109999999999</c:v>
                </c:pt>
                <c:pt idx="18">
                  <c:v>0.23270199999999999</c:v>
                </c:pt>
                <c:pt idx="19">
                  <c:v>0.2230017</c:v>
                </c:pt>
                <c:pt idx="20">
                  <c:v>0.1117008</c:v>
                </c:pt>
                <c:pt idx="21">
                  <c:v>0.11160970000000001</c:v>
                </c:pt>
                <c:pt idx="22">
                  <c:v>0.14191770000000001</c:v>
                </c:pt>
                <c:pt idx="23">
                  <c:v>0.22267770000000001</c:v>
                </c:pt>
                <c:pt idx="24">
                  <c:v>8.1323400000000004E-2</c:v>
                </c:pt>
                <c:pt idx="25">
                  <c:v>0.1723809</c:v>
                </c:pt>
                <c:pt idx="26">
                  <c:v>8.13918E-2</c:v>
                </c:pt>
                <c:pt idx="27">
                  <c:v>0.14189889999999999</c:v>
                </c:pt>
                <c:pt idx="28">
                  <c:v>0.28316400000000003</c:v>
                </c:pt>
                <c:pt idx="29">
                  <c:v>0.1116376</c:v>
                </c:pt>
                <c:pt idx="30">
                  <c:v>0.14191680000000001</c:v>
                </c:pt>
                <c:pt idx="31">
                  <c:v>0.2226803</c:v>
                </c:pt>
                <c:pt idx="32">
                  <c:v>0.14205599999999999</c:v>
                </c:pt>
                <c:pt idx="33">
                  <c:v>0.1419163</c:v>
                </c:pt>
                <c:pt idx="34">
                  <c:v>8.1341700000000003E-2</c:v>
                </c:pt>
                <c:pt idx="35">
                  <c:v>8.1773499999999999E-2</c:v>
                </c:pt>
                <c:pt idx="36">
                  <c:v>0.1165419</c:v>
                </c:pt>
                <c:pt idx="37">
                  <c:v>8.2889299999999999E-2</c:v>
                </c:pt>
                <c:pt idx="38">
                  <c:v>0.14371320000000001</c:v>
                </c:pt>
                <c:pt idx="39">
                  <c:v>8.2697599999999996E-2</c:v>
                </c:pt>
                <c:pt idx="40">
                  <c:v>8.3071500000000006E-2</c:v>
                </c:pt>
                <c:pt idx="41">
                  <c:v>0.14367940000000001</c:v>
                </c:pt>
                <c:pt idx="42">
                  <c:v>8.2718799999999995E-2</c:v>
                </c:pt>
                <c:pt idx="43">
                  <c:v>0.17421700000000001</c:v>
                </c:pt>
                <c:pt idx="44">
                  <c:v>0.13363340000000001</c:v>
                </c:pt>
                <c:pt idx="45">
                  <c:v>0.17425370000000001</c:v>
                </c:pt>
                <c:pt idx="46">
                  <c:v>0.25580550000000002</c:v>
                </c:pt>
                <c:pt idx="47">
                  <c:v>0.2254572</c:v>
                </c:pt>
                <c:pt idx="48">
                  <c:v>8.2746E-2</c:v>
                </c:pt>
                <c:pt idx="49">
                  <c:v>0.20485229999999999</c:v>
                </c:pt>
                <c:pt idx="50">
                  <c:v>0.25560280000000002</c:v>
                </c:pt>
                <c:pt idx="51">
                  <c:v>0.1644437</c:v>
                </c:pt>
                <c:pt idx="52">
                  <c:v>0.1746385</c:v>
                </c:pt>
                <c:pt idx="53">
                  <c:v>8.2927699999999993E-2</c:v>
                </c:pt>
                <c:pt idx="54">
                  <c:v>0.14385870000000001</c:v>
                </c:pt>
                <c:pt idx="55">
                  <c:v>0.2253637</c:v>
                </c:pt>
                <c:pt idx="56">
                  <c:v>8.3074800000000004E-2</c:v>
                </c:pt>
                <c:pt idx="57">
                  <c:v>0.1744974</c:v>
                </c:pt>
                <c:pt idx="58">
                  <c:v>8.2784200000000002E-2</c:v>
                </c:pt>
                <c:pt idx="59">
                  <c:v>8.3156099999999997E-2</c:v>
                </c:pt>
                <c:pt idx="60">
                  <c:v>0.14385990000000001</c:v>
                </c:pt>
                <c:pt idx="61">
                  <c:v>0.14409469999999999</c:v>
                </c:pt>
                <c:pt idx="62">
                  <c:v>0.1134641</c:v>
                </c:pt>
                <c:pt idx="63">
                  <c:v>0.1131437</c:v>
                </c:pt>
                <c:pt idx="64">
                  <c:v>0.1438663</c:v>
                </c:pt>
                <c:pt idx="65">
                  <c:v>0.1437736</c:v>
                </c:pt>
                <c:pt idx="66">
                  <c:v>0.14383290000000001</c:v>
                </c:pt>
                <c:pt idx="67">
                  <c:v>0.2255249</c:v>
                </c:pt>
                <c:pt idx="68">
                  <c:v>8.2761000000000001E-2</c:v>
                </c:pt>
                <c:pt idx="69">
                  <c:v>0.23534079999999999</c:v>
                </c:pt>
                <c:pt idx="70">
                  <c:v>0.22513079999999999</c:v>
                </c:pt>
                <c:pt idx="71">
                  <c:v>8.4024199999999993E-2</c:v>
                </c:pt>
                <c:pt idx="72">
                  <c:v>6.2510999999999997E-2</c:v>
                </c:pt>
                <c:pt idx="73">
                  <c:v>2.1719700000000002E-2</c:v>
                </c:pt>
                <c:pt idx="74">
                  <c:v>9.2814400000000005E-2</c:v>
                </c:pt>
                <c:pt idx="75">
                  <c:v>8.30066E-2</c:v>
                </c:pt>
                <c:pt idx="76">
                  <c:v>0.17453840000000001</c:v>
                </c:pt>
                <c:pt idx="77">
                  <c:v>8.2769899999999993E-2</c:v>
                </c:pt>
                <c:pt idx="78">
                  <c:v>0.17435220000000001</c:v>
                </c:pt>
                <c:pt idx="79">
                  <c:v>8.2786799999999994E-2</c:v>
                </c:pt>
                <c:pt idx="80">
                  <c:v>0.1438401</c:v>
                </c:pt>
                <c:pt idx="81">
                  <c:v>0.1133354</c:v>
                </c:pt>
                <c:pt idx="82">
                  <c:v>8.2773399999999997E-2</c:v>
                </c:pt>
                <c:pt idx="83">
                  <c:v>0.2070765</c:v>
                </c:pt>
                <c:pt idx="84">
                  <c:v>0.1453595</c:v>
                </c:pt>
                <c:pt idx="85">
                  <c:v>0.11431769999999999</c:v>
                </c:pt>
                <c:pt idx="86">
                  <c:v>0.1450806</c:v>
                </c:pt>
                <c:pt idx="87">
                  <c:v>0.17604400000000001</c:v>
                </c:pt>
                <c:pt idx="88">
                  <c:v>0.2069066</c:v>
                </c:pt>
                <c:pt idx="89">
                  <c:v>8.3809099999999997E-2</c:v>
                </c:pt>
                <c:pt idx="90">
                  <c:v>0.1758962</c:v>
                </c:pt>
                <c:pt idx="91">
                  <c:v>0.14503859999999999</c:v>
                </c:pt>
                <c:pt idx="92">
                  <c:v>0.1142321</c:v>
                </c:pt>
                <c:pt idx="93">
                  <c:v>0.1141491</c:v>
                </c:pt>
                <c:pt idx="94">
                  <c:v>0.1757891</c:v>
                </c:pt>
                <c:pt idx="95">
                  <c:v>0.23746010000000001</c:v>
                </c:pt>
                <c:pt idx="96">
                  <c:v>0.2580578</c:v>
                </c:pt>
                <c:pt idx="97">
                  <c:v>8.3307500000000007E-2</c:v>
                </c:pt>
                <c:pt idx="98">
                  <c:v>0.23718829999999999</c:v>
                </c:pt>
                <c:pt idx="99">
                  <c:v>0.25783299999999998</c:v>
                </c:pt>
                <c:pt idx="100">
                  <c:v>0.2371829</c:v>
                </c:pt>
                <c:pt idx="101">
                  <c:v>8.35259E-2</c:v>
                </c:pt>
                <c:pt idx="102">
                  <c:v>0.1447029</c:v>
                </c:pt>
                <c:pt idx="103">
                  <c:v>0.34971429999999998</c:v>
                </c:pt>
                <c:pt idx="104">
                  <c:v>0.25750990000000001</c:v>
                </c:pt>
                <c:pt idx="105">
                  <c:v>0.2912381</c:v>
                </c:pt>
                <c:pt idx="106">
                  <c:v>0.14498230000000001</c:v>
                </c:pt>
                <c:pt idx="107">
                  <c:v>0.14540649999999999</c:v>
                </c:pt>
                <c:pt idx="108">
                  <c:v>0.14459320000000001</c:v>
                </c:pt>
                <c:pt idx="109">
                  <c:v>0.14468429999999999</c:v>
                </c:pt>
                <c:pt idx="110">
                  <c:v>0.2060497</c:v>
                </c:pt>
                <c:pt idx="111">
                  <c:v>8.3529900000000004E-2</c:v>
                </c:pt>
                <c:pt idx="112">
                  <c:v>0.23661799999999999</c:v>
                </c:pt>
                <c:pt idx="113">
                  <c:v>0.205925</c:v>
                </c:pt>
                <c:pt idx="114">
                  <c:v>0.1137719</c:v>
                </c:pt>
                <c:pt idx="115">
                  <c:v>0.17514009999999999</c:v>
                </c:pt>
                <c:pt idx="116">
                  <c:v>0.23647789999999999</c:v>
                </c:pt>
                <c:pt idx="117">
                  <c:v>8.3352300000000004E-2</c:v>
                </c:pt>
                <c:pt idx="118">
                  <c:v>0.17530850000000001</c:v>
                </c:pt>
                <c:pt idx="119">
                  <c:v>8.31625E-2</c:v>
                </c:pt>
                <c:pt idx="120">
                  <c:v>0.26718589999999998</c:v>
                </c:pt>
                <c:pt idx="121">
                  <c:v>0.2058275</c:v>
                </c:pt>
                <c:pt idx="122">
                  <c:v>8.3036899999999997E-2</c:v>
                </c:pt>
                <c:pt idx="123">
                  <c:v>0.26711230000000002</c:v>
                </c:pt>
                <c:pt idx="124">
                  <c:v>0.1755033</c:v>
                </c:pt>
                <c:pt idx="125">
                  <c:v>0.23647209999999999</c:v>
                </c:pt>
                <c:pt idx="126">
                  <c:v>2.1768599999999999E-2</c:v>
                </c:pt>
                <c:pt idx="127">
                  <c:v>6.2450600000000002E-2</c:v>
                </c:pt>
                <c:pt idx="128">
                  <c:v>8.2983299999999996E-2</c:v>
                </c:pt>
                <c:pt idx="129">
                  <c:v>0.20564789999999999</c:v>
                </c:pt>
                <c:pt idx="130">
                  <c:v>8.3086999999999994E-2</c:v>
                </c:pt>
                <c:pt idx="131">
                  <c:v>0.23598910000000001</c:v>
                </c:pt>
                <c:pt idx="132">
                  <c:v>0.17500950000000001</c:v>
                </c:pt>
                <c:pt idx="133">
                  <c:v>0.1133637</c:v>
                </c:pt>
                <c:pt idx="134">
                  <c:v>0.23572280000000001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8384"/>
        <c:axId val="145032320"/>
      </c:scatterChart>
      <c:scatterChart>
        <c:scatterStyle val="lineMarker"/>
        <c:varyColors val="0"/>
        <c:ser>
          <c:idx val="3"/>
          <c:order val="3"/>
          <c:tx>
            <c:strRef>
              <c:f>'2023-01-09_23_47_31_position_hi'!$H$4</c:f>
              <c:strCache>
                <c:ptCount val="1"/>
                <c:pt idx="0">
                  <c:v>Total Dist.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'2023-01-09_23_47_31_position_hi'!$H$5:$H$293</c:f>
              <c:numCache>
                <c:formatCode>0.000</c:formatCode>
                <c:ptCount val="289"/>
                <c:pt idx="0" formatCode="General">
                  <c:v>0</c:v>
                </c:pt>
                <c:pt idx="1">
                  <c:v>4.3174556266902302E-2</c:v>
                </c:pt>
                <c:pt idx="2">
                  <c:v>8.3591176325662209E-2</c:v>
                </c:pt>
                <c:pt idx="3">
                  <c:v>0.11352432367722298</c:v>
                </c:pt>
                <c:pt idx="4">
                  <c:v>0.26953381135681753</c:v>
                </c:pt>
                <c:pt idx="5">
                  <c:v>0.37440635121725085</c:v>
                </c:pt>
                <c:pt idx="6">
                  <c:v>0.45527657026084012</c:v>
                </c:pt>
                <c:pt idx="7">
                  <c:v>0.49586137324793117</c:v>
                </c:pt>
                <c:pt idx="8">
                  <c:v>0.57193664737123751</c:v>
                </c:pt>
                <c:pt idx="9">
                  <c:v>0.60529108787459096</c:v>
                </c:pt>
                <c:pt idx="10">
                  <c:v>0.671470211521774</c:v>
                </c:pt>
                <c:pt idx="11">
                  <c:v>0.7013430163316553</c:v>
                </c:pt>
                <c:pt idx="12">
                  <c:v>0.7514372627141146</c:v>
                </c:pt>
                <c:pt idx="13">
                  <c:v>0.78967245851098189</c:v>
                </c:pt>
                <c:pt idx="14">
                  <c:v>0.85680887687579943</c:v>
                </c:pt>
                <c:pt idx="15">
                  <c:v>0.88305554034038314</c:v>
                </c:pt>
                <c:pt idx="16">
                  <c:v>0.91826912824055784</c:v>
                </c:pt>
                <c:pt idx="17">
                  <c:v>0.95280495307415125</c:v>
                </c:pt>
                <c:pt idx="18">
                  <c:v>1.0232231142462791</c:v>
                </c:pt>
                <c:pt idx="19">
                  <c:v>1.0891577875672187</c:v>
                </c:pt>
                <c:pt idx="20">
                  <c:v>1.1215390706603918</c:v>
                </c:pt>
                <c:pt idx="21">
                  <c:v>1.1533506641251001</c:v>
                </c:pt>
                <c:pt idx="22">
                  <c:v>1.1931400945534045</c:v>
                </c:pt>
                <c:pt idx="23">
                  <c:v>1.2545105560120913</c:v>
                </c:pt>
                <c:pt idx="24">
                  <c:v>1.2766229042896133</c:v>
                </c:pt>
                <c:pt idx="25">
                  <c:v>1.3228343772638993</c:v>
                </c:pt>
                <c:pt idx="26">
                  <c:v>1.3444085719682595</c:v>
                </c:pt>
                <c:pt idx="27">
                  <c:v>1.3816082538350443</c:v>
                </c:pt>
                <c:pt idx="28">
                  <c:v>1.4551845858366179</c:v>
                </c:pt>
                <c:pt idx="29">
                  <c:v>1.4839706214798991</c:v>
                </c:pt>
                <c:pt idx="30">
                  <c:v>1.5202906737460475</c:v>
                </c:pt>
                <c:pt idx="31">
                  <c:v>1.5767907146631062</c:v>
                </c:pt>
                <c:pt idx="32">
                  <c:v>1.6125371123485841</c:v>
                </c:pt>
                <c:pt idx="33">
                  <c:v>1.6479658661702277</c:v>
                </c:pt>
                <c:pt idx="34">
                  <c:v>1.6681414923917059</c:v>
                </c:pt>
                <c:pt idx="35">
                  <c:v>1.6883188480734366</c:v>
                </c:pt>
                <c:pt idx="36">
                  <c:v>1.7169418053837109</c:v>
                </c:pt>
                <c:pt idx="37">
                  <c:v>1.7372250414660819</c:v>
                </c:pt>
                <c:pt idx="38">
                  <c:v>1.772260560032703</c:v>
                </c:pt>
                <c:pt idx="39">
                  <c:v>1.7923623887692748</c:v>
                </c:pt>
                <c:pt idx="40">
                  <c:v>1.812510677851962</c:v>
                </c:pt>
                <c:pt idx="41">
                  <c:v>1.847276745287914</c:v>
                </c:pt>
                <c:pt idx="42">
                  <c:v>1.8672573893788598</c:v>
                </c:pt>
                <c:pt idx="43">
                  <c:v>1.909243849395641</c:v>
                </c:pt>
                <c:pt idx="44">
                  <c:v>1.941376945978881</c:v>
                </c:pt>
                <c:pt idx="45">
                  <c:v>1.9831648004172047</c:v>
                </c:pt>
                <c:pt idx="46">
                  <c:v>2.0443332550654767</c:v>
                </c:pt>
                <c:pt idx="47">
                  <c:v>2.0980618293296551</c:v>
                </c:pt>
                <c:pt idx="48">
                  <c:v>2.1177253648755916</c:v>
                </c:pt>
                <c:pt idx="49">
                  <c:v>2.1662459810949044</c:v>
                </c:pt>
                <c:pt idx="50">
                  <c:v>2.2265724564252456</c:v>
                </c:pt>
                <c:pt idx="51">
                  <c:v>2.2652417891528045</c:v>
                </c:pt>
                <c:pt idx="52">
                  <c:v>2.3061509457077611</c:v>
                </c:pt>
                <c:pt idx="53">
                  <c:v>2.3255124240639864</c:v>
                </c:pt>
                <c:pt idx="54">
                  <c:v>2.3589906010418007</c:v>
                </c:pt>
                <c:pt idx="55">
                  <c:v>2.4112485398751051</c:v>
                </c:pt>
                <c:pt idx="56">
                  <c:v>2.4304521283061193</c:v>
                </c:pt>
                <c:pt idx="57">
                  <c:v>2.4706574619729031</c:v>
                </c:pt>
                <c:pt idx="58">
                  <c:v>2.4896773185472547</c:v>
                </c:pt>
                <c:pt idx="59">
                  <c:v>2.5087357357648052</c:v>
                </c:pt>
                <c:pt idx="60">
                  <c:v>2.5416268673445157</c:v>
                </c:pt>
                <c:pt idx="61">
                  <c:v>2.5744928304397519</c:v>
                </c:pt>
                <c:pt idx="62">
                  <c:v>2.600315824471064</c:v>
                </c:pt>
                <c:pt idx="63">
                  <c:v>2.6260146254898729</c:v>
                </c:pt>
                <c:pt idx="64">
                  <c:v>2.6586269683477823</c:v>
                </c:pt>
                <c:pt idx="65">
                  <c:v>2.6911543626889274</c:v>
                </c:pt>
                <c:pt idx="66">
                  <c:v>2.7236318611368104</c:v>
                </c:pt>
                <c:pt idx="67">
                  <c:v>2.7744449633232233</c:v>
                </c:pt>
                <c:pt idx="68">
                  <c:v>2.7930565058232348</c:v>
                </c:pt>
                <c:pt idx="69">
                  <c:v>2.8458698019976043</c:v>
                </c:pt>
                <c:pt idx="70">
                  <c:v>2.8962758469513736</c:v>
                </c:pt>
                <c:pt idx="71">
                  <c:v>2.9150502823076643</c:v>
                </c:pt>
                <c:pt idx="72">
                  <c:v>2.9289929507858505</c:v>
                </c:pt>
                <c:pt idx="73">
                  <c:v>2.9338293926778465</c:v>
                </c:pt>
                <c:pt idx="74">
                  <c:v>2.9544668254368696</c:v>
                </c:pt>
                <c:pt idx="75">
                  <c:v>2.9729004311411824</c:v>
                </c:pt>
                <c:pt idx="76">
                  <c:v>3.0116079212062585</c:v>
                </c:pt>
                <c:pt idx="77">
                  <c:v>3.0299423125963765</c:v>
                </c:pt>
                <c:pt idx="78">
                  <c:v>3.0685134906754534</c:v>
                </c:pt>
                <c:pt idx="79">
                  <c:v>3.086807820092242</c:v>
                </c:pt>
                <c:pt idx="80">
                  <c:v>3.1185584145433269</c:v>
                </c:pt>
                <c:pt idx="81">
                  <c:v>3.1435500613432055</c:v>
                </c:pt>
                <c:pt idx="82">
                  <c:v>3.1617867665585719</c:v>
                </c:pt>
                <c:pt idx="83">
                  <c:v>3.2073632639273759</c:v>
                </c:pt>
                <c:pt idx="84">
                  <c:v>3.2393229762690208</c:v>
                </c:pt>
                <c:pt idx="85">
                  <c:v>3.2644336310229605</c:v>
                </c:pt>
                <c:pt idx="86">
                  <c:v>3.2962707520549479</c:v>
                </c:pt>
                <c:pt idx="87">
                  <c:v>3.3348616284735879</c:v>
                </c:pt>
                <c:pt idx="88">
                  <c:v>3.3801637353625034</c:v>
                </c:pt>
                <c:pt idx="89">
                  <c:v>3.3984943624778392</c:v>
                </c:pt>
                <c:pt idx="90">
                  <c:v>3.4369224653858637</c:v>
                </c:pt>
                <c:pt idx="91">
                  <c:v>3.4685730648422033</c:v>
                </c:pt>
                <c:pt idx="92">
                  <c:v>3.4934745907923732</c:v>
                </c:pt>
                <c:pt idx="93">
                  <c:v>3.5183334831074125</c:v>
                </c:pt>
                <c:pt idx="94">
                  <c:v>3.5565754505075384</c:v>
                </c:pt>
                <c:pt idx="95">
                  <c:v>3.6081740020137456</c:v>
                </c:pt>
                <c:pt idx="96">
                  <c:v>3.6641810269443233</c:v>
                </c:pt>
                <c:pt idx="97">
                  <c:v>3.6822420334097057</c:v>
                </c:pt>
                <c:pt idx="98">
                  <c:v>3.7336039468974964</c:v>
                </c:pt>
                <c:pt idx="99">
                  <c:v>3.7893675508558067</c:v>
                </c:pt>
                <c:pt idx="100">
                  <c:v>3.8405968612813357</c:v>
                </c:pt>
                <c:pt idx="101">
                  <c:v>3.8586159041328218</c:v>
                </c:pt>
                <c:pt idx="102">
                  <c:v>3.8897954114563382</c:v>
                </c:pt>
                <c:pt idx="103">
                  <c:v>3.9650943524026001</c:v>
                </c:pt>
                <c:pt idx="104">
                  <c:v>4.0204938646354771</c:v>
                </c:pt>
                <c:pt idx="105">
                  <c:v>4.0830947784322449</c:v>
                </c:pt>
                <c:pt idx="106">
                  <c:v>4.1142316173227087</c:v>
                </c:pt>
                <c:pt idx="107">
                  <c:v>4.145433188088699</c:v>
                </c:pt>
                <c:pt idx="108">
                  <c:v>4.1764345067044326</c:v>
                </c:pt>
                <c:pt idx="109">
                  <c:v>4.2074300798374509</c:v>
                </c:pt>
                <c:pt idx="110">
                  <c:v>4.2515321484576356</c:v>
                </c:pt>
                <c:pt idx="111">
                  <c:v>4.2693961454134124</c:v>
                </c:pt>
                <c:pt idx="112">
                  <c:v>4.3199541670789223</c:v>
                </c:pt>
                <c:pt idx="113">
                  <c:v>4.3639107030239979</c:v>
                </c:pt>
                <c:pt idx="114">
                  <c:v>4.3881740089987176</c:v>
                </c:pt>
                <c:pt idx="115">
                  <c:v>4.4254893297534847</c:v>
                </c:pt>
                <c:pt idx="116">
                  <c:v>4.4758208743258177</c:v>
                </c:pt>
                <c:pt idx="117">
                  <c:v>4.4935445750189738</c:v>
                </c:pt>
                <c:pt idx="118">
                  <c:v>4.5307849824686031</c:v>
                </c:pt>
                <c:pt idx="119">
                  <c:v>4.5484352298228199</c:v>
                </c:pt>
                <c:pt idx="120">
                  <c:v>4.6050877509118395</c:v>
                </c:pt>
                <c:pt idx="121">
                  <c:v>4.6486855322129097</c:v>
                </c:pt>
                <c:pt idx="122">
                  <c:v>4.6662576340400435</c:v>
                </c:pt>
                <c:pt idx="123">
                  <c:v>4.7227266035700737</c:v>
                </c:pt>
                <c:pt idx="124">
                  <c:v>4.7597908468004171</c:v>
                </c:pt>
                <c:pt idx="125">
                  <c:v>4.8096760918629462</c:v>
                </c:pt>
                <c:pt idx="126">
                  <c:v>4.8142634343957367</c:v>
                </c:pt>
                <c:pt idx="127">
                  <c:v>4.8274108770627713</c:v>
                </c:pt>
                <c:pt idx="128">
                  <c:v>4.844865194906312</c:v>
                </c:pt>
                <c:pt idx="129">
                  <c:v>4.8880787931027045</c:v>
                </c:pt>
                <c:pt idx="130">
                  <c:v>4.9055227725890678</c:v>
                </c:pt>
                <c:pt idx="131">
                  <c:v>4.9550212050199143</c:v>
                </c:pt>
                <c:pt idx="132">
                  <c:v>4.9916936568476462</c:v>
                </c:pt>
                <c:pt idx="133">
                  <c:v>5.0154267159088644</c:v>
                </c:pt>
                <c:pt idx="134">
                  <c:v>5.064727688950402</c:v>
                </c:pt>
                <c:pt idx="135">
                  <c:v>5.064727688950402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'2023-01-09_23_47_31_position_hi'!$I$4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'2023-01-09_23_47_31_position_hi'!$I$5:$I$293</c:f>
              <c:numCache>
                <c:formatCode>0.00</c:formatCode>
                <c:ptCount val="289"/>
                <c:pt idx="0">
                  <c:v>0</c:v>
                </c:pt>
                <c:pt idx="1">
                  <c:v>0.52511270143496558</c:v>
                </c:pt>
                <c:pt idx="2">
                  <c:v>0.98313832854355643</c:v>
                </c:pt>
                <c:pt idx="3">
                  <c:v>0.96820266887783013</c:v>
                </c:pt>
                <c:pt idx="4">
                  <c:v>1.0262722053024427</c:v>
                </c:pt>
                <c:pt idx="5">
                  <c:v>0.73896365700595068</c:v>
                </c:pt>
                <c:pt idx="6">
                  <c:v>0.56970196252241456</c:v>
                </c:pt>
                <c:pt idx="7">
                  <c:v>0.49905872514182437</c:v>
                </c:pt>
                <c:pt idx="8">
                  <c:v>0.44192349812372067</c:v>
                </c:pt>
                <c:pt idx="9">
                  <c:v>0.40994605045725308</c:v>
                </c:pt>
                <c:pt idx="10">
                  <c:v>0.38442575075069785</c:v>
                </c:pt>
                <c:pt idx="11">
                  <c:v>0.36654467829897702</c:v>
                </c:pt>
                <c:pt idx="12">
                  <c:v>0.35300708056010788</c:v>
                </c:pt>
                <c:pt idx="13">
                  <c:v>0.34255096172575705</c:v>
                </c:pt>
                <c:pt idx="14">
                  <c:v>0.3315064367468249</c:v>
                </c:pt>
                <c:pt idx="15">
                  <c:v>0.32265264595998283</c:v>
                </c:pt>
                <c:pt idx="16">
                  <c:v>0.31543784062359737</c:v>
                </c:pt>
                <c:pt idx="17">
                  <c:v>0.30945774578918478</c:v>
                </c:pt>
                <c:pt idx="18">
                  <c:v>0.30261089793868484</c:v>
                </c:pt>
                <c:pt idx="19">
                  <c:v>0.29566892683302259</c:v>
                </c:pt>
                <c:pt idx="20">
                  <c:v>0.2898930275626781</c:v>
                </c:pt>
                <c:pt idx="21">
                  <c:v>0.28502534694303711</c:v>
                </c:pt>
                <c:pt idx="22">
                  <c:v>0.28036975252772889</c:v>
                </c:pt>
                <c:pt idx="23">
                  <c:v>0.27560218853835322</c:v>
                </c:pt>
                <c:pt idx="24">
                  <c:v>0.27190634279336678</c:v>
                </c:pt>
                <c:pt idx="25">
                  <c:v>0.26807768711200558</c:v>
                </c:pt>
                <c:pt idx="26">
                  <c:v>0.26506594895751395</c:v>
                </c:pt>
                <c:pt idx="27">
                  <c:v>0.26215623846826686</c:v>
                </c:pt>
                <c:pt idx="28">
                  <c:v>0.25983646226770962</c:v>
                </c:pt>
                <c:pt idx="29">
                  <c:v>0.25785251244456436</c:v>
                </c:pt>
                <c:pt idx="30">
                  <c:v>0.25592496636161782</c:v>
                </c:pt>
                <c:pt idx="31">
                  <c:v>0.25372716363799824</c:v>
                </c:pt>
                <c:pt idx="32">
                  <c:v>0.2516359582522234</c:v>
                </c:pt>
                <c:pt idx="33">
                  <c:v>0.24964541650003205</c:v>
                </c:pt>
                <c:pt idx="34">
                  <c:v>0.24803546300948154</c:v>
                </c:pt>
                <c:pt idx="35">
                  <c:v>0.24674687620966101</c:v>
                </c:pt>
                <c:pt idx="36">
                  <c:v>0.24560228819226584</c:v>
                </c:pt>
                <c:pt idx="37">
                  <c:v>0.2447027068918555</c:v>
                </c:pt>
                <c:pt idx="38">
                  <c:v>0.24378775621599941</c:v>
                </c:pt>
                <c:pt idx="39">
                  <c:v>0.24307632551091854</c:v>
                </c:pt>
                <c:pt idx="40">
                  <c:v>0.24254153449362628</c:v>
                </c:pt>
                <c:pt idx="41">
                  <c:v>0.24196974260716547</c:v>
                </c:pt>
                <c:pt idx="42">
                  <c:v>0.24154900809665705</c:v>
                </c:pt>
                <c:pt idx="43">
                  <c:v>0.24100093571110334</c:v>
                </c:pt>
                <c:pt idx="44">
                  <c:v>0.24045707572538114</c:v>
                </c:pt>
                <c:pt idx="45">
                  <c:v>0.23981042834857316</c:v>
                </c:pt>
                <c:pt idx="46">
                  <c:v>0.23912095184924506</c:v>
                </c:pt>
                <c:pt idx="47">
                  <c:v>0.23830941865763569</c:v>
                </c:pt>
                <c:pt idx="48">
                  <c:v>0.23763729420076696</c:v>
                </c:pt>
                <c:pt idx="49">
                  <c:v>0.23685658505817528</c:v>
                </c:pt>
                <c:pt idx="50">
                  <c:v>0.23601648859222599</c:v>
                </c:pt>
                <c:pt idx="51">
                  <c:v>0.23515241220891389</c:v>
                </c:pt>
                <c:pt idx="52">
                  <c:v>0.23425050349697693</c:v>
                </c:pt>
                <c:pt idx="53">
                  <c:v>0.23347419928715579</c:v>
                </c:pt>
                <c:pt idx="54">
                  <c:v>0.23271569239687623</c:v>
                </c:pt>
                <c:pt idx="55">
                  <c:v>0.23188268045521232</c:v>
                </c:pt>
                <c:pt idx="56">
                  <c:v>0.23116021261579012</c:v>
                </c:pt>
                <c:pt idx="57">
                  <c:v>0.23040649125307203</c:v>
                </c:pt>
                <c:pt idx="58">
                  <c:v>0.22975225434746918</c:v>
                </c:pt>
                <c:pt idx="59">
                  <c:v>0.22918844459456861</c:v>
                </c:pt>
                <c:pt idx="60">
                  <c:v>0.22863307690127926</c:v>
                </c:pt>
                <c:pt idx="61">
                  <c:v>0.2280858566986573</c:v>
                </c:pt>
                <c:pt idx="62">
                  <c:v>0.22758735169372757</c:v>
                </c:pt>
                <c:pt idx="63">
                  <c:v>0.22713417555558771</c:v>
                </c:pt>
                <c:pt idx="64">
                  <c:v>0.22668507397430598</c:v>
                </c:pt>
                <c:pt idx="65">
                  <c:v>0.22624038308246405</c:v>
                </c:pt>
                <c:pt idx="66">
                  <c:v>0.22580020598822009</c:v>
                </c:pt>
                <c:pt idx="67">
                  <c:v>0.22531038562222125</c:v>
                </c:pt>
                <c:pt idx="68">
                  <c:v>0.22488300648870241</c:v>
                </c:pt>
                <c:pt idx="69">
                  <c:v>0.22441198540316609</c:v>
                </c:pt>
                <c:pt idx="70">
                  <c:v>0.22389670784170593</c:v>
                </c:pt>
                <c:pt idx="71">
                  <c:v>0.22344081057945911</c:v>
                </c:pt>
                <c:pt idx="72">
                  <c:v>0.22304344000553886</c:v>
                </c:pt>
                <c:pt idx="73">
                  <c:v>0.22267535426346252</c:v>
                </c:pt>
                <c:pt idx="74">
                  <c:v>0.22235162603026293</c:v>
                </c:pt>
                <c:pt idx="75">
                  <c:v>0.22207397609723861</c:v>
                </c:pt>
                <c:pt idx="76">
                  <c:v>0.22177062506059461</c:v>
                </c:pt>
                <c:pt idx="77">
                  <c:v>0.22151037261272374</c:v>
                </c:pt>
                <c:pt idx="78">
                  <c:v>0.22122564601465741</c:v>
                </c:pt>
                <c:pt idx="79">
                  <c:v>0.22098123634188516</c:v>
                </c:pt>
                <c:pt idx="80">
                  <c:v>0.22073534745238063</c:v>
                </c:pt>
                <c:pt idx="81">
                  <c:v>0.2205105095131655</c:v>
                </c:pt>
                <c:pt idx="82">
                  <c:v>0.22032084238857563</c:v>
                </c:pt>
                <c:pt idx="83">
                  <c:v>0.22009497634354414</c:v>
                </c:pt>
                <c:pt idx="84">
                  <c:v>0.21986669149002783</c:v>
                </c:pt>
                <c:pt idx="85">
                  <c:v>0.21965675266331891</c:v>
                </c:pt>
                <c:pt idx="86">
                  <c:v>0.2194443711425757</c:v>
                </c:pt>
                <c:pt idx="87">
                  <c:v>0.21921154040262644</c:v>
                </c:pt>
                <c:pt idx="88">
                  <c:v>0.2189495496466301</c:v>
                </c:pt>
                <c:pt idx="89">
                  <c:v>0.21871881592017819</c:v>
                </c:pt>
                <c:pt idx="90">
                  <c:v>0.21847034164481319</c:v>
                </c:pt>
                <c:pt idx="91">
                  <c:v>0.21822190407477535</c:v>
                </c:pt>
                <c:pt idx="92">
                  <c:v>0.21799061691214527</c:v>
                </c:pt>
                <c:pt idx="93">
                  <c:v>0.21777563130186178</c:v>
                </c:pt>
                <c:pt idx="94">
                  <c:v>0.21754458837394458</c:v>
                </c:pt>
                <c:pt idx="95">
                  <c:v>0.21729356429230592</c:v>
                </c:pt>
                <c:pt idx="96">
                  <c:v>0.21703286988642745</c:v>
                </c:pt>
                <c:pt idx="97">
                  <c:v>0.21679928536305312</c:v>
                </c:pt>
                <c:pt idx="98">
                  <c:v>0.21654488643744538</c:v>
                </c:pt>
                <c:pt idx="99">
                  <c:v>0.21627799373358073</c:v>
                </c:pt>
                <c:pt idx="100">
                  <c:v>0.21599074143004909</c:v>
                </c:pt>
                <c:pt idx="101">
                  <c:v>0.21573000532153863</c:v>
                </c:pt>
                <c:pt idx="102">
                  <c:v>0.21547258087789817</c:v>
                </c:pt>
                <c:pt idx="103">
                  <c:v>0.21531559031547207</c:v>
                </c:pt>
                <c:pt idx="104">
                  <c:v>0.21513546559909594</c:v>
                </c:pt>
                <c:pt idx="105">
                  <c:v>0.21494754222324541</c:v>
                </c:pt>
                <c:pt idx="106">
                  <c:v>0.21476303583584938</c:v>
                </c:pt>
                <c:pt idx="107">
                  <c:v>0.21458167802670702</c:v>
                </c:pt>
                <c:pt idx="108">
                  <c:v>0.21440371065675271</c:v>
                </c:pt>
                <c:pt idx="109">
                  <c:v>0.21422900157804159</c:v>
                </c:pt>
                <c:pt idx="110">
                  <c:v>0.21403607294834717</c:v>
                </c:pt>
                <c:pt idx="111">
                  <c:v>0.2138635022402324</c:v>
                </c:pt>
                <c:pt idx="112">
                  <c:v>0.21366938130450763</c:v>
                </c:pt>
                <c:pt idx="113">
                  <c:v>0.21345895809190618</c:v>
                </c:pt>
                <c:pt idx="114">
                  <c:v>0.21326272985438502</c:v>
                </c:pt>
                <c:pt idx="115">
                  <c:v>0.21305983469671919</c:v>
                </c:pt>
                <c:pt idx="116">
                  <c:v>0.21283825918757196</c:v>
                </c:pt>
                <c:pt idx="117">
                  <c:v>0.21263601236146082</c:v>
                </c:pt>
                <c:pt idx="118">
                  <c:v>0.21242784833381939</c:v>
                </c:pt>
                <c:pt idx="119">
                  <c:v>0.21223805626594383</c:v>
                </c:pt>
                <c:pt idx="120">
                  <c:v>0.21203409719232888</c:v>
                </c:pt>
                <c:pt idx="121">
                  <c:v>0.21181708615743869</c:v>
                </c:pt>
                <c:pt idx="122">
                  <c:v>0.21161798943763527</c:v>
                </c:pt>
                <c:pt idx="123">
                  <c:v>0.21140535097047142</c:v>
                </c:pt>
                <c:pt idx="124">
                  <c:v>0.21118829805675107</c:v>
                </c:pt>
                <c:pt idx="125">
                  <c:v>0.21095615534572368</c:v>
                </c:pt>
                <c:pt idx="126">
                  <c:v>0.21073208808974339</c:v>
                </c:pt>
                <c:pt idx="127">
                  <c:v>0.21052548201353455</c:v>
                </c:pt>
                <c:pt idx="128">
                  <c:v>0.21033530654409502</c:v>
                </c:pt>
                <c:pt idx="129">
                  <c:v>0.21013391430883765</c:v>
                </c:pt>
                <c:pt idx="130">
                  <c:v>0.20994836119204704</c:v>
                </c:pt>
                <c:pt idx="131">
                  <c:v>0.20974880802056808</c:v>
                </c:pt>
                <c:pt idx="132">
                  <c:v>0.20954549226031541</c:v>
                </c:pt>
                <c:pt idx="133">
                  <c:v>0.20935325030162069</c:v>
                </c:pt>
                <c:pt idx="134">
                  <c:v>0.20914808852405284</c:v>
                </c:pt>
                <c:pt idx="13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'2023-01-09_23_47_31_position_hi'!$J$4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'2023-01-09_23_47_31_position_hi'!$J$5:$J$293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12.773419025024825</c:v>
                </c:pt>
                <c:pt idx="2">
                  <c:v>11.141519226768089</c:v>
                </c:pt>
                <c:pt idx="3">
                  <c:v>-0.48310140527381429</c:v>
                </c:pt>
                <c:pt idx="4">
                  <c:v>0.3819969675804048</c:v>
                </c:pt>
                <c:pt idx="5">
                  <c:v>-2.0244629892705386</c:v>
                </c:pt>
                <c:pt idx="6">
                  <c:v>-1.1923885042918521</c:v>
                </c:pt>
                <c:pt idx="7">
                  <c:v>-0.86867796298684374</c:v>
                </c:pt>
                <c:pt idx="8">
                  <c:v>-0.33190020911403995</c:v>
                </c:pt>
                <c:pt idx="9">
                  <c:v>-0.39302198378215641</c:v>
                </c:pt>
                <c:pt idx="10">
                  <c:v>-0.1482440357835246</c:v>
                </c:pt>
                <c:pt idx="11">
                  <c:v>-0.21940396930149336</c:v>
                </c:pt>
                <c:pt idx="12">
                  <c:v>-9.5397539651752294E-2</c:v>
                </c:pt>
                <c:pt idx="13">
                  <c:v>-9.3676872524846355E-2</c:v>
                </c:pt>
                <c:pt idx="14">
                  <c:v>-5.4535693301830925E-2</c:v>
                </c:pt>
                <c:pt idx="15">
                  <c:v>-0.10884046377953648</c:v>
                </c:pt>
                <c:pt idx="16">
                  <c:v>-6.4629103466555579E-2</c:v>
                </c:pt>
                <c:pt idx="17">
                  <c:v>-5.358455099826602E-2</c:v>
                </c:pt>
                <c:pt idx="18">
                  <c:v>-2.9423244538078475E-2</c:v>
                </c:pt>
                <c:pt idx="19">
                  <c:v>-3.1129677960581682E-2</c:v>
                </c:pt>
                <c:pt idx="20">
                  <c:v>-5.1708665205123842E-2</c:v>
                </c:pt>
                <c:pt idx="21">
                  <c:v>-4.361341908132528E-2</c:v>
                </c:pt>
                <c:pt idx="22">
                  <c:v>-3.2804889138622013E-2</c:v>
                </c:pt>
                <c:pt idx="23">
                  <c:v>-2.1410154628755673E-2</c:v>
                </c:pt>
                <c:pt idx="24">
                  <c:v>-4.5446276778718507E-2</c:v>
                </c:pt>
                <c:pt idx="25">
                  <c:v>-2.2210440259687724E-2</c:v>
                </c:pt>
                <c:pt idx="26">
                  <c:v>-3.7002967798864597E-2</c:v>
                </c:pt>
                <c:pt idx="27">
                  <c:v>-2.0505518289761916E-2</c:v>
                </c:pt>
                <c:pt idx="28">
                  <c:v>-8.1923415425591978E-3</c:v>
                </c:pt>
                <c:pt idx="29">
                  <c:v>-1.7771340687593239E-2</c:v>
                </c:pt>
                <c:pt idx="30">
                  <c:v>-1.3582226226539356E-2</c:v>
                </c:pt>
                <c:pt idx="31">
                  <c:v>-9.8697672116463808E-3</c:v>
                </c:pt>
                <c:pt idx="32">
                  <c:v>-1.4720993029332387E-2</c:v>
                </c:pt>
                <c:pt idx="33">
                  <c:v>-1.4026167199901275E-2</c:v>
                </c:pt>
                <c:pt idx="34">
                  <c:v>-1.979247410062138E-2</c:v>
                </c:pt>
                <c:pt idx="35">
                  <c:v>-1.5757999838829494E-2</c:v>
                </c:pt>
                <c:pt idx="36">
                  <c:v>-9.8212575682666108E-3</c:v>
                </c:pt>
                <c:pt idx="37">
                  <c:v>-1.0852803684074373E-2</c:v>
                </c:pt>
                <c:pt idx="38">
                  <c:v>-6.3665040918724995E-3</c:v>
                </c:pt>
                <c:pt idx="39">
                  <c:v>-8.6027974824041779E-3</c:v>
                </c:pt>
                <c:pt idx="40">
                  <c:v>-6.4377195222459884E-3</c:v>
                </c:pt>
                <c:pt idx="41">
                  <c:v>-3.9796372093759405E-3</c:v>
                </c:pt>
                <c:pt idx="42">
                  <c:v>-5.0863227042512622E-3</c:v>
                </c:pt>
                <c:pt idx="43">
                  <c:v>-3.1459179388562001E-3</c:v>
                </c:pt>
                <c:pt idx="44">
                  <c:v>-4.0697908286566522E-3</c:v>
                </c:pt>
                <c:pt idx="45">
                  <c:v>-3.7109534937161959E-3</c:v>
                </c:pt>
                <c:pt idx="46">
                  <c:v>-2.6953153834772944E-3</c:v>
                </c:pt>
                <c:pt idx="47">
                  <c:v>-3.5995000009286485E-3</c:v>
                </c:pt>
                <c:pt idx="48">
                  <c:v>-8.1227425720727699E-3</c:v>
                </c:pt>
                <c:pt idx="49">
                  <c:v>-3.8110831198462456E-3</c:v>
                </c:pt>
                <c:pt idx="50">
                  <c:v>-3.2867263815157402E-3</c:v>
                </c:pt>
                <c:pt idx="51">
                  <c:v>-5.2545423346233126E-3</c:v>
                </c:pt>
                <c:pt idx="52">
                  <c:v>-5.1644323098111854E-3</c:v>
                </c:pt>
                <c:pt idx="53">
                  <c:v>-9.3612171785921738E-3</c:v>
                </c:pt>
                <c:pt idx="54">
                  <c:v>-5.272582682031496E-3</c:v>
                </c:pt>
                <c:pt idx="55">
                  <c:v>-3.6963004319857553E-3</c:v>
                </c:pt>
                <c:pt idx="56">
                  <c:v>-8.6965943874941949E-3</c:v>
                </c:pt>
                <c:pt idx="57">
                  <c:v>-4.3193844877808529E-3</c:v>
                </c:pt>
                <c:pt idx="58">
                  <c:v>-7.9029199485269562E-3</c:v>
                </c:pt>
                <c:pt idx="59">
                  <c:v>-6.7801370302428051E-3</c:v>
                </c:pt>
                <c:pt idx="60">
                  <c:v>-3.8604760137421448E-3</c:v>
                </c:pt>
                <c:pt idx="61">
                  <c:v>-3.7976428183823692E-3</c:v>
                </c:pt>
                <c:pt idx="62">
                  <c:v>-4.3935042443357282E-3</c:v>
                </c:pt>
                <c:pt idx="63">
                  <c:v>-4.0053148177040367E-3</c:v>
                </c:pt>
                <c:pt idx="64">
                  <c:v>-3.1216593551215573E-3</c:v>
                </c:pt>
                <c:pt idx="65">
                  <c:v>-3.0929940673526377E-3</c:v>
                </c:pt>
                <c:pt idx="66">
                  <c:v>-3.0603366423395464E-3</c:v>
                </c:pt>
                <c:pt idx="67">
                  <c:v>-2.1719125737284187E-3</c:v>
                </c:pt>
                <c:pt idx="68">
                  <c:v>-5.1640160645574648E-3</c:v>
                </c:pt>
                <c:pt idx="69">
                  <c:v>-2.0014425273319212E-3</c:v>
                </c:pt>
                <c:pt idx="70">
                  <c:v>-2.2887919443282064E-3</c:v>
                </c:pt>
                <c:pt idx="71">
                  <c:v>-5.425785217197168E-3</c:v>
                </c:pt>
                <c:pt idx="72">
                  <c:v>-6.3568103840964422E-3</c:v>
                </c:pt>
                <c:pt idx="73">
                  <c:v>-1.6947091445845709E-2</c:v>
                </c:pt>
                <c:pt idx="74">
                  <c:v>-3.4879095614429858E-3</c:v>
                </c:pt>
                <c:pt idx="75">
                  <c:v>-3.344913934847535E-3</c:v>
                </c:pt>
                <c:pt idx="76">
                  <c:v>-1.7380188923698202E-3</c:v>
                </c:pt>
                <c:pt idx="77">
                  <c:v>-3.1442885381143134E-3</c:v>
                </c:pt>
                <c:pt idx="78">
                  <c:v>-1.6330542319875033E-3</c:v>
                </c:pt>
                <c:pt idx="79">
                  <c:v>-2.9522782952385593E-3</c:v>
                </c:pt>
                <c:pt idx="80">
                  <c:v>-1.7094599454847796E-3</c:v>
                </c:pt>
                <c:pt idx="81">
                  <c:v>-1.9838279938582987E-3</c:v>
                </c:pt>
                <c:pt idx="82">
                  <c:v>-2.2914018826080684E-3</c:v>
                </c:pt>
                <c:pt idx="83">
                  <c:v>-1.0907372156256144E-3</c:v>
                </c:pt>
                <c:pt idx="84">
                  <c:v>-1.5704845814433074E-3</c:v>
                </c:pt>
                <c:pt idx="85">
                  <c:v>-1.8364507570473899E-3</c:v>
                </c:pt>
                <c:pt idx="86">
                  <c:v>-1.463886424120179E-3</c:v>
                </c:pt>
                <c:pt idx="87">
                  <c:v>-1.3225712887076978E-3</c:v>
                </c:pt>
                <c:pt idx="88">
                  <c:v>-1.2662271575500181E-3</c:v>
                </c:pt>
                <c:pt idx="89">
                  <c:v>-2.7530867942969126E-3</c:v>
                </c:pt>
                <c:pt idx="90">
                  <c:v>-1.4126187795131849E-3</c:v>
                </c:pt>
                <c:pt idx="91">
                  <c:v>-1.7129065644445032E-3</c:v>
                </c:pt>
                <c:pt idx="92">
                  <c:v>-2.0247125162723327E-3</c:v>
                </c:pt>
                <c:pt idx="93">
                  <c:v>-1.8833754298850475E-3</c:v>
                </c:pt>
                <c:pt idx="94">
                  <c:v>-1.3143188509253541E-3</c:v>
                </c:pt>
                <c:pt idx="95">
                  <c:v>-1.0571210979809097E-3</c:v>
                </c:pt>
                <c:pt idx="96">
                  <c:v>-1.0102171136794759E-3</c:v>
                </c:pt>
                <c:pt idx="97">
                  <c:v>-2.8038834843720551E-3</c:v>
                </c:pt>
                <c:pt idx="98">
                  <c:v>-1.0725610226463369E-3</c:v>
                </c:pt>
                <c:pt idx="99">
                  <c:v>-1.0351378755421217E-3</c:v>
                </c:pt>
                <c:pt idx="100">
                  <c:v>-1.2111003935428401E-3</c:v>
                </c:pt>
                <c:pt idx="101">
                  <c:v>-3.1216198629462483E-3</c:v>
                </c:pt>
                <c:pt idx="102">
                  <c:v>-1.7789860717405373E-3</c:v>
                </c:pt>
                <c:pt idx="103">
                  <c:v>-4.4891090363219762E-4</c:v>
                </c:pt>
                <c:pt idx="104">
                  <c:v>-6.9948656877319589E-4</c:v>
                </c:pt>
                <c:pt idx="105">
                  <c:v>-6.4525683916535599E-4</c:v>
                </c:pt>
                <c:pt idx="106">
                  <c:v>-1.272613190686262E-3</c:v>
                </c:pt>
                <c:pt idx="107">
                  <c:v>-1.2472469191016724E-3</c:v>
                </c:pt>
                <c:pt idx="108">
                  <c:v>-1.2308142426775137E-3</c:v>
                </c:pt>
                <c:pt idx="109">
                  <c:v>-1.2075192589044981E-3</c:v>
                </c:pt>
                <c:pt idx="110">
                  <c:v>-9.3632084732186743E-4</c:v>
                </c:pt>
                <c:pt idx="111">
                  <c:v>-2.0659752748988331E-3</c:v>
                </c:pt>
                <c:pt idx="112">
                  <c:v>-8.2039800744139295E-4</c:v>
                </c:pt>
                <c:pt idx="113">
                  <c:v>-1.0218439363916551E-3</c:v>
                </c:pt>
                <c:pt idx="114">
                  <c:v>-1.7247513447623021E-3</c:v>
                </c:pt>
                <c:pt idx="115">
                  <c:v>-1.1584734601946289E-3</c:v>
                </c:pt>
                <c:pt idx="116">
                  <c:v>-9.3698188772492496E-4</c:v>
                </c:pt>
                <c:pt idx="117">
                  <c:v>-2.4264096624945076E-3</c:v>
                </c:pt>
                <c:pt idx="118">
                  <c:v>-1.1874154855094168E-3</c:v>
                </c:pt>
                <c:pt idx="119">
                  <c:v>-2.2821832902517416E-3</c:v>
                </c:pt>
                <c:pt idx="120">
                  <c:v>-7.6336016838819351E-4</c:v>
                </c:pt>
                <c:pt idx="121">
                  <c:v>-1.0543345028734791E-3</c:v>
                </c:pt>
                <c:pt idx="122">
                  <c:v>-2.3976896994399003E-3</c:v>
                </c:pt>
                <c:pt idx="123">
                  <c:v>-7.9606392953020266E-4</c:v>
                </c:pt>
                <c:pt idx="124">
                  <c:v>-1.2367454841039727E-3</c:v>
                </c:pt>
                <c:pt idx="125">
                  <c:v>-9.8169175571830415E-4</c:v>
                </c:pt>
                <c:pt idx="126">
                  <c:v>-1.029314039397513E-2</c:v>
                </c:pt>
                <c:pt idx="127">
                  <c:v>-3.3083121092326233E-3</c:v>
                </c:pt>
                <c:pt idx="128">
                  <c:v>-2.291731823626316E-3</c:v>
                </c:pt>
                <c:pt idx="129">
                  <c:v>-9.7930606272840048E-4</c:v>
                </c:pt>
                <c:pt idx="130">
                  <c:v>-2.2332388555443084E-3</c:v>
                </c:pt>
                <c:pt idx="131">
                  <c:v>-8.4560334133636304E-4</c:v>
                </c:pt>
                <c:pt idx="132">
                  <c:v>-1.1617412783458945E-3</c:v>
                </c:pt>
                <c:pt idx="133">
                  <c:v>-1.695798202552639E-3</c:v>
                </c:pt>
                <c:pt idx="134">
                  <c:v>-8.7035186060853127E-4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3840"/>
        <c:axId val="145033856"/>
      </c:scatterChart>
      <c:valAx>
        <c:axId val="144768384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cross"/>
        <c:minorTickMark val="in"/>
        <c:tickLblPos val="nextTo"/>
        <c:crossAx val="145032320"/>
        <c:crosses val="autoZero"/>
        <c:crossBetween val="midCat"/>
        <c:majorUnit val="2"/>
        <c:minorUnit val="1"/>
      </c:valAx>
      <c:valAx>
        <c:axId val="145032320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in"/>
        <c:tickLblPos val="nextTo"/>
        <c:crossAx val="144768384"/>
        <c:crosses val="autoZero"/>
        <c:crossBetween val="midCat"/>
        <c:majorUnit val="5.000000000000001E-2"/>
        <c:minorUnit val="1.0000000000000002E-2"/>
      </c:valAx>
      <c:valAx>
        <c:axId val="145033856"/>
        <c:scaling>
          <c:orientation val="minMax"/>
        </c:scaling>
        <c:delete val="0"/>
        <c:axPos val="r"/>
        <c:numFmt formatCode="General" sourceLinked="1"/>
        <c:majorTickMark val="cross"/>
        <c:minorTickMark val="in"/>
        <c:tickLblPos val="nextTo"/>
        <c:crossAx val="145043840"/>
        <c:crosses val="max"/>
        <c:crossBetween val="midCat"/>
        <c:majorUnit val="10"/>
        <c:minorUnit val="5"/>
      </c:valAx>
      <c:valAx>
        <c:axId val="1450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3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8686721451081399E-2"/>
          <c:y val="0.19292179523139263"/>
          <c:w val="0.25229473484189574"/>
          <c:h val="0.15451209680457501"/>
        </c:manualLayout>
      </c:layout>
      <c:overlay val="0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64609631354401E-2"/>
          <c:y val="2.0045170653774629E-2"/>
          <c:w val="0.90346133129900263"/>
          <c:h val="0.93472503604880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'2023-01-09_23_47_31_position_hi'!$B$4</c:f>
              <c:strCache>
                <c:ptCount val="1"/>
                <c:pt idx="0">
                  <c:v> Mode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'2023-01-09_23_47_31_position_hi'!$F$5:$F$107</c:f>
              <c:numCache>
                <c:formatCode>0.00</c:formatCode>
                <c:ptCount val="103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</c:numCache>
            </c:numRef>
          </c:xVal>
          <c:yVal>
            <c:numRef>
              <c:f>'[1]2023-01-02_23_45_12_position_hi'!$B$5:$B$293</c:f>
              <c:numCache>
                <c:formatCode>0.0000</c:formatCode>
                <c:ptCount val="289"/>
                <c:pt idx="0">
                  <c:v>0</c:v>
                </c:pt>
                <c:pt idx="1">
                  <c:v>4.0903299999999997E-2</c:v>
                </c:pt>
                <c:pt idx="2">
                  <c:v>4.98215875E-2</c:v>
                </c:pt>
                <c:pt idx="3">
                  <c:v>4.7041824999999898E-2</c:v>
                </c:pt>
                <c:pt idx="4">
                  <c:v>5.0648448125000002E-2</c:v>
                </c:pt>
                <c:pt idx="5">
                  <c:v>5.7510313541666601E-2</c:v>
                </c:pt>
                <c:pt idx="6">
                  <c:v>5.4791846875000001E-2</c:v>
                </c:pt>
                <c:pt idx="7">
                  <c:v>5.36761937499999E-2</c:v>
                </c:pt>
                <c:pt idx="8">
                  <c:v>5.3169512152777702E-2</c:v>
                </c:pt>
                <c:pt idx="9">
                  <c:v>5.7038262499999902E-2</c:v>
                </c:pt>
                <c:pt idx="10">
                  <c:v>5.6767947159090899E-2</c:v>
                </c:pt>
                <c:pt idx="11">
                  <c:v>5.70786E-2</c:v>
                </c:pt>
                <c:pt idx="12">
                  <c:v>5.3979087019230702E-2</c:v>
                </c:pt>
                <c:pt idx="13">
                  <c:v>5.1457248214285697E-2</c:v>
                </c:pt>
                <c:pt idx="14">
                  <c:v>5.4124876250000002E-2</c:v>
                </c:pt>
                <c:pt idx="15">
                  <c:v>4.7358774999999999E-2</c:v>
                </c:pt>
                <c:pt idx="16">
                  <c:v>4.8792266176470499E-2</c:v>
                </c:pt>
                <c:pt idx="17">
                  <c:v>5.3500501388888802E-2</c:v>
                </c:pt>
                <c:pt idx="18">
                  <c:v>5.6975321710526203E-2</c:v>
                </c:pt>
                <c:pt idx="19">
                  <c:v>6.1145174999999899E-2</c:v>
                </c:pt>
                <c:pt idx="20">
                  <c:v>5.85867108630952E-2</c:v>
                </c:pt>
                <c:pt idx="21">
                  <c:v>5.61397579545454E-2</c:v>
                </c:pt>
                <c:pt idx="22">
                  <c:v>5.3642332608695602E-2</c:v>
                </c:pt>
                <c:pt idx="23">
                  <c:v>5.7779045833333299E-2</c:v>
                </c:pt>
                <c:pt idx="24">
                  <c:v>5.5606445999999997E-2</c:v>
                </c:pt>
                <c:pt idx="25">
                  <c:v>5.34207874999999E-2</c:v>
                </c:pt>
                <c:pt idx="26">
                  <c:v>5.17081879629629E-2</c:v>
                </c:pt>
                <c:pt idx="27">
                  <c:v>4.9962280357142799E-2</c:v>
                </c:pt>
                <c:pt idx="28">
                  <c:v>5.2794980603448199E-2</c:v>
                </c:pt>
                <c:pt idx="29">
                  <c:v>5.1293871666666602E-2</c:v>
                </c:pt>
                <c:pt idx="30">
                  <c:v>4.9789383770161198E-2</c:v>
                </c:pt>
                <c:pt idx="31">
                  <c:v>5.0355787499999902E-2</c:v>
                </c:pt>
                <c:pt idx="32">
                  <c:v>5.3049705681818098E-2</c:v>
                </c:pt>
                <c:pt idx="33">
                  <c:v>5.3310404044117597E-2</c:v>
                </c:pt>
                <c:pt idx="34">
                  <c:v>5.2072129732142799E-2</c:v>
                </c:pt>
                <c:pt idx="35">
                  <c:v>5.0773977777777701E-2</c:v>
                </c:pt>
                <c:pt idx="36">
                  <c:v>4.9355416722972903E-2</c:v>
                </c:pt>
                <c:pt idx="37">
                  <c:v>5.1620645394736799E-2</c:v>
                </c:pt>
                <c:pt idx="38">
                  <c:v>5.0480581009615298E-2</c:v>
                </c:pt>
                <c:pt idx="39">
                  <c:v>4.9314681874999898E-2</c:v>
                </c:pt>
                <c:pt idx="40">
                  <c:v>4.8432562499999901E-2</c:v>
                </c:pt>
                <c:pt idx="41">
                  <c:v>4.7567089285714202E-2</c:v>
                </c:pt>
                <c:pt idx="42">
                  <c:v>4.6512984447674398E-2</c:v>
                </c:pt>
                <c:pt idx="43">
                  <c:v>4.5384673863636302E-2</c:v>
                </c:pt>
                <c:pt idx="44">
                  <c:v>4.6733658472222203E-2</c:v>
                </c:pt>
                <c:pt idx="45">
                  <c:v>4.6887141847825997E-2</c:v>
                </c:pt>
                <c:pt idx="46">
                  <c:v>4.7157620079787202E-2</c:v>
                </c:pt>
                <c:pt idx="47">
                  <c:v>4.6666564583333299E-2</c:v>
                </c:pt>
                <c:pt idx="48">
                  <c:v>4.6118015433673401E-2</c:v>
                </c:pt>
                <c:pt idx="49">
                  <c:v>4.5276258249999903E-2</c:v>
                </c:pt>
                <c:pt idx="50">
                  <c:v>4.5620167953431302E-2</c:v>
                </c:pt>
                <c:pt idx="51">
                  <c:v>4.5610285576923003E-2</c:v>
                </c:pt>
                <c:pt idx="52">
                  <c:v>4.4197066981132002E-2</c:v>
                </c:pt>
                <c:pt idx="53">
                  <c:v>4.5975249537037001E-2</c:v>
                </c:pt>
                <c:pt idx="54">
                  <c:v>4.6346534943181798E-2</c:v>
                </c:pt>
                <c:pt idx="55">
                  <c:v>4.56841410714285E-2</c:v>
                </c:pt>
                <c:pt idx="56">
                  <c:v>4.4690454057017499E-2</c:v>
                </c:pt>
                <c:pt idx="57">
                  <c:v>1.4792492995689599E-2</c:v>
                </c:pt>
                <c:pt idx="58">
                  <c:v>4.6952036122881298E-2</c:v>
                </c:pt>
                <c:pt idx="59">
                  <c:v>4.6252698749999897E-2</c:v>
                </c:pt>
                <c:pt idx="60">
                  <c:v>4.6762419979508099E-2</c:v>
                </c:pt>
                <c:pt idx="61">
                  <c:v>4.79458088709677E-2</c:v>
                </c:pt>
                <c:pt idx="62">
                  <c:v>4.7159870238095203E-2</c:v>
                </c:pt>
                <c:pt idx="63">
                  <c:v>4.6698079687499998E-2</c:v>
                </c:pt>
                <c:pt idx="64">
                  <c:v>4.6081523605769198E-2</c:v>
                </c:pt>
                <c:pt idx="65">
                  <c:v>4.7652317424242398E-2</c:v>
                </c:pt>
                <c:pt idx="66">
                  <c:v>4.7843055597014898E-2</c:v>
                </c:pt>
                <c:pt idx="67">
                  <c:v>4.7920265073529297E-2</c:v>
                </c:pt>
                <c:pt idx="68">
                  <c:v>4.8406146105072399E-2</c:v>
                </c:pt>
                <c:pt idx="69">
                  <c:v>4.94177432142857E-2</c:v>
                </c:pt>
                <c:pt idx="70">
                  <c:v>4.8676792429577398E-2</c:v>
                </c:pt>
                <c:pt idx="71">
                  <c:v>4.84597229166666E-2</c:v>
                </c:pt>
                <c:pt idx="72">
                  <c:v>4.8042886386986297E-2</c:v>
                </c:pt>
                <c:pt idx="73">
                  <c:v>4.81333834459459E-2</c:v>
                </c:pt>
                <c:pt idx="74">
                  <c:v>4.753676825E-2</c:v>
                </c:pt>
                <c:pt idx="75">
                  <c:v>4.7136720723684203E-2</c:v>
                </c:pt>
                <c:pt idx="76">
                  <c:v>4.7000063676947999E-2</c:v>
                </c:pt>
                <c:pt idx="77">
                  <c:v>4.77318118589743E-2</c:v>
                </c:pt>
                <c:pt idx="78">
                  <c:v>4.7508035996835403E-2</c:v>
                </c:pt>
                <c:pt idx="79">
                  <c:v>4.8634623750000001E-2</c:v>
                </c:pt>
                <c:pt idx="80">
                  <c:v>4.80493930555555E-2</c:v>
                </c:pt>
                <c:pt idx="81">
                  <c:v>4.84424850609756E-2</c:v>
                </c:pt>
                <c:pt idx="82">
                  <c:v>4.78677350903614E-2</c:v>
                </c:pt>
                <c:pt idx="83">
                  <c:v>4.3096062797619003E-2</c:v>
                </c:pt>
                <c:pt idx="84">
                  <c:v>4.2505228161764698E-2</c:v>
                </c:pt>
                <c:pt idx="85">
                  <c:v>4.2118859447674399E-2</c:v>
                </c:pt>
                <c:pt idx="86">
                  <c:v>4.1896881573275799E-2</c:v>
                </c:pt>
                <c:pt idx="87">
                  <c:v>4.1579098863636303E-2</c:v>
                </c:pt>
                <c:pt idx="88">
                  <c:v>4.2486104143258402E-2</c:v>
                </c:pt>
                <c:pt idx="89">
                  <c:v>3.2147823125000002E-2</c:v>
                </c:pt>
                <c:pt idx="90">
                  <c:v>4.1101668612637303E-2</c:v>
                </c:pt>
                <c:pt idx="91">
                  <c:v>5.30333206521739E-2</c:v>
                </c:pt>
                <c:pt idx="92">
                  <c:v>3.3458342237903199E-2</c:v>
                </c:pt>
                <c:pt idx="93">
                  <c:v>2.86281490691489E-2</c:v>
                </c:pt>
                <c:pt idx="94">
                  <c:v>2.9330994605263099E-2</c:v>
                </c:pt>
                <c:pt idx="95">
                  <c:v>4.2960221875000003E-2</c:v>
                </c:pt>
                <c:pt idx="96">
                  <c:v>4.3787211211340202E-2</c:v>
                </c:pt>
                <c:pt idx="97">
                  <c:v>4.3278260969387701E-2</c:v>
                </c:pt>
                <c:pt idx="98">
                  <c:v>4.2099734090909002E-2</c:v>
                </c:pt>
                <c:pt idx="99">
                  <c:v>4.2879658500000001E-2</c:v>
                </c:pt>
                <c:pt idx="100">
                  <c:v>4.2489721163366301E-2</c:v>
                </c:pt>
                <c:pt idx="101">
                  <c:v>4.2071122487745E-2</c:v>
                </c:pt>
                <c:pt idx="102">
                  <c:v>4.3018078762135897E-2</c:v>
                </c:pt>
                <c:pt idx="103">
                  <c:v>4.2637955769230698E-2</c:v>
                </c:pt>
                <c:pt idx="104">
                  <c:v>4.2262882738095198E-2</c:v>
                </c:pt>
                <c:pt idx="105">
                  <c:v>3.09509884433962E-2</c:v>
                </c:pt>
                <c:pt idx="106">
                  <c:v>4.24997398364486E-2</c:v>
                </c:pt>
                <c:pt idx="107">
                  <c:v>4.2135312500000001E-2</c:v>
                </c:pt>
                <c:pt idx="108">
                  <c:v>4.1874949885321103E-2</c:v>
                </c:pt>
                <c:pt idx="109">
                  <c:v>4.1320677499999903E-2</c:v>
                </c:pt>
                <c:pt idx="110">
                  <c:v>2.9038285078828802E-2</c:v>
                </c:pt>
                <c:pt idx="111">
                  <c:v>4.2030698214285699E-2</c:v>
                </c:pt>
                <c:pt idx="112">
                  <c:v>4.1781728926991099E-2</c:v>
                </c:pt>
                <c:pt idx="113">
                  <c:v>4.2105179276315699E-2</c:v>
                </c:pt>
                <c:pt idx="114">
                  <c:v>4.2231401793478202E-2</c:v>
                </c:pt>
                <c:pt idx="115">
                  <c:v>2.9139304633620602E-2</c:v>
                </c:pt>
                <c:pt idx="116">
                  <c:v>2.8758021207264901E-2</c:v>
                </c:pt>
                <c:pt idx="117">
                  <c:v>4.1220906885593198E-2</c:v>
                </c:pt>
                <c:pt idx="118">
                  <c:v>2.8453241964285701E-2</c:v>
                </c:pt>
                <c:pt idx="119">
                  <c:v>2.9523369166666601E-2</c:v>
                </c:pt>
                <c:pt idx="120">
                  <c:v>2.8896241632231399E-2</c:v>
                </c:pt>
                <c:pt idx="121">
                  <c:v>4.13801212090164E-2</c:v>
                </c:pt>
                <c:pt idx="122">
                  <c:v>4.1744485772357703E-2</c:v>
                </c:pt>
                <c:pt idx="123">
                  <c:v>2.9418782157257999E-2</c:v>
                </c:pt>
                <c:pt idx="124">
                  <c:v>2.9500232524999899E-2</c:v>
                </c:pt>
                <c:pt idx="125">
                  <c:v>2.87402962301587E-2</c:v>
                </c:pt>
                <c:pt idx="126">
                  <c:v>2.83276587598425E-2</c:v>
                </c:pt>
                <c:pt idx="127">
                  <c:v>2.9240071874999999E-2</c:v>
                </c:pt>
                <c:pt idx="128">
                  <c:v>2.8986551453488298E-2</c:v>
                </c:pt>
                <c:pt idx="129">
                  <c:v>4.17203515384615E-2</c:v>
                </c:pt>
                <c:pt idx="130">
                  <c:v>4.1524492748091599E-2</c:v>
                </c:pt>
                <c:pt idx="131">
                  <c:v>4.1774980492424202E-2</c:v>
                </c:pt>
                <c:pt idx="132">
                  <c:v>2.89767901785714E-2</c:v>
                </c:pt>
                <c:pt idx="133">
                  <c:v>2.8777876212686501E-2</c:v>
                </c:pt>
                <c:pt idx="134">
                  <c:v>4.1910005717592499E-2</c:v>
                </c:pt>
                <c:pt idx="135">
                  <c:v>3.8191369852941102E-2</c:v>
                </c:pt>
                <c:pt idx="136">
                  <c:v>4.1851590602189702E-2</c:v>
                </c:pt>
                <c:pt idx="137">
                  <c:v>4.1770518931159399E-2</c:v>
                </c:pt>
                <c:pt idx="138">
                  <c:v>3.6053363017086303E-2</c:v>
                </c:pt>
                <c:pt idx="139">
                  <c:v>4.3634583928571398E-2</c:v>
                </c:pt>
                <c:pt idx="140">
                  <c:v>4.2063289804964502E-2</c:v>
                </c:pt>
                <c:pt idx="141">
                  <c:v>4.1775459683098502E-2</c:v>
                </c:pt>
                <c:pt idx="142">
                  <c:v>4.1546130616258697E-2</c:v>
                </c:pt>
                <c:pt idx="143">
                  <c:v>4.1318854166666599E-2</c:v>
                </c:pt>
                <c:pt idx="144">
                  <c:v>4.20480193965517E-2</c:v>
                </c:pt>
                <c:pt idx="145">
                  <c:v>4.1567428938356098E-2</c:v>
                </c:pt>
                <c:pt idx="146">
                  <c:v>4.1144965072278897E-2</c:v>
                </c:pt>
                <c:pt idx="147">
                  <c:v>2.8418879054053998E-2</c:v>
                </c:pt>
                <c:pt idx="148">
                  <c:v>2.9477502411912701E-2</c:v>
                </c:pt>
                <c:pt idx="149">
                  <c:v>4.1601303166666603E-2</c:v>
                </c:pt>
                <c:pt idx="150">
                  <c:v>4.1734444950331101E-2</c:v>
                </c:pt>
                <c:pt idx="151">
                  <c:v>2.8869748684210501E-2</c:v>
                </c:pt>
                <c:pt idx="152">
                  <c:v>2.9922752144607798E-2</c:v>
                </c:pt>
                <c:pt idx="153">
                  <c:v>4.2015346996753203E-2</c:v>
                </c:pt>
                <c:pt idx="154">
                  <c:v>4.1903255705645098E-2</c:v>
                </c:pt>
                <c:pt idx="155">
                  <c:v>4.1482034775640997E-2</c:v>
                </c:pt>
                <c:pt idx="156">
                  <c:v>2.882368125E-2</c:v>
                </c:pt>
                <c:pt idx="157">
                  <c:v>4.1592904153480999E-2</c:v>
                </c:pt>
                <c:pt idx="158">
                  <c:v>4.1427583195754701E-2</c:v>
                </c:pt>
                <c:pt idx="159">
                  <c:v>4.1164099374999902E-2</c:v>
                </c:pt>
                <c:pt idx="160">
                  <c:v>4.1158044914596202E-2</c:v>
                </c:pt>
                <c:pt idx="161">
                  <c:v>4.2052558179012302E-2</c:v>
                </c:pt>
                <c:pt idx="162">
                  <c:v>4.1491996549079702E-2</c:v>
                </c:pt>
                <c:pt idx="163">
                  <c:v>4.1333106402439E-2</c:v>
                </c:pt>
                <c:pt idx="164">
                  <c:v>4.16605888636363E-2</c:v>
                </c:pt>
                <c:pt idx="165">
                  <c:v>4.1851505948795102E-2</c:v>
                </c:pt>
                <c:pt idx="166">
                  <c:v>4.16815059131736E-2</c:v>
                </c:pt>
                <c:pt idx="167">
                  <c:v>4.1047958928571403E-2</c:v>
                </c:pt>
                <c:pt idx="168">
                  <c:v>4.2130614275147901E-2</c:v>
                </c:pt>
                <c:pt idx="169">
                  <c:v>4.19545795588235E-2</c:v>
                </c:pt>
                <c:pt idx="170">
                  <c:v>4.1699517178362497E-2</c:v>
                </c:pt>
                <c:pt idx="171">
                  <c:v>4.1358487063953397E-2</c:v>
                </c:pt>
                <c:pt idx="172">
                  <c:v>4.0351106484826503E-2</c:v>
                </c:pt>
                <c:pt idx="173">
                  <c:v>4.2161238577586101E-2</c:v>
                </c:pt>
                <c:pt idx="174">
                  <c:v>4.1866158267857098E-2</c:v>
                </c:pt>
                <c:pt idx="175">
                  <c:v>4.2552685511363597E-2</c:v>
                </c:pt>
                <c:pt idx="176">
                  <c:v>4.2059079625706201E-2</c:v>
                </c:pt>
                <c:pt idx="177">
                  <c:v>4.2283354424157302E-2</c:v>
                </c:pt>
                <c:pt idx="178">
                  <c:v>4.2336592632681497E-2</c:v>
                </c:pt>
                <c:pt idx="179">
                  <c:v>4.16473925694444E-2</c:v>
                </c:pt>
                <c:pt idx="180">
                  <c:v>4.2385220269336998E-2</c:v>
                </c:pt>
                <c:pt idx="181">
                  <c:v>4.2509261332417503E-2</c:v>
                </c:pt>
                <c:pt idx="182">
                  <c:v>4.2365737465847E-2</c:v>
                </c:pt>
                <c:pt idx="183">
                  <c:v>4.2699868070652097E-2</c:v>
                </c:pt>
                <c:pt idx="184">
                  <c:v>4.2667291756756702E-2</c:v>
                </c:pt>
                <c:pt idx="185">
                  <c:v>3.0806807795698901E-2</c:v>
                </c:pt>
                <c:pt idx="186">
                  <c:v>4.25415878509358E-2</c:v>
                </c:pt>
                <c:pt idx="187">
                  <c:v>4.2565223736702101E-2</c:v>
                </c:pt>
                <c:pt idx="188">
                  <c:v>4.2694569179894101E-2</c:v>
                </c:pt>
                <c:pt idx="189">
                  <c:v>4.2961461940789397E-2</c:v>
                </c:pt>
                <c:pt idx="190">
                  <c:v>4.2723693635471099E-2</c:v>
                </c:pt>
                <c:pt idx="191">
                  <c:v>4.3409301562500002E-2</c:v>
                </c:pt>
                <c:pt idx="192">
                  <c:v>4.30864575939119E-2</c:v>
                </c:pt>
                <c:pt idx="193">
                  <c:v>4.3438200483247397E-2</c:v>
                </c:pt>
                <c:pt idx="194">
                  <c:v>4.3359022403846099E-2</c:v>
                </c:pt>
                <c:pt idx="195">
                  <c:v>4.2825437882653E-2</c:v>
                </c:pt>
                <c:pt idx="196">
                  <c:v>4.3658322239847697E-2</c:v>
                </c:pt>
                <c:pt idx="197">
                  <c:v>4.3224622916666601E-2</c:v>
                </c:pt>
                <c:pt idx="198">
                  <c:v>4.2992178863065299E-2</c:v>
                </c:pt>
                <c:pt idx="199">
                  <c:v>4.3772111750000002E-2</c:v>
                </c:pt>
                <c:pt idx="200">
                  <c:v>4.3440147294776098E-2</c:v>
                </c:pt>
                <c:pt idx="201">
                  <c:v>4.32092087252475E-2</c:v>
                </c:pt>
                <c:pt idx="202">
                  <c:v>4.3079467580049199E-2</c:v>
                </c:pt>
                <c:pt idx="203">
                  <c:v>3.36344591911764E-2</c:v>
                </c:pt>
                <c:pt idx="204">
                  <c:v>3.3072623521341403E-2</c:v>
                </c:pt>
                <c:pt idx="205">
                  <c:v>4.3442345570388299E-2</c:v>
                </c:pt>
                <c:pt idx="206">
                  <c:v>4.3315571225845402E-2</c:v>
                </c:pt>
                <c:pt idx="207">
                  <c:v>4.32355677884615E-2</c:v>
                </c:pt>
                <c:pt idx="208">
                  <c:v>4.3107410885167403E-2</c:v>
                </c:pt>
                <c:pt idx="209">
                  <c:v>4.2880453095237997E-2</c:v>
                </c:pt>
                <c:pt idx="210">
                  <c:v>4.2754674999999902E-2</c:v>
                </c:pt>
                <c:pt idx="211">
                  <c:v>4.3462520754716898E-2</c:v>
                </c:pt>
                <c:pt idx="212">
                  <c:v>4.3336840258215902E-2</c:v>
                </c:pt>
                <c:pt idx="213">
                  <c:v>4.3212507242990597E-2</c:v>
                </c:pt>
                <c:pt idx="214">
                  <c:v>4.3155266002906902E-2</c:v>
                </c:pt>
                <c:pt idx="215">
                  <c:v>4.3029946875000002E-2</c:v>
                </c:pt>
                <c:pt idx="216">
                  <c:v>4.2905573084677399E-2</c:v>
                </c:pt>
                <c:pt idx="217">
                  <c:v>4.29229210722476E-2</c:v>
                </c:pt>
                <c:pt idx="218">
                  <c:v>4.3463432534246497E-2</c:v>
                </c:pt>
                <c:pt idx="219">
                  <c:v>4.1748407500000001E-2</c:v>
                </c:pt>
                <c:pt idx="220">
                  <c:v>4.1866801428167399E-2</c:v>
                </c:pt>
                <c:pt idx="221">
                  <c:v>3.0255832882882801E-2</c:v>
                </c:pt>
                <c:pt idx="222">
                  <c:v>4.2350368385650199E-2</c:v>
                </c:pt>
                <c:pt idx="223">
                  <c:v>4.2637074553571401E-2</c:v>
                </c:pt>
                <c:pt idx="224">
                  <c:v>3.0738995291666599E-2</c:v>
                </c:pt>
                <c:pt idx="225">
                  <c:v>3.0572914159291999E-2</c:v>
                </c:pt>
                <c:pt idx="226">
                  <c:v>4.14816828469163E-2</c:v>
                </c:pt>
                <c:pt idx="227">
                  <c:v>4.2417103508771897E-2</c:v>
                </c:pt>
                <c:pt idx="228">
                  <c:v>4.2529645633187702E-2</c:v>
                </c:pt>
                <c:pt idx="229">
                  <c:v>4.2530702119565202E-2</c:v>
                </c:pt>
                <c:pt idx="230">
                  <c:v>4.21108188988095E-2</c:v>
                </c:pt>
                <c:pt idx="231">
                  <c:v>3.13687092672413E-2</c:v>
                </c:pt>
                <c:pt idx="232">
                  <c:v>4.25682007778969E-2</c:v>
                </c:pt>
                <c:pt idx="233">
                  <c:v>4.2750205181623903E-2</c:v>
                </c:pt>
                <c:pt idx="234">
                  <c:v>4.1886234281914902E-2</c:v>
                </c:pt>
                <c:pt idx="235">
                  <c:v>4.26045096398305E-2</c:v>
                </c:pt>
                <c:pt idx="236">
                  <c:v>4.2787704667721499E-2</c:v>
                </c:pt>
                <c:pt idx="237">
                  <c:v>4.3028817384453702E-2</c:v>
                </c:pt>
                <c:pt idx="238">
                  <c:v>4.3484151412133798E-2</c:v>
                </c:pt>
                <c:pt idx="239">
                  <c:v>4.3167632916666601E-2</c:v>
                </c:pt>
                <c:pt idx="240">
                  <c:v>4.3207802580394097E-2</c:v>
                </c:pt>
                <c:pt idx="241">
                  <c:v>4.3634091554752001E-2</c:v>
                </c:pt>
                <c:pt idx="242">
                  <c:v>4.3545044071501997E-2</c:v>
                </c:pt>
                <c:pt idx="243">
                  <c:v>4.3430562961065497E-2</c:v>
                </c:pt>
                <c:pt idx="244">
                  <c:v>4.3372747602040802E-2</c:v>
                </c:pt>
                <c:pt idx="245">
                  <c:v>4.3681416565040598E-2</c:v>
                </c:pt>
                <c:pt idx="246">
                  <c:v>4.3367810880566703E-2</c:v>
                </c:pt>
                <c:pt idx="247">
                  <c:v>4.3110314616935402E-2</c:v>
                </c:pt>
                <c:pt idx="248">
                  <c:v>4.3141960291164599E-2</c:v>
                </c:pt>
                <c:pt idx="249">
                  <c:v>4.33751496999999E-2</c:v>
                </c:pt>
                <c:pt idx="250">
                  <c:v>4.3263634810756901E-2</c:v>
                </c:pt>
                <c:pt idx="251">
                  <c:v>4.2908731001984099E-2</c:v>
                </c:pt>
                <c:pt idx="252">
                  <c:v>4.2943317638339903E-2</c:v>
                </c:pt>
                <c:pt idx="253">
                  <c:v>4.33471702263779E-2</c:v>
                </c:pt>
                <c:pt idx="254">
                  <c:v>4.2936692034313703E-2</c:v>
                </c:pt>
                <c:pt idx="255">
                  <c:v>4.312688671875E-2</c:v>
                </c:pt>
                <c:pt idx="256">
                  <c:v>4.2618099343385202E-2</c:v>
                </c:pt>
                <c:pt idx="257">
                  <c:v>4.3265989389534798E-2</c:v>
                </c:pt>
                <c:pt idx="258">
                  <c:v>4.3201872261100303E-2</c:v>
                </c:pt>
                <c:pt idx="259">
                  <c:v>3.1819772500000003E-2</c:v>
                </c:pt>
                <c:pt idx="260">
                  <c:v>4.30604902538314E-2</c:v>
                </c:pt>
                <c:pt idx="261">
                  <c:v>4.2975698425572501E-2</c:v>
                </c:pt>
                <c:pt idx="262">
                  <c:v>4.2753471173954297E-2</c:v>
                </c:pt>
                <c:pt idx="263">
                  <c:v>4.2433102840909002E-2</c:v>
                </c:pt>
                <c:pt idx="264">
                  <c:v>4.1953065589622598E-2</c:v>
                </c:pt>
                <c:pt idx="265">
                  <c:v>4.1851425986842002E-2</c:v>
                </c:pt>
                <c:pt idx="266">
                  <c:v>4.1750442485954997E-2</c:v>
                </c:pt>
                <c:pt idx="267">
                  <c:v>4.1649426772387997E-2</c:v>
                </c:pt>
                <c:pt idx="268">
                  <c:v>4.1849028276022202E-2</c:v>
                </c:pt>
                <c:pt idx="269">
                  <c:v>4.2088480879629603E-2</c:v>
                </c:pt>
                <c:pt idx="270">
                  <c:v>4.16895209178966E-2</c:v>
                </c:pt>
                <c:pt idx="271">
                  <c:v>4.1591123897058803E-2</c:v>
                </c:pt>
                <c:pt idx="272">
                  <c:v>4.1493093887362602E-2</c:v>
                </c:pt>
                <c:pt idx="273">
                  <c:v>4.2141904242700701E-2</c:v>
                </c:pt>
                <c:pt idx="274">
                  <c:v>4.2044047977272701E-2</c:v>
                </c:pt>
                <c:pt idx="275">
                  <c:v>4.1946516394927497E-2</c:v>
                </c:pt>
                <c:pt idx="276">
                  <c:v>4.1549905257220202E-2</c:v>
                </c:pt>
                <c:pt idx="277">
                  <c:v>4.2026925112409998E-2</c:v>
                </c:pt>
                <c:pt idx="278">
                  <c:v>4.2086796124551899E-2</c:v>
                </c:pt>
                <c:pt idx="279">
                  <c:v>4.1990998750000001E-2</c:v>
                </c:pt>
                <c:pt idx="280">
                  <c:v>4.2004438367437703E-2</c:v>
                </c:pt>
                <c:pt idx="281">
                  <c:v>3.1689256914893597E-2</c:v>
                </c:pt>
                <c:pt idx="282">
                  <c:v>4.22475976810954E-2</c:v>
                </c:pt>
                <c:pt idx="283">
                  <c:v>4.1996574691901399E-2</c:v>
                </c:pt>
                <c:pt idx="284">
                  <c:v>4.22167448574561E-2</c:v>
                </c:pt>
                <c:pt idx="285">
                  <c:v>4.2273267045454498E-2</c:v>
                </c:pt>
                <c:pt idx="286">
                  <c:v>4.2134807066637602E-2</c:v>
                </c:pt>
                <c:pt idx="287">
                  <c:v>4.2191848263888797E-2</c:v>
                </c:pt>
                <c:pt idx="288">
                  <c:v>4.2053581704152201E-2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'2023-01-09_23_47_31_position_hi'!$C$4</c:f>
              <c:strCache>
                <c:ptCount val="1"/>
                <c:pt idx="0">
                  <c:v>Est. of Time Step. Avg. (Avg. of all prev. Modes)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'2023-01-09_23_47_31_position_hi'!$F$5:$F$140</c:f>
              <c:numCache>
                <c:formatCode>0.00</c:formatCode>
                <c:ptCount val="136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'2023-01-09_23_47_31_position_hi'!$C$5:$C$140</c:f>
              <c:numCache>
                <c:formatCode>0.0000</c:formatCode>
                <c:ptCount val="136"/>
                <c:pt idx="0">
                  <c:v>0</c:v>
                </c:pt>
                <c:pt idx="1">
                  <c:v>2.3804413730312533E-2</c:v>
                </c:pt>
                <c:pt idx="2">
                  <c:v>2.5428771592127399E-2</c:v>
                </c:pt>
                <c:pt idx="3">
                  <c:v>2.5821040164014E-2</c:v>
                </c:pt>
                <c:pt idx="4">
                  <c:v>2.4360008846417598E-2</c:v>
                </c:pt>
                <c:pt idx="5">
                  <c:v>3.3831163093043265E-2</c:v>
                </c:pt>
                <c:pt idx="6">
                  <c:v>4.3882594136256628E-2</c:v>
                </c:pt>
                <c:pt idx="7">
                  <c:v>5.0094305019705666E-2</c:v>
                </c:pt>
                <c:pt idx="8">
                  <c:v>5.6570877326376105E-2</c:v>
                </c:pt>
                <c:pt idx="9">
                  <c:v>6.0983634241908287E-2</c:v>
                </c:pt>
                <c:pt idx="10">
                  <c:v>6.5032063932191256E-2</c:v>
                </c:pt>
                <c:pt idx="11">
                  <c:v>6.8204509518505194E-2</c:v>
                </c:pt>
                <c:pt idx="12">
                  <c:v>7.0820109218016541E-2</c:v>
                </c:pt>
                <c:pt idx="13">
                  <c:v>7.2981841516517931E-2</c:v>
                </c:pt>
                <c:pt idx="14">
                  <c:v>7.5413316994181856E-2</c:v>
                </c:pt>
                <c:pt idx="15">
                  <c:v>7.74827056682518E-2</c:v>
                </c:pt>
                <c:pt idx="16">
                  <c:v>7.9254917389038809E-2</c:v>
                </c:pt>
                <c:pt idx="17">
                  <c:v>8.0786473566026099E-2</c:v>
                </c:pt>
                <c:pt idx="18">
                  <c:v>8.2614341288744716E-2</c:v>
                </c:pt>
                <c:pt idx="19">
                  <c:v>8.4554032335358034E-2</c:v>
                </c:pt>
                <c:pt idx="20">
                  <c:v>8.623870746458269E-2</c:v>
                </c:pt>
                <c:pt idx="21">
                  <c:v>8.7711497479542766E-2</c:v>
                </c:pt>
                <c:pt idx="22">
                  <c:v>8.9167963999709526E-2</c:v>
                </c:pt>
                <c:pt idx="23">
                  <c:v>9.0710455285520936E-2</c:v>
                </c:pt>
                <c:pt idx="24">
                  <c:v>9.1943423397807852E-2</c:v>
                </c:pt>
                <c:pt idx="25">
                  <c:v>9.3256549134410976E-2</c:v>
                </c:pt>
                <c:pt idx="26">
                  <c:v>9.431615074785453E-2</c:v>
                </c:pt>
                <c:pt idx="27">
                  <c:v>9.5362979519658359E-2</c:v>
                </c:pt>
                <c:pt idx="28">
                  <c:v>9.6214364149718484E-2</c:v>
                </c:pt>
                <c:pt idx="29">
                  <c:v>9.6954649628922057E-2</c:v>
                </c:pt>
                <c:pt idx="30">
                  <c:v>9.7684881453399916E-2</c:v>
                </c:pt>
                <c:pt idx="31">
                  <c:v>9.8531034838935924E-2</c:v>
                </c:pt>
                <c:pt idx="32">
                  <c:v>9.9349871034495149E-2</c:v>
                </c:pt>
                <c:pt idx="33">
                  <c:v>0.10014203485284814</c:v>
                </c:pt>
                <c:pt idx="34">
                  <c:v>0.10079203875392745</c:v>
                </c:pt>
                <c:pt idx="35">
                  <c:v>0.10131840525817835</c:v>
                </c:pt>
                <c:pt idx="36">
                  <c:v>0.10179058258785093</c:v>
                </c:pt>
                <c:pt idx="37">
                  <c:v>0.10216478729452126</c:v>
                </c:pt>
                <c:pt idx="38">
                  <c:v>0.10254821812236398</c:v>
                </c:pt>
                <c:pt idx="39">
                  <c:v>0.1028483541021647</c:v>
                </c:pt>
                <c:pt idx="40">
                  <c:v>0.10307512918228434</c:v>
                </c:pt>
                <c:pt idx="41">
                  <c:v>0.10331870311812974</c:v>
                </c:pt>
                <c:pt idx="42">
                  <c:v>0.10349866553786935</c:v>
                </c:pt>
                <c:pt idx="43">
                  <c:v>0.10373403707431418</c:v>
                </c:pt>
                <c:pt idx="44">
                  <c:v>0.10396866020508273</c:v>
                </c:pt>
                <c:pt idx="45">
                  <c:v>0.1042490110716186</c:v>
                </c:pt>
                <c:pt idx="46">
                  <c:v>0.10454960055428923</c:v>
                </c:pt>
                <c:pt idx="47">
                  <c:v>0.1049056312621699</c:v>
                </c:pt>
                <c:pt idx="48">
                  <c:v>0.10520234243569045</c:v>
                </c:pt>
                <c:pt idx="49">
                  <c:v>0.10554910260932646</c:v>
                </c:pt>
                <c:pt idx="50">
                  <c:v>0.10592480275051198</c:v>
                </c:pt>
                <c:pt idx="51">
                  <c:v>0.10631402742230654</c:v>
                </c:pt>
                <c:pt idx="52">
                  <c:v>0.1067233565212919</c:v>
                </c:pt>
                <c:pt idx="53">
                  <c:v>0.10707821282321596</c:v>
                </c:pt>
                <c:pt idx="54">
                  <c:v>0.1074272204960063</c:v>
                </c:pt>
                <c:pt idx="55">
                  <c:v>0.10781314046793893</c:v>
                </c:pt>
                <c:pt idx="56">
                  <c:v>0.10815009952232714</c:v>
                </c:pt>
                <c:pt idx="57">
                  <c:v>0.10850388747312115</c:v>
                </c:pt>
                <c:pt idx="58">
                  <c:v>0.10881286049185349</c:v>
                </c:pt>
                <c:pt idx="59">
                  <c:v>0.10908054306238989</c:v>
                </c:pt>
                <c:pt idx="60">
                  <c:v>0.10934550826516966</c:v>
                </c:pt>
                <c:pt idx="61">
                  <c:v>0.10960784838592393</c:v>
                </c:pt>
                <c:pt idx="62">
                  <c:v>0.10984793229477617</c:v>
                </c:pt>
                <c:pt idx="63">
                  <c:v>0.11006709993706615</c:v>
                </c:pt>
                <c:pt idx="64">
                  <c:v>0.11028516153133959</c:v>
                </c:pt>
                <c:pt idx="65">
                  <c:v>0.11050193453256117</c:v>
                </c:pt>
                <c:pt idx="66">
                  <c:v>0.11071734806700859</c:v>
                </c:pt>
                <c:pt idx="67">
                  <c:v>0.11095804541348392</c:v>
                </c:pt>
                <c:pt idx="68">
                  <c:v>0.11116891574133211</c:v>
                </c:pt>
                <c:pt idx="69">
                  <c:v>0.11140224955047026</c:v>
                </c:pt>
                <c:pt idx="70">
                  <c:v>0.11165863152250949</c:v>
                </c:pt>
                <c:pt idx="71">
                  <c:v>0.11188645411358103</c:v>
                </c:pt>
                <c:pt idx="72">
                  <c:v>0.1120857892049153</c:v>
                </c:pt>
                <c:pt idx="73">
                  <c:v>0.11227106871657104</c:v>
                </c:pt>
                <c:pt idx="74">
                  <c:v>0.11243452744796839</c:v>
                </c:pt>
                <c:pt idx="75">
                  <c:v>0.11257509970035098</c:v>
                </c:pt>
                <c:pt idx="76">
                  <c:v>0.1127290866099567</c:v>
                </c:pt>
                <c:pt idx="77">
                  <c:v>0.11286153196856652</c:v>
                </c:pt>
                <c:pt idx="78">
                  <c:v>0.1130067894494638</c:v>
                </c:pt>
                <c:pt idx="79">
                  <c:v>0.11313177722167292</c:v>
                </c:pt>
                <c:pt idx="80">
                  <c:v>0.11325780074889576</c:v>
                </c:pt>
                <c:pt idx="81">
                  <c:v>0.11337328118824823</c:v>
                </c:pt>
                <c:pt idx="82">
                  <c:v>0.11347088059834114</c:v>
                </c:pt>
                <c:pt idx="83">
                  <c:v>0.11358732677740786</c:v>
                </c:pt>
                <c:pt idx="84">
                  <c:v>0.11370526308726436</c:v>
                </c:pt>
                <c:pt idx="85">
                  <c:v>0.11381393786841146</c:v>
                </c:pt>
                <c:pt idx="86">
                  <c:v>0.11392408868741132</c:v>
                </c:pt>
                <c:pt idx="87">
                  <c:v>0.11404509066485474</c:v>
                </c:pt>
                <c:pt idx="88">
                  <c:v>0.11418155479355097</c:v>
                </c:pt>
                <c:pt idx="89">
                  <c:v>0.11430200869925976</c:v>
                </c:pt>
                <c:pt idx="90">
                  <c:v>0.1144320085361735</c:v>
                </c:pt>
                <c:pt idx="91">
                  <c:v>0.11456228514729469</c:v>
                </c:pt>
                <c:pt idx="92">
                  <c:v>0.11468383526835707</c:v>
                </c:pt>
                <c:pt idx="93">
                  <c:v>0.11479704983771649</c:v>
                </c:pt>
                <c:pt idx="94">
                  <c:v>0.1149189698850457</c:v>
                </c:pt>
                <c:pt idx="95">
                  <c:v>0.11505172774638509</c:v>
                </c:pt>
                <c:pt idx="96">
                  <c:v>0.11518992497810314</c:v>
                </c:pt>
                <c:pt idx="97">
                  <c:v>0.11531403324570412</c:v>
                </c:pt>
                <c:pt idx="98">
                  <c:v>0.11544950523328058</c:v>
                </c:pt>
                <c:pt idx="99">
                  <c:v>0.11559197294383973</c:v>
                </c:pt>
                <c:pt idx="100">
                  <c:v>0.11574570203555008</c:v>
                </c:pt>
                <c:pt idx="101">
                  <c:v>0.1158855948792951</c:v>
                </c:pt>
                <c:pt idx="102">
                  <c:v>0.11602404305059469</c:v>
                </c:pt>
                <c:pt idx="103">
                  <c:v>0.11610863831722994</c:v>
                </c:pt>
                <c:pt idx="104">
                  <c:v>0.1162058516497108</c:v>
                </c:pt>
                <c:pt idx="105">
                  <c:v>0.11630744758195419</c:v>
                </c:pt>
                <c:pt idx="106">
                  <c:v>0.11640736918576781</c:v>
                </c:pt>
                <c:pt idx="107">
                  <c:v>0.11650575310017139</c:v>
                </c:pt>
                <c:pt idx="108">
                  <c:v>0.11660245955361977</c:v>
                </c:pt>
                <c:pt idx="109">
                  <c:v>0.11669755175931554</c:v>
                </c:pt>
                <c:pt idx="110">
                  <c:v>0.11680274103156991</c:v>
                </c:pt>
                <c:pt idx="111">
                  <c:v>0.11689699148346294</c:v>
                </c:pt>
                <c:pt idx="112">
                  <c:v>0.11700319366007632</c:v>
                </c:pt>
                <c:pt idx="113">
                  <c:v>0.1171185328714857</c:v>
                </c:pt>
                <c:pt idx="114">
                  <c:v>0.11722629648917046</c:v>
                </c:pt>
                <c:pt idx="115">
                  <c:v>0.11733793014336252</c:v>
                </c:pt>
                <c:pt idx="116">
                  <c:v>0.11746008492753073</c:v>
                </c:pt>
                <c:pt idx="117">
                  <c:v>0.11757180602833354</c:v>
                </c:pt>
                <c:pt idx="118">
                  <c:v>0.11768701795027266</c:v>
                </c:pt>
                <c:pt idx="119">
                  <c:v>0.11779225856023613</c:v>
                </c:pt>
                <c:pt idx="120">
                  <c:v>0.11790556486451967</c:v>
                </c:pt>
                <c:pt idx="121">
                  <c:v>0.11802636158170018</c:v>
                </c:pt>
                <c:pt idx="122">
                  <c:v>0.11813740441649744</c:v>
                </c:pt>
                <c:pt idx="123">
                  <c:v>0.11825623091012459</c:v>
                </c:pt>
                <c:pt idx="124">
                  <c:v>0.11837777106988159</c:v>
                </c:pt>
                <c:pt idx="125">
                  <c:v>0.11850803764900325</c:v>
                </c:pt>
                <c:pt idx="126">
                  <c:v>0.11863404489853192</c:v>
                </c:pt>
                <c:pt idx="127">
                  <c:v>0.11875047030360328</c:v>
                </c:pt>
                <c:pt idx="128">
                  <c:v>0.11885783899413466</c:v>
                </c:pt>
                <c:pt idx="129">
                  <c:v>0.11897175228581638</c:v>
                </c:pt>
                <c:pt idx="130">
                  <c:v>0.11907689994841937</c:v>
                </c:pt>
                <c:pt idx="131">
                  <c:v>0.11919018866390166</c:v>
                </c:pt>
                <c:pt idx="132">
                  <c:v>0.11930583535981225</c:v>
                </c:pt>
                <c:pt idx="133">
                  <c:v>0.11941538984458971</c:v>
                </c:pt>
                <c:pt idx="134">
                  <c:v>0.11953252920657176</c:v>
                </c:pt>
                <c:pt idx="135">
                  <c:v>0.11965050750780182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'2023-01-09_23_47_31_position_hi'!$E$4</c:f>
              <c:strCache>
                <c:ptCount val="1"/>
                <c:pt idx="0">
                  <c:v>Time Step</c:v>
                </c:pt>
              </c:strCache>
            </c:strRef>
          </c:tx>
          <c:marker>
            <c:symbol val="none"/>
          </c:marker>
          <c:xVal>
            <c:numRef>
              <c:f>'2023-01-09_23_47_31_position_hi'!$C$5:$C$140</c:f>
              <c:numCache>
                <c:formatCode>0.0000</c:formatCode>
                <c:ptCount val="136"/>
                <c:pt idx="0">
                  <c:v>0</c:v>
                </c:pt>
                <c:pt idx="1">
                  <c:v>2.3804413730312533E-2</c:v>
                </c:pt>
                <c:pt idx="2">
                  <c:v>2.5428771592127399E-2</c:v>
                </c:pt>
                <c:pt idx="3">
                  <c:v>2.5821040164014E-2</c:v>
                </c:pt>
                <c:pt idx="4">
                  <c:v>2.4360008846417598E-2</c:v>
                </c:pt>
                <c:pt idx="5">
                  <c:v>3.3831163093043265E-2</c:v>
                </c:pt>
                <c:pt idx="6">
                  <c:v>4.3882594136256628E-2</c:v>
                </c:pt>
                <c:pt idx="7">
                  <c:v>5.0094305019705666E-2</c:v>
                </c:pt>
                <c:pt idx="8">
                  <c:v>5.6570877326376105E-2</c:v>
                </c:pt>
                <c:pt idx="9">
                  <c:v>6.0983634241908287E-2</c:v>
                </c:pt>
                <c:pt idx="10">
                  <c:v>6.5032063932191256E-2</c:v>
                </c:pt>
                <c:pt idx="11">
                  <c:v>6.8204509518505194E-2</c:v>
                </c:pt>
                <c:pt idx="12">
                  <c:v>7.0820109218016541E-2</c:v>
                </c:pt>
                <c:pt idx="13">
                  <c:v>7.2981841516517931E-2</c:v>
                </c:pt>
                <c:pt idx="14">
                  <c:v>7.5413316994181856E-2</c:v>
                </c:pt>
                <c:pt idx="15">
                  <c:v>7.74827056682518E-2</c:v>
                </c:pt>
                <c:pt idx="16">
                  <c:v>7.9254917389038809E-2</c:v>
                </c:pt>
                <c:pt idx="17">
                  <c:v>8.0786473566026099E-2</c:v>
                </c:pt>
                <c:pt idx="18">
                  <c:v>8.2614341288744716E-2</c:v>
                </c:pt>
                <c:pt idx="19">
                  <c:v>8.4554032335358034E-2</c:v>
                </c:pt>
                <c:pt idx="20">
                  <c:v>8.623870746458269E-2</c:v>
                </c:pt>
                <c:pt idx="21">
                  <c:v>8.7711497479542766E-2</c:v>
                </c:pt>
                <c:pt idx="22">
                  <c:v>8.9167963999709526E-2</c:v>
                </c:pt>
                <c:pt idx="23">
                  <c:v>9.0710455285520936E-2</c:v>
                </c:pt>
                <c:pt idx="24">
                  <c:v>9.1943423397807852E-2</c:v>
                </c:pt>
                <c:pt idx="25">
                  <c:v>9.3256549134410976E-2</c:v>
                </c:pt>
                <c:pt idx="26">
                  <c:v>9.431615074785453E-2</c:v>
                </c:pt>
                <c:pt idx="27">
                  <c:v>9.5362979519658359E-2</c:v>
                </c:pt>
                <c:pt idx="28">
                  <c:v>9.6214364149718484E-2</c:v>
                </c:pt>
                <c:pt idx="29">
                  <c:v>9.6954649628922057E-2</c:v>
                </c:pt>
                <c:pt idx="30">
                  <c:v>9.7684881453399916E-2</c:v>
                </c:pt>
                <c:pt idx="31">
                  <c:v>9.8531034838935924E-2</c:v>
                </c:pt>
                <c:pt idx="32">
                  <c:v>9.9349871034495149E-2</c:v>
                </c:pt>
                <c:pt idx="33">
                  <c:v>0.10014203485284814</c:v>
                </c:pt>
                <c:pt idx="34">
                  <c:v>0.10079203875392745</c:v>
                </c:pt>
                <c:pt idx="35">
                  <c:v>0.10131840525817835</c:v>
                </c:pt>
                <c:pt idx="36">
                  <c:v>0.10179058258785093</c:v>
                </c:pt>
                <c:pt idx="37">
                  <c:v>0.10216478729452126</c:v>
                </c:pt>
                <c:pt idx="38">
                  <c:v>0.10254821812236398</c:v>
                </c:pt>
                <c:pt idx="39">
                  <c:v>0.1028483541021647</c:v>
                </c:pt>
                <c:pt idx="40">
                  <c:v>0.10307512918228434</c:v>
                </c:pt>
                <c:pt idx="41">
                  <c:v>0.10331870311812974</c:v>
                </c:pt>
                <c:pt idx="42">
                  <c:v>0.10349866553786935</c:v>
                </c:pt>
                <c:pt idx="43">
                  <c:v>0.10373403707431418</c:v>
                </c:pt>
                <c:pt idx="44">
                  <c:v>0.10396866020508273</c:v>
                </c:pt>
                <c:pt idx="45">
                  <c:v>0.1042490110716186</c:v>
                </c:pt>
                <c:pt idx="46">
                  <c:v>0.10454960055428923</c:v>
                </c:pt>
                <c:pt idx="47">
                  <c:v>0.1049056312621699</c:v>
                </c:pt>
                <c:pt idx="48">
                  <c:v>0.10520234243569045</c:v>
                </c:pt>
                <c:pt idx="49">
                  <c:v>0.10554910260932646</c:v>
                </c:pt>
                <c:pt idx="50">
                  <c:v>0.10592480275051198</c:v>
                </c:pt>
                <c:pt idx="51">
                  <c:v>0.10631402742230654</c:v>
                </c:pt>
                <c:pt idx="52">
                  <c:v>0.1067233565212919</c:v>
                </c:pt>
                <c:pt idx="53">
                  <c:v>0.10707821282321596</c:v>
                </c:pt>
                <c:pt idx="54">
                  <c:v>0.1074272204960063</c:v>
                </c:pt>
                <c:pt idx="55">
                  <c:v>0.10781314046793893</c:v>
                </c:pt>
                <c:pt idx="56">
                  <c:v>0.10815009952232714</c:v>
                </c:pt>
                <c:pt idx="57">
                  <c:v>0.10850388747312115</c:v>
                </c:pt>
                <c:pt idx="58">
                  <c:v>0.10881286049185349</c:v>
                </c:pt>
                <c:pt idx="59">
                  <c:v>0.10908054306238989</c:v>
                </c:pt>
                <c:pt idx="60">
                  <c:v>0.10934550826516966</c:v>
                </c:pt>
                <c:pt idx="61">
                  <c:v>0.10960784838592393</c:v>
                </c:pt>
                <c:pt idx="62">
                  <c:v>0.10984793229477617</c:v>
                </c:pt>
                <c:pt idx="63">
                  <c:v>0.11006709993706615</c:v>
                </c:pt>
                <c:pt idx="64">
                  <c:v>0.11028516153133959</c:v>
                </c:pt>
                <c:pt idx="65">
                  <c:v>0.11050193453256117</c:v>
                </c:pt>
                <c:pt idx="66">
                  <c:v>0.11071734806700859</c:v>
                </c:pt>
                <c:pt idx="67">
                  <c:v>0.11095804541348392</c:v>
                </c:pt>
                <c:pt idx="68">
                  <c:v>0.11116891574133211</c:v>
                </c:pt>
                <c:pt idx="69">
                  <c:v>0.11140224955047026</c:v>
                </c:pt>
                <c:pt idx="70">
                  <c:v>0.11165863152250949</c:v>
                </c:pt>
                <c:pt idx="71">
                  <c:v>0.11188645411358103</c:v>
                </c:pt>
                <c:pt idx="72">
                  <c:v>0.1120857892049153</c:v>
                </c:pt>
                <c:pt idx="73">
                  <c:v>0.11227106871657104</c:v>
                </c:pt>
                <c:pt idx="74">
                  <c:v>0.11243452744796839</c:v>
                </c:pt>
                <c:pt idx="75">
                  <c:v>0.11257509970035098</c:v>
                </c:pt>
                <c:pt idx="76">
                  <c:v>0.1127290866099567</c:v>
                </c:pt>
                <c:pt idx="77">
                  <c:v>0.11286153196856652</c:v>
                </c:pt>
                <c:pt idx="78">
                  <c:v>0.1130067894494638</c:v>
                </c:pt>
                <c:pt idx="79">
                  <c:v>0.11313177722167292</c:v>
                </c:pt>
                <c:pt idx="80">
                  <c:v>0.11325780074889576</c:v>
                </c:pt>
                <c:pt idx="81">
                  <c:v>0.11337328118824823</c:v>
                </c:pt>
                <c:pt idx="82">
                  <c:v>0.11347088059834114</c:v>
                </c:pt>
                <c:pt idx="83">
                  <c:v>0.11358732677740786</c:v>
                </c:pt>
                <c:pt idx="84">
                  <c:v>0.11370526308726436</c:v>
                </c:pt>
                <c:pt idx="85">
                  <c:v>0.11381393786841146</c:v>
                </c:pt>
                <c:pt idx="86">
                  <c:v>0.11392408868741132</c:v>
                </c:pt>
                <c:pt idx="87">
                  <c:v>0.11404509066485474</c:v>
                </c:pt>
                <c:pt idx="88">
                  <c:v>0.11418155479355097</c:v>
                </c:pt>
                <c:pt idx="89">
                  <c:v>0.11430200869925976</c:v>
                </c:pt>
                <c:pt idx="90">
                  <c:v>0.1144320085361735</c:v>
                </c:pt>
                <c:pt idx="91">
                  <c:v>0.11456228514729469</c:v>
                </c:pt>
                <c:pt idx="92">
                  <c:v>0.11468383526835707</c:v>
                </c:pt>
                <c:pt idx="93">
                  <c:v>0.11479704983771649</c:v>
                </c:pt>
                <c:pt idx="94">
                  <c:v>0.1149189698850457</c:v>
                </c:pt>
                <c:pt idx="95">
                  <c:v>0.11505172774638509</c:v>
                </c:pt>
                <c:pt idx="96">
                  <c:v>0.11518992497810314</c:v>
                </c:pt>
                <c:pt idx="97">
                  <c:v>0.11531403324570412</c:v>
                </c:pt>
                <c:pt idx="98">
                  <c:v>0.11544950523328058</c:v>
                </c:pt>
                <c:pt idx="99">
                  <c:v>0.11559197294383973</c:v>
                </c:pt>
                <c:pt idx="100">
                  <c:v>0.11574570203555008</c:v>
                </c:pt>
                <c:pt idx="101">
                  <c:v>0.1158855948792951</c:v>
                </c:pt>
                <c:pt idx="102">
                  <c:v>0.11602404305059469</c:v>
                </c:pt>
                <c:pt idx="103">
                  <c:v>0.11610863831722994</c:v>
                </c:pt>
                <c:pt idx="104">
                  <c:v>0.1162058516497108</c:v>
                </c:pt>
                <c:pt idx="105">
                  <c:v>0.11630744758195419</c:v>
                </c:pt>
                <c:pt idx="106">
                  <c:v>0.11640736918576781</c:v>
                </c:pt>
                <c:pt idx="107">
                  <c:v>0.11650575310017139</c:v>
                </c:pt>
                <c:pt idx="108">
                  <c:v>0.11660245955361977</c:v>
                </c:pt>
                <c:pt idx="109">
                  <c:v>0.11669755175931554</c:v>
                </c:pt>
                <c:pt idx="110">
                  <c:v>0.11680274103156991</c:v>
                </c:pt>
                <c:pt idx="111">
                  <c:v>0.11689699148346294</c:v>
                </c:pt>
                <c:pt idx="112">
                  <c:v>0.11700319366007632</c:v>
                </c:pt>
                <c:pt idx="113">
                  <c:v>0.1171185328714857</c:v>
                </c:pt>
                <c:pt idx="114">
                  <c:v>0.11722629648917046</c:v>
                </c:pt>
                <c:pt idx="115">
                  <c:v>0.11733793014336252</c:v>
                </c:pt>
                <c:pt idx="116">
                  <c:v>0.11746008492753073</c:v>
                </c:pt>
                <c:pt idx="117">
                  <c:v>0.11757180602833354</c:v>
                </c:pt>
                <c:pt idx="118">
                  <c:v>0.11768701795027266</c:v>
                </c:pt>
                <c:pt idx="119">
                  <c:v>0.11779225856023613</c:v>
                </c:pt>
                <c:pt idx="120">
                  <c:v>0.11790556486451967</c:v>
                </c:pt>
                <c:pt idx="121">
                  <c:v>0.11802636158170018</c:v>
                </c:pt>
                <c:pt idx="122">
                  <c:v>0.11813740441649744</c:v>
                </c:pt>
                <c:pt idx="123">
                  <c:v>0.11825623091012459</c:v>
                </c:pt>
                <c:pt idx="124">
                  <c:v>0.11837777106988159</c:v>
                </c:pt>
                <c:pt idx="125">
                  <c:v>0.11850803764900325</c:v>
                </c:pt>
                <c:pt idx="126">
                  <c:v>0.11863404489853192</c:v>
                </c:pt>
                <c:pt idx="127">
                  <c:v>0.11875047030360328</c:v>
                </c:pt>
                <c:pt idx="128">
                  <c:v>0.11885783899413466</c:v>
                </c:pt>
                <c:pt idx="129">
                  <c:v>0.11897175228581638</c:v>
                </c:pt>
                <c:pt idx="130">
                  <c:v>0.11907689994841937</c:v>
                </c:pt>
                <c:pt idx="131">
                  <c:v>0.11919018866390166</c:v>
                </c:pt>
                <c:pt idx="132">
                  <c:v>0.11930583535981225</c:v>
                </c:pt>
                <c:pt idx="133">
                  <c:v>0.11941538984458971</c:v>
                </c:pt>
                <c:pt idx="134">
                  <c:v>0.11953252920657176</c:v>
                </c:pt>
                <c:pt idx="135">
                  <c:v>0.11965050750780182</c:v>
                </c:pt>
              </c:numCache>
            </c:numRef>
          </c:xVal>
          <c:yVal>
            <c:numRef>
              <c:f>'2023-01-09_23_47_31_position_hi'!$E$5:$E$140</c:f>
              <c:numCache>
                <c:formatCode>General</c:formatCode>
                <c:ptCount val="136"/>
                <c:pt idx="0">
                  <c:v>0</c:v>
                </c:pt>
                <c:pt idx="1">
                  <c:v>4.1109800000000002E-2</c:v>
                </c:pt>
                <c:pt idx="2">
                  <c:v>4.1109800000000002E-2</c:v>
                </c:pt>
                <c:pt idx="3">
                  <c:v>3.0916200000000001E-2</c:v>
                </c:pt>
                <c:pt idx="4">
                  <c:v>0.1520157</c:v>
                </c:pt>
                <c:pt idx="5">
                  <c:v>0.1419184</c:v>
                </c:pt>
                <c:pt idx="6">
                  <c:v>0.14195179999999999</c:v>
                </c:pt>
                <c:pt idx="7">
                  <c:v>8.1322699999999998E-2</c:v>
                </c:pt>
                <c:pt idx="8">
                  <c:v>0.17214579999999999</c:v>
                </c:pt>
                <c:pt idx="9">
                  <c:v>8.1363000000000005E-2</c:v>
                </c:pt>
                <c:pt idx="10">
                  <c:v>0.17215059999999999</c:v>
                </c:pt>
                <c:pt idx="11">
                  <c:v>8.1498399999999999E-2</c:v>
                </c:pt>
                <c:pt idx="12">
                  <c:v>0.14190720000000001</c:v>
                </c:pt>
                <c:pt idx="13">
                  <c:v>0.111619</c:v>
                </c:pt>
                <c:pt idx="14">
                  <c:v>0.20251920000000001</c:v>
                </c:pt>
                <c:pt idx="15">
                  <c:v>8.1346500000000002E-2</c:v>
                </c:pt>
                <c:pt idx="16">
                  <c:v>0.111634</c:v>
                </c:pt>
                <c:pt idx="17">
                  <c:v>0.11160109999999999</c:v>
                </c:pt>
                <c:pt idx="18">
                  <c:v>0.23270199999999999</c:v>
                </c:pt>
                <c:pt idx="19">
                  <c:v>0.2230017</c:v>
                </c:pt>
                <c:pt idx="20">
                  <c:v>0.1117008</c:v>
                </c:pt>
                <c:pt idx="21">
                  <c:v>0.11160970000000001</c:v>
                </c:pt>
                <c:pt idx="22">
                  <c:v>0.14191770000000001</c:v>
                </c:pt>
                <c:pt idx="23">
                  <c:v>0.22267770000000001</c:v>
                </c:pt>
                <c:pt idx="24">
                  <c:v>8.1323400000000004E-2</c:v>
                </c:pt>
                <c:pt idx="25">
                  <c:v>0.1723809</c:v>
                </c:pt>
                <c:pt idx="26">
                  <c:v>8.13918E-2</c:v>
                </c:pt>
                <c:pt idx="27">
                  <c:v>0.14189889999999999</c:v>
                </c:pt>
                <c:pt idx="28">
                  <c:v>0.28316400000000003</c:v>
                </c:pt>
                <c:pt idx="29">
                  <c:v>0.1116376</c:v>
                </c:pt>
                <c:pt idx="30">
                  <c:v>0.14191680000000001</c:v>
                </c:pt>
                <c:pt idx="31">
                  <c:v>0.2226803</c:v>
                </c:pt>
                <c:pt idx="32">
                  <c:v>0.14205599999999999</c:v>
                </c:pt>
                <c:pt idx="33">
                  <c:v>0.1419163</c:v>
                </c:pt>
                <c:pt idx="34">
                  <c:v>8.1341700000000003E-2</c:v>
                </c:pt>
                <c:pt idx="35">
                  <c:v>8.1773499999999999E-2</c:v>
                </c:pt>
                <c:pt idx="36">
                  <c:v>0.1165419</c:v>
                </c:pt>
                <c:pt idx="37">
                  <c:v>8.2889299999999999E-2</c:v>
                </c:pt>
                <c:pt idx="38">
                  <c:v>0.14371320000000001</c:v>
                </c:pt>
                <c:pt idx="39">
                  <c:v>8.2697599999999996E-2</c:v>
                </c:pt>
                <c:pt idx="40">
                  <c:v>8.3071500000000006E-2</c:v>
                </c:pt>
                <c:pt idx="41">
                  <c:v>0.14367940000000001</c:v>
                </c:pt>
                <c:pt idx="42">
                  <c:v>8.2718799999999995E-2</c:v>
                </c:pt>
                <c:pt idx="43">
                  <c:v>0.17421700000000001</c:v>
                </c:pt>
                <c:pt idx="44">
                  <c:v>0.13363340000000001</c:v>
                </c:pt>
                <c:pt idx="45">
                  <c:v>0.17425370000000001</c:v>
                </c:pt>
                <c:pt idx="46">
                  <c:v>0.25580550000000002</c:v>
                </c:pt>
                <c:pt idx="47">
                  <c:v>0.2254572</c:v>
                </c:pt>
                <c:pt idx="48">
                  <c:v>8.2746E-2</c:v>
                </c:pt>
                <c:pt idx="49">
                  <c:v>0.20485229999999999</c:v>
                </c:pt>
                <c:pt idx="50">
                  <c:v>0.25560280000000002</c:v>
                </c:pt>
                <c:pt idx="51">
                  <c:v>0.1644437</c:v>
                </c:pt>
                <c:pt idx="52">
                  <c:v>0.1746385</c:v>
                </c:pt>
                <c:pt idx="53">
                  <c:v>8.2927699999999993E-2</c:v>
                </c:pt>
                <c:pt idx="54">
                  <c:v>0.14385870000000001</c:v>
                </c:pt>
                <c:pt idx="55">
                  <c:v>0.2253637</c:v>
                </c:pt>
                <c:pt idx="56">
                  <c:v>8.3074800000000004E-2</c:v>
                </c:pt>
                <c:pt idx="57">
                  <c:v>0.1744974</c:v>
                </c:pt>
                <c:pt idx="58">
                  <c:v>8.2784200000000002E-2</c:v>
                </c:pt>
                <c:pt idx="59">
                  <c:v>8.3156099999999997E-2</c:v>
                </c:pt>
                <c:pt idx="60">
                  <c:v>0.14385990000000001</c:v>
                </c:pt>
                <c:pt idx="61">
                  <c:v>0.14409469999999999</c:v>
                </c:pt>
                <c:pt idx="62">
                  <c:v>0.1134641</c:v>
                </c:pt>
                <c:pt idx="63">
                  <c:v>0.1131437</c:v>
                </c:pt>
                <c:pt idx="64">
                  <c:v>0.1438663</c:v>
                </c:pt>
                <c:pt idx="65">
                  <c:v>0.1437736</c:v>
                </c:pt>
                <c:pt idx="66">
                  <c:v>0.14383290000000001</c:v>
                </c:pt>
                <c:pt idx="67">
                  <c:v>0.2255249</c:v>
                </c:pt>
                <c:pt idx="68">
                  <c:v>8.2761000000000001E-2</c:v>
                </c:pt>
                <c:pt idx="69">
                  <c:v>0.23534079999999999</c:v>
                </c:pt>
                <c:pt idx="70">
                  <c:v>0.22513079999999999</c:v>
                </c:pt>
                <c:pt idx="71">
                  <c:v>8.4024199999999993E-2</c:v>
                </c:pt>
                <c:pt idx="72">
                  <c:v>6.2510999999999997E-2</c:v>
                </c:pt>
                <c:pt idx="73">
                  <c:v>2.1719700000000002E-2</c:v>
                </c:pt>
                <c:pt idx="74">
                  <c:v>9.2814400000000005E-2</c:v>
                </c:pt>
                <c:pt idx="75">
                  <c:v>8.30066E-2</c:v>
                </c:pt>
                <c:pt idx="76">
                  <c:v>0.17453840000000001</c:v>
                </c:pt>
                <c:pt idx="77">
                  <c:v>8.2769899999999993E-2</c:v>
                </c:pt>
                <c:pt idx="78">
                  <c:v>0.17435220000000001</c:v>
                </c:pt>
                <c:pt idx="79">
                  <c:v>8.2786799999999994E-2</c:v>
                </c:pt>
                <c:pt idx="80">
                  <c:v>0.1438401</c:v>
                </c:pt>
                <c:pt idx="81">
                  <c:v>0.1133354</c:v>
                </c:pt>
                <c:pt idx="82">
                  <c:v>8.2773399999999997E-2</c:v>
                </c:pt>
                <c:pt idx="83">
                  <c:v>0.2070765</c:v>
                </c:pt>
                <c:pt idx="84">
                  <c:v>0.1453595</c:v>
                </c:pt>
                <c:pt idx="85">
                  <c:v>0.11431769999999999</c:v>
                </c:pt>
                <c:pt idx="86">
                  <c:v>0.1450806</c:v>
                </c:pt>
                <c:pt idx="87">
                  <c:v>0.17604400000000001</c:v>
                </c:pt>
                <c:pt idx="88">
                  <c:v>0.2069066</c:v>
                </c:pt>
                <c:pt idx="89">
                  <c:v>8.3809099999999997E-2</c:v>
                </c:pt>
                <c:pt idx="90">
                  <c:v>0.1758962</c:v>
                </c:pt>
                <c:pt idx="91">
                  <c:v>0.14503859999999999</c:v>
                </c:pt>
                <c:pt idx="92">
                  <c:v>0.1142321</c:v>
                </c:pt>
                <c:pt idx="93">
                  <c:v>0.1141491</c:v>
                </c:pt>
                <c:pt idx="94">
                  <c:v>0.1757891</c:v>
                </c:pt>
                <c:pt idx="95">
                  <c:v>0.23746010000000001</c:v>
                </c:pt>
                <c:pt idx="96">
                  <c:v>0.2580578</c:v>
                </c:pt>
                <c:pt idx="97">
                  <c:v>8.3307500000000007E-2</c:v>
                </c:pt>
                <c:pt idx="98">
                  <c:v>0.23718829999999999</c:v>
                </c:pt>
                <c:pt idx="99">
                  <c:v>0.25783299999999998</c:v>
                </c:pt>
                <c:pt idx="100">
                  <c:v>0.2371829</c:v>
                </c:pt>
                <c:pt idx="101">
                  <c:v>8.35259E-2</c:v>
                </c:pt>
                <c:pt idx="102">
                  <c:v>0.1447029</c:v>
                </c:pt>
                <c:pt idx="103">
                  <c:v>0.34971429999999998</c:v>
                </c:pt>
                <c:pt idx="104">
                  <c:v>0.25750990000000001</c:v>
                </c:pt>
                <c:pt idx="105">
                  <c:v>0.2912381</c:v>
                </c:pt>
                <c:pt idx="106">
                  <c:v>0.14498230000000001</c:v>
                </c:pt>
                <c:pt idx="107">
                  <c:v>0.14540649999999999</c:v>
                </c:pt>
                <c:pt idx="108">
                  <c:v>0.14459320000000001</c:v>
                </c:pt>
                <c:pt idx="109">
                  <c:v>0.14468429999999999</c:v>
                </c:pt>
                <c:pt idx="110">
                  <c:v>0.2060497</c:v>
                </c:pt>
                <c:pt idx="111">
                  <c:v>8.3529900000000004E-2</c:v>
                </c:pt>
                <c:pt idx="112">
                  <c:v>0.23661799999999999</c:v>
                </c:pt>
                <c:pt idx="113">
                  <c:v>0.205925</c:v>
                </c:pt>
                <c:pt idx="114">
                  <c:v>0.1137719</c:v>
                </c:pt>
                <c:pt idx="115">
                  <c:v>0.17514009999999999</c:v>
                </c:pt>
                <c:pt idx="116">
                  <c:v>0.23647789999999999</c:v>
                </c:pt>
                <c:pt idx="117">
                  <c:v>8.3352300000000004E-2</c:v>
                </c:pt>
                <c:pt idx="118">
                  <c:v>0.17530850000000001</c:v>
                </c:pt>
                <c:pt idx="119">
                  <c:v>8.31625E-2</c:v>
                </c:pt>
                <c:pt idx="120">
                  <c:v>0.26718589999999998</c:v>
                </c:pt>
                <c:pt idx="121">
                  <c:v>0.2058275</c:v>
                </c:pt>
                <c:pt idx="122">
                  <c:v>8.3036899999999997E-2</c:v>
                </c:pt>
                <c:pt idx="123">
                  <c:v>0.26711230000000002</c:v>
                </c:pt>
                <c:pt idx="124">
                  <c:v>0.1755033</c:v>
                </c:pt>
                <c:pt idx="125">
                  <c:v>0.23647209999999999</c:v>
                </c:pt>
                <c:pt idx="126">
                  <c:v>2.1768599999999999E-2</c:v>
                </c:pt>
                <c:pt idx="127">
                  <c:v>6.2450600000000002E-2</c:v>
                </c:pt>
                <c:pt idx="128">
                  <c:v>8.2983299999999996E-2</c:v>
                </c:pt>
                <c:pt idx="129">
                  <c:v>0.20564789999999999</c:v>
                </c:pt>
                <c:pt idx="130">
                  <c:v>8.3086999999999994E-2</c:v>
                </c:pt>
                <c:pt idx="131">
                  <c:v>0.23598910000000001</c:v>
                </c:pt>
                <c:pt idx="132">
                  <c:v>0.17500950000000001</c:v>
                </c:pt>
                <c:pt idx="133">
                  <c:v>0.1133637</c:v>
                </c:pt>
                <c:pt idx="134">
                  <c:v>0.23572280000000001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08224"/>
        <c:axId val="151114112"/>
      </c:scatterChart>
      <c:scatterChart>
        <c:scatterStyle val="lineMarker"/>
        <c:varyColors val="0"/>
        <c:ser>
          <c:idx val="3"/>
          <c:order val="3"/>
          <c:tx>
            <c:strRef>
              <c:f>'2023-01-09_23_47_31_position_hi'!$H$4</c:f>
              <c:strCache>
                <c:ptCount val="1"/>
                <c:pt idx="0">
                  <c:v>Total Dist.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'2023-01-09_23_47_31_position_hi'!$H$5:$H$293</c:f>
              <c:numCache>
                <c:formatCode>0.000</c:formatCode>
                <c:ptCount val="289"/>
                <c:pt idx="0" formatCode="General">
                  <c:v>0</c:v>
                </c:pt>
                <c:pt idx="1">
                  <c:v>4.3174556266902302E-2</c:v>
                </c:pt>
                <c:pt idx="2">
                  <c:v>8.3591176325662209E-2</c:v>
                </c:pt>
                <c:pt idx="3">
                  <c:v>0.11352432367722298</c:v>
                </c:pt>
                <c:pt idx="4">
                  <c:v>0.26953381135681753</c:v>
                </c:pt>
                <c:pt idx="5">
                  <c:v>0.37440635121725085</c:v>
                </c:pt>
                <c:pt idx="6">
                  <c:v>0.45527657026084012</c:v>
                </c:pt>
                <c:pt idx="7">
                  <c:v>0.49586137324793117</c:v>
                </c:pt>
                <c:pt idx="8">
                  <c:v>0.57193664737123751</c:v>
                </c:pt>
                <c:pt idx="9">
                  <c:v>0.60529108787459096</c:v>
                </c:pt>
                <c:pt idx="10">
                  <c:v>0.671470211521774</c:v>
                </c:pt>
                <c:pt idx="11">
                  <c:v>0.7013430163316553</c:v>
                </c:pt>
                <c:pt idx="12">
                  <c:v>0.7514372627141146</c:v>
                </c:pt>
                <c:pt idx="13">
                  <c:v>0.78967245851098189</c:v>
                </c:pt>
                <c:pt idx="14">
                  <c:v>0.85680887687579943</c:v>
                </c:pt>
                <c:pt idx="15">
                  <c:v>0.88305554034038314</c:v>
                </c:pt>
                <c:pt idx="16">
                  <c:v>0.91826912824055784</c:v>
                </c:pt>
                <c:pt idx="17">
                  <c:v>0.95280495307415125</c:v>
                </c:pt>
                <c:pt idx="18">
                  <c:v>1.0232231142462791</c:v>
                </c:pt>
                <c:pt idx="19">
                  <c:v>1.0891577875672187</c:v>
                </c:pt>
                <c:pt idx="20">
                  <c:v>1.1215390706603918</c:v>
                </c:pt>
                <c:pt idx="21">
                  <c:v>1.1533506641251001</c:v>
                </c:pt>
                <c:pt idx="22">
                  <c:v>1.1931400945534045</c:v>
                </c:pt>
                <c:pt idx="23">
                  <c:v>1.2545105560120913</c:v>
                </c:pt>
                <c:pt idx="24">
                  <c:v>1.2766229042896133</c:v>
                </c:pt>
                <c:pt idx="25">
                  <c:v>1.3228343772638993</c:v>
                </c:pt>
                <c:pt idx="26">
                  <c:v>1.3444085719682595</c:v>
                </c:pt>
                <c:pt idx="27">
                  <c:v>1.3816082538350443</c:v>
                </c:pt>
                <c:pt idx="28">
                  <c:v>1.4551845858366179</c:v>
                </c:pt>
                <c:pt idx="29">
                  <c:v>1.4839706214798991</c:v>
                </c:pt>
                <c:pt idx="30">
                  <c:v>1.5202906737460475</c:v>
                </c:pt>
                <c:pt idx="31">
                  <c:v>1.5767907146631062</c:v>
                </c:pt>
                <c:pt idx="32">
                  <c:v>1.6125371123485841</c:v>
                </c:pt>
                <c:pt idx="33">
                  <c:v>1.6479658661702277</c:v>
                </c:pt>
                <c:pt idx="34">
                  <c:v>1.6681414923917059</c:v>
                </c:pt>
                <c:pt idx="35">
                  <c:v>1.6883188480734366</c:v>
                </c:pt>
                <c:pt idx="36">
                  <c:v>1.7169418053837109</c:v>
                </c:pt>
                <c:pt idx="37">
                  <c:v>1.7372250414660819</c:v>
                </c:pt>
                <c:pt idx="38">
                  <c:v>1.772260560032703</c:v>
                </c:pt>
                <c:pt idx="39">
                  <c:v>1.7923623887692748</c:v>
                </c:pt>
                <c:pt idx="40">
                  <c:v>1.812510677851962</c:v>
                </c:pt>
                <c:pt idx="41">
                  <c:v>1.847276745287914</c:v>
                </c:pt>
                <c:pt idx="42">
                  <c:v>1.8672573893788598</c:v>
                </c:pt>
                <c:pt idx="43">
                  <c:v>1.909243849395641</c:v>
                </c:pt>
                <c:pt idx="44">
                  <c:v>1.941376945978881</c:v>
                </c:pt>
                <c:pt idx="45">
                  <c:v>1.9831648004172047</c:v>
                </c:pt>
                <c:pt idx="46">
                  <c:v>2.0443332550654767</c:v>
                </c:pt>
                <c:pt idx="47">
                  <c:v>2.0980618293296551</c:v>
                </c:pt>
                <c:pt idx="48">
                  <c:v>2.1177253648755916</c:v>
                </c:pt>
                <c:pt idx="49">
                  <c:v>2.1662459810949044</c:v>
                </c:pt>
                <c:pt idx="50">
                  <c:v>2.2265724564252456</c:v>
                </c:pt>
                <c:pt idx="51">
                  <c:v>2.2652417891528045</c:v>
                </c:pt>
                <c:pt idx="52">
                  <c:v>2.3061509457077611</c:v>
                </c:pt>
                <c:pt idx="53">
                  <c:v>2.3255124240639864</c:v>
                </c:pt>
                <c:pt idx="54">
                  <c:v>2.3589906010418007</c:v>
                </c:pt>
                <c:pt idx="55">
                  <c:v>2.4112485398751051</c:v>
                </c:pt>
                <c:pt idx="56">
                  <c:v>2.4304521283061193</c:v>
                </c:pt>
                <c:pt idx="57">
                  <c:v>2.4706574619729031</c:v>
                </c:pt>
                <c:pt idx="58">
                  <c:v>2.4896773185472547</c:v>
                </c:pt>
                <c:pt idx="59">
                  <c:v>2.5087357357648052</c:v>
                </c:pt>
                <c:pt idx="60">
                  <c:v>2.5416268673445157</c:v>
                </c:pt>
                <c:pt idx="61">
                  <c:v>2.5744928304397519</c:v>
                </c:pt>
                <c:pt idx="62">
                  <c:v>2.600315824471064</c:v>
                </c:pt>
                <c:pt idx="63">
                  <c:v>2.6260146254898729</c:v>
                </c:pt>
                <c:pt idx="64">
                  <c:v>2.6586269683477823</c:v>
                </c:pt>
                <c:pt idx="65">
                  <c:v>2.6911543626889274</c:v>
                </c:pt>
                <c:pt idx="66">
                  <c:v>2.7236318611368104</c:v>
                </c:pt>
                <c:pt idx="67">
                  <c:v>2.7744449633232233</c:v>
                </c:pt>
                <c:pt idx="68">
                  <c:v>2.7930565058232348</c:v>
                </c:pt>
                <c:pt idx="69">
                  <c:v>2.8458698019976043</c:v>
                </c:pt>
                <c:pt idx="70">
                  <c:v>2.8962758469513736</c:v>
                </c:pt>
                <c:pt idx="71">
                  <c:v>2.9150502823076643</c:v>
                </c:pt>
                <c:pt idx="72">
                  <c:v>2.9289929507858505</c:v>
                </c:pt>
                <c:pt idx="73">
                  <c:v>2.9338293926778465</c:v>
                </c:pt>
                <c:pt idx="74">
                  <c:v>2.9544668254368696</c:v>
                </c:pt>
                <c:pt idx="75">
                  <c:v>2.9729004311411824</c:v>
                </c:pt>
                <c:pt idx="76">
                  <c:v>3.0116079212062585</c:v>
                </c:pt>
                <c:pt idx="77">
                  <c:v>3.0299423125963765</c:v>
                </c:pt>
                <c:pt idx="78">
                  <c:v>3.0685134906754534</c:v>
                </c:pt>
                <c:pt idx="79">
                  <c:v>3.086807820092242</c:v>
                </c:pt>
                <c:pt idx="80">
                  <c:v>3.1185584145433269</c:v>
                </c:pt>
                <c:pt idx="81">
                  <c:v>3.1435500613432055</c:v>
                </c:pt>
                <c:pt idx="82">
                  <c:v>3.1617867665585719</c:v>
                </c:pt>
                <c:pt idx="83">
                  <c:v>3.2073632639273759</c:v>
                </c:pt>
                <c:pt idx="84">
                  <c:v>3.2393229762690208</c:v>
                </c:pt>
                <c:pt idx="85">
                  <c:v>3.2644336310229605</c:v>
                </c:pt>
                <c:pt idx="86">
                  <c:v>3.2962707520549479</c:v>
                </c:pt>
                <c:pt idx="87">
                  <c:v>3.3348616284735879</c:v>
                </c:pt>
                <c:pt idx="88">
                  <c:v>3.3801637353625034</c:v>
                </c:pt>
                <c:pt idx="89">
                  <c:v>3.3984943624778392</c:v>
                </c:pt>
                <c:pt idx="90">
                  <c:v>3.4369224653858637</c:v>
                </c:pt>
                <c:pt idx="91">
                  <c:v>3.4685730648422033</c:v>
                </c:pt>
                <c:pt idx="92">
                  <c:v>3.4934745907923732</c:v>
                </c:pt>
                <c:pt idx="93">
                  <c:v>3.5183334831074125</c:v>
                </c:pt>
                <c:pt idx="94">
                  <c:v>3.5565754505075384</c:v>
                </c:pt>
                <c:pt idx="95">
                  <c:v>3.6081740020137456</c:v>
                </c:pt>
                <c:pt idx="96">
                  <c:v>3.6641810269443233</c:v>
                </c:pt>
                <c:pt idx="97">
                  <c:v>3.6822420334097057</c:v>
                </c:pt>
                <c:pt idx="98">
                  <c:v>3.7336039468974964</c:v>
                </c:pt>
                <c:pt idx="99">
                  <c:v>3.7893675508558067</c:v>
                </c:pt>
                <c:pt idx="100">
                  <c:v>3.8405968612813357</c:v>
                </c:pt>
                <c:pt idx="101">
                  <c:v>3.8586159041328218</c:v>
                </c:pt>
                <c:pt idx="102">
                  <c:v>3.8897954114563382</c:v>
                </c:pt>
                <c:pt idx="103">
                  <c:v>3.9650943524026001</c:v>
                </c:pt>
                <c:pt idx="104">
                  <c:v>4.0204938646354771</c:v>
                </c:pt>
                <c:pt idx="105">
                  <c:v>4.0830947784322449</c:v>
                </c:pt>
                <c:pt idx="106">
                  <c:v>4.1142316173227087</c:v>
                </c:pt>
                <c:pt idx="107">
                  <c:v>4.145433188088699</c:v>
                </c:pt>
                <c:pt idx="108">
                  <c:v>4.1764345067044326</c:v>
                </c:pt>
                <c:pt idx="109">
                  <c:v>4.2074300798374509</c:v>
                </c:pt>
                <c:pt idx="110">
                  <c:v>4.2515321484576356</c:v>
                </c:pt>
                <c:pt idx="111">
                  <c:v>4.2693961454134124</c:v>
                </c:pt>
                <c:pt idx="112">
                  <c:v>4.3199541670789223</c:v>
                </c:pt>
                <c:pt idx="113">
                  <c:v>4.3639107030239979</c:v>
                </c:pt>
                <c:pt idx="114">
                  <c:v>4.3881740089987176</c:v>
                </c:pt>
                <c:pt idx="115">
                  <c:v>4.4254893297534847</c:v>
                </c:pt>
                <c:pt idx="116">
                  <c:v>4.4758208743258177</c:v>
                </c:pt>
                <c:pt idx="117">
                  <c:v>4.4935445750189738</c:v>
                </c:pt>
                <c:pt idx="118">
                  <c:v>4.5307849824686031</c:v>
                </c:pt>
                <c:pt idx="119">
                  <c:v>4.5484352298228199</c:v>
                </c:pt>
                <c:pt idx="120">
                  <c:v>4.6050877509118395</c:v>
                </c:pt>
                <c:pt idx="121">
                  <c:v>4.6486855322129097</c:v>
                </c:pt>
                <c:pt idx="122">
                  <c:v>4.6662576340400435</c:v>
                </c:pt>
                <c:pt idx="123">
                  <c:v>4.7227266035700737</c:v>
                </c:pt>
                <c:pt idx="124">
                  <c:v>4.7597908468004171</c:v>
                </c:pt>
                <c:pt idx="125">
                  <c:v>4.8096760918629462</c:v>
                </c:pt>
                <c:pt idx="126">
                  <c:v>4.8142634343957367</c:v>
                </c:pt>
                <c:pt idx="127">
                  <c:v>4.8274108770627713</c:v>
                </c:pt>
                <c:pt idx="128">
                  <c:v>4.844865194906312</c:v>
                </c:pt>
                <c:pt idx="129">
                  <c:v>4.8880787931027045</c:v>
                </c:pt>
                <c:pt idx="130">
                  <c:v>4.9055227725890678</c:v>
                </c:pt>
                <c:pt idx="131">
                  <c:v>4.9550212050199143</c:v>
                </c:pt>
                <c:pt idx="132">
                  <c:v>4.9916936568476462</c:v>
                </c:pt>
                <c:pt idx="133">
                  <c:v>5.0154267159088644</c:v>
                </c:pt>
                <c:pt idx="134">
                  <c:v>5.064727688950402</c:v>
                </c:pt>
                <c:pt idx="135">
                  <c:v>5.064727688950402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'2023-01-09_23_47_31_position_hi'!$I$4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'2023-01-09_23_47_31_position_hi'!$I$5:$I$293</c:f>
              <c:numCache>
                <c:formatCode>0.00</c:formatCode>
                <c:ptCount val="289"/>
                <c:pt idx="0">
                  <c:v>0</c:v>
                </c:pt>
                <c:pt idx="1">
                  <c:v>0.52511270143496558</c:v>
                </c:pt>
                <c:pt idx="2">
                  <c:v>0.98313832854355643</c:v>
                </c:pt>
                <c:pt idx="3">
                  <c:v>0.96820266887783013</c:v>
                </c:pt>
                <c:pt idx="4">
                  <c:v>1.0262722053024427</c:v>
                </c:pt>
                <c:pt idx="5">
                  <c:v>0.73896365700595068</c:v>
                </c:pt>
                <c:pt idx="6">
                  <c:v>0.56970196252241456</c:v>
                </c:pt>
                <c:pt idx="7">
                  <c:v>0.49905872514182437</c:v>
                </c:pt>
                <c:pt idx="8">
                  <c:v>0.44192349812372067</c:v>
                </c:pt>
                <c:pt idx="9">
                  <c:v>0.40994605045725308</c:v>
                </c:pt>
                <c:pt idx="10">
                  <c:v>0.38442575075069785</c:v>
                </c:pt>
                <c:pt idx="11">
                  <c:v>0.36654467829897702</c:v>
                </c:pt>
                <c:pt idx="12">
                  <c:v>0.35300708056010788</c:v>
                </c:pt>
                <c:pt idx="13">
                  <c:v>0.34255096172575705</c:v>
                </c:pt>
                <c:pt idx="14">
                  <c:v>0.3315064367468249</c:v>
                </c:pt>
                <c:pt idx="15">
                  <c:v>0.32265264595998283</c:v>
                </c:pt>
                <c:pt idx="16">
                  <c:v>0.31543784062359737</c:v>
                </c:pt>
                <c:pt idx="17">
                  <c:v>0.30945774578918478</c:v>
                </c:pt>
                <c:pt idx="18">
                  <c:v>0.30261089793868484</c:v>
                </c:pt>
                <c:pt idx="19">
                  <c:v>0.29566892683302259</c:v>
                </c:pt>
                <c:pt idx="20">
                  <c:v>0.2898930275626781</c:v>
                </c:pt>
                <c:pt idx="21">
                  <c:v>0.28502534694303711</c:v>
                </c:pt>
                <c:pt idx="22">
                  <c:v>0.28036975252772889</c:v>
                </c:pt>
                <c:pt idx="23">
                  <c:v>0.27560218853835322</c:v>
                </c:pt>
                <c:pt idx="24">
                  <c:v>0.27190634279336678</c:v>
                </c:pt>
                <c:pt idx="25">
                  <c:v>0.26807768711200558</c:v>
                </c:pt>
                <c:pt idx="26">
                  <c:v>0.26506594895751395</c:v>
                </c:pt>
                <c:pt idx="27">
                  <c:v>0.26215623846826686</c:v>
                </c:pt>
                <c:pt idx="28">
                  <c:v>0.25983646226770962</c:v>
                </c:pt>
                <c:pt idx="29">
                  <c:v>0.25785251244456436</c:v>
                </c:pt>
                <c:pt idx="30">
                  <c:v>0.25592496636161782</c:v>
                </c:pt>
                <c:pt idx="31">
                  <c:v>0.25372716363799824</c:v>
                </c:pt>
                <c:pt idx="32">
                  <c:v>0.2516359582522234</c:v>
                </c:pt>
                <c:pt idx="33">
                  <c:v>0.24964541650003205</c:v>
                </c:pt>
                <c:pt idx="34">
                  <c:v>0.24803546300948154</c:v>
                </c:pt>
                <c:pt idx="35">
                  <c:v>0.24674687620966101</c:v>
                </c:pt>
                <c:pt idx="36">
                  <c:v>0.24560228819226584</c:v>
                </c:pt>
                <c:pt idx="37">
                  <c:v>0.2447027068918555</c:v>
                </c:pt>
                <c:pt idx="38">
                  <c:v>0.24378775621599941</c:v>
                </c:pt>
                <c:pt idx="39">
                  <c:v>0.24307632551091854</c:v>
                </c:pt>
                <c:pt idx="40">
                  <c:v>0.24254153449362628</c:v>
                </c:pt>
                <c:pt idx="41">
                  <c:v>0.24196974260716547</c:v>
                </c:pt>
                <c:pt idx="42">
                  <c:v>0.24154900809665705</c:v>
                </c:pt>
                <c:pt idx="43">
                  <c:v>0.24100093571110334</c:v>
                </c:pt>
                <c:pt idx="44">
                  <c:v>0.24045707572538114</c:v>
                </c:pt>
                <c:pt idx="45">
                  <c:v>0.23981042834857316</c:v>
                </c:pt>
                <c:pt idx="46">
                  <c:v>0.23912095184924506</c:v>
                </c:pt>
                <c:pt idx="47">
                  <c:v>0.23830941865763569</c:v>
                </c:pt>
                <c:pt idx="48">
                  <c:v>0.23763729420076696</c:v>
                </c:pt>
                <c:pt idx="49">
                  <c:v>0.23685658505817528</c:v>
                </c:pt>
                <c:pt idx="50">
                  <c:v>0.23601648859222599</c:v>
                </c:pt>
                <c:pt idx="51">
                  <c:v>0.23515241220891389</c:v>
                </c:pt>
                <c:pt idx="52">
                  <c:v>0.23425050349697693</c:v>
                </c:pt>
                <c:pt idx="53">
                  <c:v>0.23347419928715579</c:v>
                </c:pt>
                <c:pt idx="54">
                  <c:v>0.23271569239687623</c:v>
                </c:pt>
                <c:pt idx="55">
                  <c:v>0.23188268045521232</c:v>
                </c:pt>
                <c:pt idx="56">
                  <c:v>0.23116021261579012</c:v>
                </c:pt>
                <c:pt idx="57">
                  <c:v>0.23040649125307203</c:v>
                </c:pt>
                <c:pt idx="58">
                  <c:v>0.22975225434746918</c:v>
                </c:pt>
                <c:pt idx="59">
                  <c:v>0.22918844459456861</c:v>
                </c:pt>
                <c:pt idx="60">
                  <c:v>0.22863307690127926</c:v>
                </c:pt>
                <c:pt idx="61">
                  <c:v>0.2280858566986573</c:v>
                </c:pt>
                <c:pt idx="62">
                  <c:v>0.22758735169372757</c:v>
                </c:pt>
                <c:pt idx="63">
                  <c:v>0.22713417555558771</c:v>
                </c:pt>
                <c:pt idx="64">
                  <c:v>0.22668507397430598</c:v>
                </c:pt>
                <c:pt idx="65">
                  <c:v>0.22624038308246405</c:v>
                </c:pt>
                <c:pt idx="66">
                  <c:v>0.22580020598822009</c:v>
                </c:pt>
                <c:pt idx="67">
                  <c:v>0.22531038562222125</c:v>
                </c:pt>
                <c:pt idx="68">
                  <c:v>0.22488300648870241</c:v>
                </c:pt>
                <c:pt idx="69">
                  <c:v>0.22441198540316609</c:v>
                </c:pt>
                <c:pt idx="70">
                  <c:v>0.22389670784170593</c:v>
                </c:pt>
                <c:pt idx="71">
                  <c:v>0.22344081057945911</c:v>
                </c:pt>
                <c:pt idx="72">
                  <c:v>0.22304344000553886</c:v>
                </c:pt>
                <c:pt idx="73">
                  <c:v>0.22267535426346252</c:v>
                </c:pt>
                <c:pt idx="74">
                  <c:v>0.22235162603026293</c:v>
                </c:pt>
                <c:pt idx="75">
                  <c:v>0.22207397609723861</c:v>
                </c:pt>
                <c:pt idx="76">
                  <c:v>0.22177062506059461</c:v>
                </c:pt>
                <c:pt idx="77">
                  <c:v>0.22151037261272374</c:v>
                </c:pt>
                <c:pt idx="78">
                  <c:v>0.22122564601465741</c:v>
                </c:pt>
                <c:pt idx="79">
                  <c:v>0.22098123634188516</c:v>
                </c:pt>
                <c:pt idx="80">
                  <c:v>0.22073534745238063</c:v>
                </c:pt>
                <c:pt idx="81">
                  <c:v>0.2205105095131655</c:v>
                </c:pt>
                <c:pt idx="82">
                  <c:v>0.22032084238857563</c:v>
                </c:pt>
                <c:pt idx="83">
                  <c:v>0.22009497634354414</c:v>
                </c:pt>
                <c:pt idx="84">
                  <c:v>0.21986669149002783</c:v>
                </c:pt>
                <c:pt idx="85">
                  <c:v>0.21965675266331891</c:v>
                </c:pt>
                <c:pt idx="86">
                  <c:v>0.2194443711425757</c:v>
                </c:pt>
                <c:pt idx="87">
                  <c:v>0.21921154040262644</c:v>
                </c:pt>
                <c:pt idx="88">
                  <c:v>0.2189495496466301</c:v>
                </c:pt>
                <c:pt idx="89">
                  <c:v>0.21871881592017819</c:v>
                </c:pt>
                <c:pt idx="90">
                  <c:v>0.21847034164481319</c:v>
                </c:pt>
                <c:pt idx="91">
                  <c:v>0.21822190407477535</c:v>
                </c:pt>
                <c:pt idx="92">
                  <c:v>0.21799061691214527</c:v>
                </c:pt>
                <c:pt idx="93">
                  <c:v>0.21777563130186178</c:v>
                </c:pt>
                <c:pt idx="94">
                  <c:v>0.21754458837394458</c:v>
                </c:pt>
                <c:pt idx="95">
                  <c:v>0.21729356429230592</c:v>
                </c:pt>
                <c:pt idx="96">
                  <c:v>0.21703286988642745</c:v>
                </c:pt>
                <c:pt idx="97">
                  <c:v>0.21679928536305312</c:v>
                </c:pt>
                <c:pt idx="98">
                  <c:v>0.21654488643744538</c:v>
                </c:pt>
                <c:pt idx="99">
                  <c:v>0.21627799373358073</c:v>
                </c:pt>
                <c:pt idx="100">
                  <c:v>0.21599074143004909</c:v>
                </c:pt>
                <c:pt idx="101">
                  <c:v>0.21573000532153863</c:v>
                </c:pt>
                <c:pt idx="102">
                  <c:v>0.21547258087789817</c:v>
                </c:pt>
                <c:pt idx="103">
                  <c:v>0.21531559031547207</c:v>
                </c:pt>
                <c:pt idx="104">
                  <c:v>0.21513546559909594</c:v>
                </c:pt>
                <c:pt idx="105">
                  <c:v>0.21494754222324541</c:v>
                </c:pt>
                <c:pt idx="106">
                  <c:v>0.21476303583584938</c:v>
                </c:pt>
                <c:pt idx="107">
                  <c:v>0.21458167802670702</c:v>
                </c:pt>
                <c:pt idx="108">
                  <c:v>0.21440371065675271</c:v>
                </c:pt>
                <c:pt idx="109">
                  <c:v>0.21422900157804159</c:v>
                </c:pt>
                <c:pt idx="110">
                  <c:v>0.21403607294834717</c:v>
                </c:pt>
                <c:pt idx="111">
                  <c:v>0.2138635022402324</c:v>
                </c:pt>
                <c:pt idx="112">
                  <c:v>0.21366938130450763</c:v>
                </c:pt>
                <c:pt idx="113">
                  <c:v>0.21345895809190618</c:v>
                </c:pt>
                <c:pt idx="114">
                  <c:v>0.21326272985438502</c:v>
                </c:pt>
                <c:pt idx="115">
                  <c:v>0.21305983469671919</c:v>
                </c:pt>
                <c:pt idx="116">
                  <c:v>0.21283825918757196</c:v>
                </c:pt>
                <c:pt idx="117">
                  <c:v>0.21263601236146082</c:v>
                </c:pt>
                <c:pt idx="118">
                  <c:v>0.21242784833381939</c:v>
                </c:pt>
                <c:pt idx="119">
                  <c:v>0.21223805626594383</c:v>
                </c:pt>
                <c:pt idx="120">
                  <c:v>0.21203409719232888</c:v>
                </c:pt>
                <c:pt idx="121">
                  <c:v>0.21181708615743869</c:v>
                </c:pt>
                <c:pt idx="122">
                  <c:v>0.21161798943763527</c:v>
                </c:pt>
                <c:pt idx="123">
                  <c:v>0.21140535097047142</c:v>
                </c:pt>
                <c:pt idx="124">
                  <c:v>0.21118829805675107</c:v>
                </c:pt>
                <c:pt idx="125">
                  <c:v>0.21095615534572368</c:v>
                </c:pt>
                <c:pt idx="126">
                  <c:v>0.21073208808974339</c:v>
                </c:pt>
                <c:pt idx="127">
                  <c:v>0.21052548201353455</c:v>
                </c:pt>
                <c:pt idx="128">
                  <c:v>0.21033530654409502</c:v>
                </c:pt>
                <c:pt idx="129">
                  <c:v>0.21013391430883765</c:v>
                </c:pt>
                <c:pt idx="130">
                  <c:v>0.20994836119204704</c:v>
                </c:pt>
                <c:pt idx="131">
                  <c:v>0.20974880802056808</c:v>
                </c:pt>
                <c:pt idx="132">
                  <c:v>0.20954549226031541</c:v>
                </c:pt>
                <c:pt idx="133">
                  <c:v>0.20935325030162069</c:v>
                </c:pt>
                <c:pt idx="134">
                  <c:v>0.20914808852405284</c:v>
                </c:pt>
                <c:pt idx="13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'2023-01-09_23_47_31_position_hi'!$J$4</c:f>
              <c:strCache>
                <c:ptCount val="1"/>
                <c:pt idx="0">
                  <c:v>Accel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'2023-01-09_23_47_31_position_hi'!$J$5:$J$293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12.773419025024825</c:v>
                </c:pt>
                <c:pt idx="2">
                  <c:v>11.141519226768089</c:v>
                </c:pt>
                <c:pt idx="3">
                  <c:v>-0.48310140527381429</c:v>
                </c:pt>
                <c:pt idx="4">
                  <c:v>0.3819969675804048</c:v>
                </c:pt>
                <c:pt idx="5">
                  <c:v>-2.0244629892705386</c:v>
                </c:pt>
                <c:pt idx="6">
                  <c:v>-1.1923885042918521</c:v>
                </c:pt>
                <c:pt idx="7">
                  <c:v>-0.86867796298684374</c:v>
                </c:pt>
                <c:pt idx="8">
                  <c:v>-0.33190020911403995</c:v>
                </c:pt>
                <c:pt idx="9">
                  <c:v>-0.39302198378215641</c:v>
                </c:pt>
                <c:pt idx="10">
                  <c:v>-0.1482440357835246</c:v>
                </c:pt>
                <c:pt idx="11">
                  <c:v>-0.21940396930149336</c:v>
                </c:pt>
                <c:pt idx="12">
                  <c:v>-9.5397539651752294E-2</c:v>
                </c:pt>
                <c:pt idx="13">
                  <c:v>-9.3676872524846355E-2</c:v>
                </c:pt>
                <c:pt idx="14">
                  <c:v>-5.4535693301830925E-2</c:v>
                </c:pt>
                <c:pt idx="15">
                  <c:v>-0.10884046377953648</c:v>
                </c:pt>
                <c:pt idx="16">
                  <c:v>-6.4629103466555579E-2</c:v>
                </c:pt>
                <c:pt idx="17">
                  <c:v>-5.358455099826602E-2</c:v>
                </c:pt>
                <c:pt idx="18">
                  <c:v>-2.9423244538078475E-2</c:v>
                </c:pt>
                <c:pt idx="19">
                  <c:v>-3.1129677960581682E-2</c:v>
                </c:pt>
                <c:pt idx="20">
                  <c:v>-5.1708665205123842E-2</c:v>
                </c:pt>
                <c:pt idx="21">
                  <c:v>-4.361341908132528E-2</c:v>
                </c:pt>
                <c:pt idx="22">
                  <c:v>-3.2804889138622013E-2</c:v>
                </c:pt>
                <c:pt idx="23">
                  <c:v>-2.1410154628755673E-2</c:v>
                </c:pt>
                <c:pt idx="24">
                  <c:v>-4.5446276778718507E-2</c:v>
                </c:pt>
                <c:pt idx="25">
                  <c:v>-2.2210440259687724E-2</c:v>
                </c:pt>
                <c:pt idx="26">
                  <c:v>-3.7002967798864597E-2</c:v>
                </c:pt>
                <c:pt idx="27">
                  <c:v>-2.0505518289761916E-2</c:v>
                </c:pt>
                <c:pt idx="28">
                  <c:v>-8.1923415425591978E-3</c:v>
                </c:pt>
                <c:pt idx="29">
                  <c:v>-1.7771340687593239E-2</c:v>
                </c:pt>
                <c:pt idx="30">
                  <c:v>-1.3582226226539356E-2</c:v>
                </c:pt>
                <c:pt idx="31">
                  <c:v>-9.8697672116463808E-3</c:v>
                </c:pt>
                <c:pt idx="32">
                  <c:v>-1.4720993029332387E-2</c:v>
                </c:pt>
                <c:pt idx="33">
                  <c:v>-1.4026167199901275E-2</c:v>
                </c:pt>
                <c:pt idx="34">
                  <c:v>-1.979247410062138E-2</c:v>
                </c:pt>
                <c:pt idx="35">
                  <c:v>-1.5757999838829494E-2</c:v>
                </c:pt>
                <c:pt idx="36">
                  <c:v>-9.8212575682666108E-3</c:v>
                </c:pt>
                <c:pt idx="37">
                  <c:v>-1.0852803684074373E-2</c:v>
                </c:pt>
                <c:pt idx="38">
                  <c:v>-6.3665040918724995E-3</c:v>
                </c:pt>
                <c:pt idx="39">
                  <c:v>-8.6027974824041779E-3</c:v>
                </c:pt>
                <c:pt idx="40">
                  <c:v>-6.4377195222459884E-3</c:v>
                </c:pt>
                <c:pt idx="41">
                  <c:v>-3.9796372093759405E-3</c:v>
                </c:pt>
                <c:pt idx="42">
                  <c:v>-5.0863227042512622E-3</c:v>
                </c:pt>
                <c:pt idx="43">
                  <c:v>-3.1459179388562001E-3</c:v>
                </c:pt>
                <c:pt idx="44">
                  <c:v>-4.0697908286566522E-3</c:v>
                </c:pt>
                <c:pt idx="45">
                  <c:v>-3.7109534937161959E-3</c:v>
                </c:pt>
                <c:pt idx="46">
                  <c:v>-2.6953153834772944E-3</c:v>
                </c:pt>
                <c:pt idx="47">
                  <c:v>-3.5995000009286485E-3</c:v>
                </c:pt>
                <c:pt idx="48">
                  <c:v>-8.1227425720727699E-3</c:v>
                </c:pt>
                <c:pt idx="49">
                  <c:v>-3.8110831198462456E-3</c:v>
                </c:pt>
                <c:pt idx="50">
                  <c:v>-3.2867263815157402E-3</c:v>
                </c:pt>
                <c:pt idx="51">
                  <c:v>-5.2545423346233126E-3</c:v>
                </c:pt>
                <c:pt idx="52">
                  <c:v>-5.1644323098111854E-3</c:v>
                </c:pt>
                <c:pt idx="53">
                  <c:v>-9.3612171785921738E-3</c:v>
                </c:pt>
                <c:pt idx="54">
                  <c:v>-5.272582682031496E-3</c:v>
                </c:pt>
                <c:pt idx="55">
                  <c:v>-3.6963004319857553E-3</c:v>
                </c:pt>
                <c:pt idx="56">
                  <c:v>-8.6965943874941949E-3</c:v>
                </c:pt>
                <c:pt idx="57">
                  <c:v>-4.3193844877808529E-3</c:v>
                </c:pt>
                <c:pt idx="58">
                  <c:v>-7.9029199485269562E-3</c:v>
                </c:pt>
                <c:pt idx="59">
                  <c:v>-6.7801370302428051E-3</c:v>
                </c:pt>
                <c:pt idx="60">
                  <c:v>-3.8604760137421448E-3</c:v>
                </c:pt>
                <c:pt idx="61">
                  <c:v>-3.7976428183823692E-3</c:v>
                </c:pt>
                <c:pt idx="62">
                  <c:v>-4.3935042443357282E-3</c:v>
                </c:pt>
                <c:pt idx="63">
                  <c:v>-4.0053148177040367E-3</c:v>
                </c:pt>
                <c:pt idx="64">
                  <c:v>-3.1216593551215573E-3</c:v>
                </c:pt>
                <c:pt idx="65">
                  <c:v>-3.0929940673526377E-3</c:v>
                </c:pt>
                <c:pt idx="66">
                  <c:v>-3.0603366423395464E-3</c:v>
                </c:pt>
                <c:pt idx="67">
                  <c:v>-2.1719125737284187E-3</c:v>
                </c:pt>
                <c:pt idx="68">
                  <c:v>-5.1640160645574648E-3</c:v>
                </c:pt>
                <c:pt idx="69">
                  <c:v>-2.0014425273319212E-3</c:v>
                </c:pt>
                <c:pt idx="70">
                  <c:v>-2.2887919443282064E-3</c:v>
                </c:pt>
                <c:pt idx="71">
                  <c:v>-5.425785217197168E-3</c:v>
                </c:pt>
                <c:pt idx="72">
                  <c:v>-6.3568103840964422E-3</c:v>
                </c:pt>
                <c:pt idx="73">
                  <c:v>-1.6947091445845709E-2</c:v>
                </c:pt>
                <c:pt idx="74">
                  <c:v>-3.4879095614429858E-3</c:v>
                </c:pt>
                <c:pt idx="75">
                  <c:v>-3.344913934847535E-3</c:v>
                </c:pt>
                <c:pt idx="76">
                  <c:v>-1.7380188923698202E-3</c:v>
                </c:pt>
                <c:pt idx="77">
                  <c:v>-3.1442885381143134E-3</c:v>
                </c:pt>
                <c:pt idx="78">
                  <c:v>-1.6330542319875033E-3</c:v>
                </c:pt>
                <c:pt idx="79">
                  <c:v>-2.9522782952385593E-3</c:v>
                </c:pt>
                <c:pt idx="80">
                  <c:v>-1.7094599454847796E-3</c:v>
                </c:pt>
                <c:pt idx="81">
                  <c:v>-1.9838279938582987E-3</c:v>
                </c:pt>
                <c:pt idx="82">
                  <c:v>-2.2914018826080684E-3</c:v>
                </c:pt>
                <c:pt idx="83">
                  <c:v>-1.0907372156256144E-3</c:v>
                </c:pt>
                <c:pt idx="84">
                  <c:v>-1.5704845814433074E-3</c:v>
                </c:pt>
                <c:pt idx="85">
                  <c:v>-1.8364507570473899E-3</c:v>
                </c:pt>
                <c:pt idx="86">
                  <c:v>-1.463886424120179E-3</c:v>
                </c:pt>
                <c:pt idx="87">
                  <c:v>-1.3225712887076978E-3</c:v>
                </c:pt>
                <c:pt idx="88">
                  <c:v>-1.2662271575500181E-3</c:v>
                </c:pt>
                <c:pt idx="89">
                  <c:v>-2.7530867942969126E-3</c:v>
                </c:pt>
                <c:pt idx="90">
                  <c:v>-1.4126187795131849E-3</c:v>
                </c:pt>
                <c:pt idx="91">
                  <c:v>-1.7129065644445032E-3</c:v>
                </c:pt>
                <c:pt idx="92">
                  <c:v>-2.0247125162723327E-3</c:v>
                </c:pt>
                <c:pt idx="93">
                  <c:v>-1.8833754298850475E-3</c:v>
                </c:pt>
                <c:pt idx="94">
                  <c:v>-1.3143188509253541E-3</c:v>
                </c:pt>
                <c:pt idx="95">
                  <c:v>-1.0571210979809097E-3</c:v>
                </c:pt>
                <c:pt idx="96">
                  <c:v>-1.0102171136794759E-3</c:v>
                </c:pt>
                <c:pt idx="97">
                  <c:v>-2.8038834843720551E-3</c:v>
                </c:pt>
                <c:pt idx="98">
                  <c:v>-1.0725610226463369E-3</c:v>
                </c:pt>
                <c:pt idx="99">
                  <c:v>-1.0351378755421217E-3</c:v>
                </c:pt>
                <c:pt idx="100">
                  <c:v>-1.2111003935428401E-3</c:v>
                </c:pt>
                <c:pt idx="101">
                  <c:v>-3.1216198629462483E-3</c:v>
                </c:pt>
                <c:pt idx="102">
                  <c:v>-1.7789860717405373E-3</c:v>
                </c:pt>
                <c:pt idx="103">
                  <c:v>-4.4891090363219762E-4</c:v>
                </c:pt>
                <c:pt idx="104">
                  <c:v>-6.9948656877319589E-4</c:v>
                </c:pt>
                <c:pt idx="105">
                  <c:v>-6.4525683916535599E-4</c:v>
                </c:pt>
                <c:pt idx="106">
                  <c:v>-1.272613190686262E-3</c:v>
                </c:pt>
                <c:pt idx="107">
                  <c:v>-1.2472469191016724E-3</c:v>
                </c:pt>
                <c:pt idx="108">
                  <c:v>-1.2308142426775137E-3</c:v>
                </c:pt>
                <c:pt idx="109">
                  <c:v>-1.2075192589044981E-3</c:v>
                </c:pt>
                <c:pt idx="110">
                  <c:v>-9.3632084732186743E-4</c:v>
                </c:pt>
                <c:pt idx="111">
                  <c:v>-2.0659752748988331E-3</c:v>
                </c:pt>
                <c:pt idx="112">
                  <c:v>-8.2039800744139295E-4</c:v>
                </c:pt>
                <c:pt idx="113">
                  <c:v>-1.0218439363916551E-3</c:v>
                </c:pt>
                <c:pt idx="114">
                  <c:v>-1.7247513447623021E-3</c:v>
                </c:pt>
                <c:pt idx="115">
                  <c:v>-1.1584734601946289E-3</c:v>
                </c:pt>
                <c:pt idx="116">
                  <c:v>-9.3698188772492496E-4</c:v>
                </c:pt>
                <c:pt idx="117">
                  <c:v>-2.4264096624945076E-3</c:v>
                </c:pt>
                <c:pt idx="118">
                  <c:v>-1.1874154855094168E-3</c:v>
                </c:pt>
                <c:pt idx="119">
                  <c:v>-2.2821832902517416E-3</c:v>
                </c:pt>
                <c:pt idx="120">
                  <c:v>-7.6336016838819351E-4</c:v>
                </c:pt>
                <c:pt idx="121">
                  <c:v>-1.0543345028734791E-3</c:v>
                </c:pt>
                <c:pt idx="122">
                  <c:v>-2.3976896994399003E-3</c:v>
                </c:pt>
                <c:pt idx="123">
                  <c:v>-7.9606392953020266E-4</c:v>
                </c:pt>
                <c:pt idx="124">
                  <c:v>-1.2367454841039727E-3</c:v>
                </c:pt>
                <c:pt idx="125">
                  <c:v>-9.8169175571830415E-4</c:v>
                </c:pt>
                <c:pt idx="126">
                  <c:v>-1.029314039397513E-2</c:v>
                </c:pt>
                <c:pt idx="127">
                  <c:v>-3.3083121092326233E-3</c:v>
                </c:pt>
                <c:pt idx="128">
                  <c:v>-2.291731823626316E-3</c:v>
                </c:pt>
                <c:pt idx="129">
                  <c:v>-9.7930606272840048E-4</c:v>
                </c:pt>
                <c:pt idx="130">
                  <c:v>-2.2332388555443084E-3</c:v>
                </c:pt>
                <c:pt idx="131">
                  <c:v>-8.4560334133636304E-4</c:v>
                </c:pt>
                <c:pt idx="132">
                  <c:v>-1.1617412783458945E-3</c:v>
                </c:pt>
                <c:pt idx="133">
                  <c:v>-1.695798202552639E-3</c:v>
                </c:pt>
                <c:pt idx="134">
                  <c:v>-8.7035186060853127E-4</c:v>
                </c:pt>
                <c:pt idx="135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'2023-01-09_23_47_31_position_hi'!$K$4</c:f>
              <c:strCache>
                <c:ptCount val="1"/>
                <c:pt idx="0">
                  <c:v>Jerk</c:v>
                </c:pt>
              </c:strCache>
            </c:strRef>
          </c:tx>
          <c:marker>
            <c:symbol val="none"/>
          </c:marker>
          <c:xVal>
            <c:numRef>
              <c:f>'2023-01-09_23_47_31_position_hi'!$F$5:$F$293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4.1109800000000002E-2</c:v>
                </c:pt>
                <c:pt idx="2">
                  <c:v>8.2219600000000004E-2</c:v>
                </c:pt>
                <c:pt idx="3">
                  <c:v>0.11313580000000001</c:v>
                </c:pt>
                <c:pt idx="4">
                  <c:v>0.26515149999999998</c:v>
                </c:pt>
                <c:pt idx="5">
                  <c:v>0.40706989999999998</c:v>
                </c:pt>
                <c:pt idx="6">
                  <c:v>0.54902169999999995</c:v>
                </c:pt>
                <c:pt idx="7">
                  <c:v>0.63034439999999992</c:v>
                </c:pt>
                <c:pt idx="8">
                  <c:v>0.80249019999999993</c:v>
                </c:pt>
                <c:pt idx="9">
                  <c:v>0.88385319999999989</c:v>
                </c:pt>
                <c:pt idx="10">
                  <c:v>1.0560037999999998</c:v>
                </c:pt>
                <c:pt idx="11">
                  <c:v>1.1375021999999999</c:v>
                </c:pt>
                <c:pt idx="12">
                  <c:v>1.2794094</c:v>
                </c:pt>
                <c:pt idx="13">
                  <c:v>1.3910283999999999</c:v>
                </c:pt>
                <c:pt idx="14">
                  <c:v>1.5935476</c:v>
                </c:pt>
                <c:pt idx="15">
                  <c:v>1.6748940999999999</c:v>
                </c:pt>
                <c:pt idx="16">
                  <c:v>1.7865281</c:v>
                </c:pt>
                <c:pt idx="17">
                  <c:v>1.8981291999999998</c:v>
                </c:pt>
                <c:pt idx="18">
                  <c:v>2.1308311999999998</c:v>
                </c:pt>
                <c:pt idx="19">
                  <c:v>2.3538329</c:v>
                </c:pt>
                <c:pt idx="20">
                  <c:v>2.4655336999999999</c:v>
                </c:pt>
                <c:pt idx="21">
                  <c:v>2.5771433999999998</c:v>
                </c:pt>
                <c:pt idx="22">
                  <c:v>2.7190610999999998</c:v>
                </c:pt>
                <c:pt idx="23">
                  <c:v>2.9417388</c:v>
                </c:pt>
                <c:pt idx="24">
                  <c:v>3.0230622</c:v>
                </c:pt>
                <c:pt idx="25">
                  <c:v>3.1954430999999999</c:v>
                </c:pt>
                <c:pt idx="26">
                  <c:v>3.2768348999999999</c:v>
                </c:pt>
                <c:pt idx="27">
                  <c:v>3.4187338</c:v>
                </c:pt>
                <c:pt idx="28">
                  <c:v>3.7018978000000002</c:v>
                </c:pt>
                <c:pt idx="29">
                  <c:v>3.8135354000000001</c:v>
                </c:pt>
                <c:pt idx="30">
                  <c:v>3.9554522000000003</c:v>
                </c:pt>
                <c:pt idx="31">
                  <c:v>4.1781325000000002</c:v>
                </c:pt>
                <c:pt idx="32">
                  <c:v>4.3201885000000004</c:v>
                </c:pt>
                <c:pt idx="33">
                  <c:v>4.4621048000000005</c:v>
                </c:pt>
                <c:pt idx="34">
                  <c:v>4.5434465000000008</c:v>
                </c:pt>
                <c:pt idx="35">
                  <c:v>4.6252200000000006</c:v>
                </c:pt>
                <c:pt idx="36">
                  <c:v>4.7417619000000002</c:v>
                </c:pt>
                <c:pt idx="37">
                  <c:v>4.8246511999999999</c:v>
                </c:pt>
                <c:pt idx="38">
                  <c:v>4.9683643999999996</c:v>
                </c:pt>
                <c:pt idx="39">
                  <c:v>5.0510619999999999</c:v>
                </c:pt>
                <c:pt idx="40">
                  <c:v>5.1341334999999999</c:v>
                </c:pt>
                <c:pt idx="41">
                  <c:v>5.2778128999999998</c:v>
                </c:pt>
                <c:pt idx="42">
                  <c:v>5.3605317000000001</c:v>
                </c:pt>
                <c:pt idx="43">
                  <c:v>5.5347486999999997</c:v>
                </c:pt>
                <c:pt idx="44">
                  <c:v>5.6683820999999996</c:v>
                </c:pt>
                <c:pt idx="45">
                  <c:v>5.8426358</c:v>
                </c:pt>
                <c:pt idx="46">
                  <c:v>6.0984413000000002</c:v>
                </c:pt>
                <c:pt idx="47">
                  <c:v>6.3238985000000003</c:v>
                </c:pt>
                <c:pt idx="48">
                  <c:v>6.4066445000000005</c:v>
                </c:pt>
                <c:pt idx="49">
                  <c:v>6.6114968000000003</c:v>
                </c:pt>
                <c:pt idx="50">
                  <c:v>6.8670996000000004</c:v>
                </c:pt>
                <c:pt idx="51">
                  <c:v>7.0315433000000001</c:v>
                </c:pt>
                <c:pt idx="52">
                  <c:v>7.2061818000000004</c:v>
                </c:pt>
                <c:pt idx="53">
                  <c:v>7.2891095000000004</c:v>
                </c:pt>
                <c:pt idx="54">
                  <c:v>7.4329682000000004</c:v>
                </c:pt>
                <c:pt idx="55">
                  <c:v>7.6583319000000003</c:v>
                </c:pt>
                <c:pt idx="56">
                  <c:v>7.7414067000000006</c:v>
                </c:pt>
                <c:pt idx="57">
                  <c:v>7.9159041000000006</c:v>
                </c:pt>
                <c:pt idx="58">
                  <c:v>7.9986883000000004</c:v>
                </c:pt>
                <c:pt idx="59">
                  <c:v>8.0818443999999996</c:v>
                </c:pt>
                <c:pt idx="60">
                  <c:v>8.2257043000000003</c:v>
                </c:pt>
                <c:pt idx="61">
                  <c:v>8.3697990000000004</c:v>
                </c:pt>
                <c:pt idx="62">
                  <c:v>8.4832631000000003</c:v>
                </c:pt>
                <c:pt idx="63">
                  <c:v>8.5964068000000005</c:v>
                </c:pt>
                <c:pt idx="64">
                  <c:v>8.7402730999999996</c:v>
                </c:pt>
                <c:pt idx="65">
                  <c:v>8.884046699999999</c:v>
                </c:pt>
                <c:pt idx="66">
                  <c:v>9.0278795999999986</c:v>
                </c:pt>
                <c:pt idx="67">
                  <c:v>9.2534044999999985</c:v>
                </c:pt>
                <c:pt idx="68">
                  <c:v>9.3361654999999981</c:v>
                </c:pt>
                <c:pt idx="69">
                  <c:v>9.5715062999999976</c:v>
                </c:pt>
                <c:pt idx="70">
                  <c:v>9.7966370999999981</c:v>
                </c:pt>
                <c:pt idx="71">
                  <c:v>9.8806612999999981</c:v>
                </c:pt>
                <c:pt idx="72">
                  <c:v>9.9431722999999987</c:v>
                </c:pt>
                <c:pt idx="73">
                  <c:v>9.964891999999999</c:v>
                </c:pt>
                <c:pt idx="74">
                  <c:v>10.057706399999999</c:v>
                </c:pt>
                <c:pt idx="75">
                  <c:v>10.140712999999998</c:v>
                </c:pt>
                <c:pt idx="76">
                  <c:v>10.315251399999998</c:v>
                </c:pt>
                <c:pt idx="77">
                  <c:v>10.398021299999998</c:v>
                </c:pt>
                <c:pt idx="78">
                  <c:v>10.572373499999998</c:v>
                </c:pt>
                <c:pt idx="79">
                  <c:v>10.655160299999997</c:v>
                </c:pt>
                <c:pt idx="80">
                  <c:v>10.799000399999997</c:v>
                </c:pt>
                <c:pt idx="81">
                  <c:v>10.912335799999997</c:v>
                </c:pt>
                <c:pt idx="82">
                  <c:v>10.995109199999998</c:v>
                </c:pt>
                <c:pt idx="83">
                  <c:v>11.202185699999998</c:v>
                </c:pt>
                <c:pt idx="84">
                  <c:v>11.347545199999997</c:v>
                </c:pt>
                <c:pt idx="85">
                  <c:v>11.461862899999998</c:v>
                </c:pt>
                <c:pt idx="86">
                  <c:v>11.606943499999998</c:v>
                </c:pt>
                <c:pt idx="87">
                  <c:v>11.782987499999997</c:v>
                </c:pt>
                <c:pt idx="88">
                  <c:v>11.989894099999997</c:v>
                </c:pt>
                <c:pt idx="89">
                  <c:v>12.073703199999997</c:v>
                </c:pt>
                <c:pt idx="90">
                  <c:v>12.249599399999997</c:v>
                </c:pt>
                <c:pt idx="91">
                  <c:v>12.394637999999997</c:v>
                </c:pt>
                <c:pt idx="92">
                  <c:v>12.508870099999998</c:v>
                </c:pt>
                <c:pt idx="93">
                  <c:v>12.623019199999998</c:v>
                </c:pt>
                <c:pt idx="94">
                  <c:v>12.798808299999997</c:v>
                </c:pt>
                <c:pt idx="95">
                  <c:v>13.036268399999997</c:v>
                </c:pt>
                <c:pt idx="96">
                  <c:v>13.294326199999997</c:v>
                </c:pt>
                <c:pt idx="97">
                  <c:v>13.377633699999997</c:v>
                </c:pt>
                <c:pt idx="98">
                  <c:v>13.614821999999997</c:v>
                </c:pt>
                <c:pt idx="99">
                  <c:v>13.872654999999996</c:v>
                </c:pt>
                <c:pt idx="100">
                  <c:v>14.109837899999997</c:v>
                </c:pt>
                <c:pt idx="101">
                  <c:v>14.193363799999997</c:v>
                </c:pt>
                <c:pt idx="102">
                  <c:v>14.338066699999997</c:v>
                </c:pt>
                <c:pt idx="103">
                  <c:v>14.687780999999998</c:v>
                </c:pt>
                <c:pt idx="104">
                  <c:v>14.945290899999998</c:v>
                </c:pt>
                <c:pt idx="105">
                  <c:v>15.236528999999997</c:v>
                </c:pt>
                <c:pt idx="106">
                  <c:v>15.381511299999998</c:v>
                </c:pt>
                <c:pt idx="107">
                  <c:v>15.526917799999998</c:v>
                </c:pt>
                <c:pt idx="108">
                  <c:v>15.671510999999997</c:v>
                </c:pt>
                <c:pt idx="109">
                  <c:v>15.816195299999997</c:v>
                </c:pt>
                <c:pt idx="110">
                  <c:v>16.022244999999998</c:v>
                </c:pt>
                <c:pt idx="111">
                  <c:v>16.105774899999997</c:v>
                </c:pt>
                <c:pt idx="112">
                  <c:v>16.342392899999997</c:v>
                </c:pt>
                <c:pt idx="113">
                  <c:v>16.548317899999997</c:v>
                </c:pt>
                <c:pt idx="114">
                  <c:v>16.662089799999997</c:v>
                </c:pt>
                <c:pt idx="115">
                  <c:v>16.837229899999997</c:v>
                </c:pt>
                <c:pt idx="116">
                  <c:v>17.073707799999998</c:v>
                </c:pt>
                <c:pt idx="117">
                  <c:v>17.157060099999999</c:v>
                </c:pt>
                <c:pt idx="118">
                  <c:v>17.332368599999999</c:v>
                </c:pt>
                <c:pt idx="119">
                  <c:v>17.415531099999999</c:v>
                </c:pt>
                <c:pt idx="120">
                  <c:v>17.682717</c:v>
                </c:pt>
                <c:pt idx="121">
                  <c:v>17.888544500000002</c:v>
                </c:pt>
                <c:pt idx="122">
                  <c:v>17.971581400000002</c:v>
                </c:pt>
                <c:pt idx="123">
                  <c:v>18.238693700000002</c:v>
                </c:pt>
                <c:pt idx="124">
                  <c:v>18.414197000000001</c:v>
                </c:pt>
                <c:pt idx="125">
                  <c:v>18.650669100000002</c:v>
                </c:pt>
                <c:pt idx="126">
                  <c:v>18.672437700000003</c:v>
                </c:pt>
                <c:pt idx="127">
                  <c:v>18.734888300000001</c:v>
                </c:pt>
                <c:pt idx="128">
                  <c:v>18.8178716</c:v>
                </c:pt>
                <c:pt idx="129">
                  <c:v>19.023519499999999</c:v>
                </c:pt>
                <c:pt idx="130">
                  <c:v>19.106606499999998</c:v>
                </c:pt>
                <c:pt idx="131">
                  <c:v>19.342595599999999</c:v>
                </c:pt>
                <c:pt idx="132">
                  <c:v>19.517605100000001</c:v>
                </c:pt>
                <c:pt idx="133">
                  <c:v>19.630968800000002</c:v>
                </c:pt>
                <c:pt idx="134">
                  <c:v>19.866691600000003</c:v>
                </c:pt>
                <c:pt idx="135">
                  <c:v>19.866691600000003</c:v>
                </c:pt>
              </c:numCache>
            </c:numRef>
          </c:xVal>
          <c:yVal>
            <c:numRef>
              <c:f>'2023-01-09_23_47_31_position_hi'!$K$5:$K$293</c:f>
              <c:numCache>
                <c:formatCode>0.00</c:formatCode>
                <c:ptCount val="289"/>
                <c:pt idx="0" formatCode="General">
                  <c:v>0</c:v>
                </c:pt>
                <c:pt idx="1">
                  <c:v>310.71469637470443</c:v>
                </c:pt>
                <c:pt idx="2">
                  <c:v>-39.696125942153351</c:v>
                </c:pt>
                <c:pt idx="3">
                  <c:v>-376.00418654433287</c:v>
                </c:pt>
                <c:pt idx="4">
                  <c:v>5.6908488587311643</c:v>
                </c:pt>
                <c:pt idx="5">
                  <c:v>-16.95664520492722</c:v>
                </c:pt>
                <c:pt idx="6">
                  <c:v>5.8616691368386071</c:v>
                </c:pt>
                <c:pt idx="7">
                  <c:v>3.9805680493270432</c:v>
                </c:pt>
                <c:pt idx="8">
                  <c:v>3.1181577120836166</c:v>
                </c:pt>
                <c:pt idx="9">
                  <c:v>-0.75122321777855372</c:v>
                </c:pt>
                <c:pt idx="10">
                  <c:v>1.421882630665428</c:v>
                </c:pt>
                <c:pt idx="11">
                  <c:v>-0.87314516012545962</c:v>
                </c:pt>
                <c:pt idx="12">
                  <c:v>0.87385579906968114</c:v>
                </c:pt>
                <c:pt idx="13">
                  <c:v>1.5415539710138411E-2</c:v>
                </c:pt>
                <c:pt idx="14">
                  <c:v>0.19327144894417631</c:v>
                </c:pt>
                <c:pt idx="15">
                  <c:v>-0.66757353392838725</c:v>
                </c:pt>
                <c:pt idx="16">
                  <c:v>0.39603848570310923</c:v>
                </c:pt>
                <c:pt idx="17">
                  <c:v>9.8964548452385864E-2</c:v>
                </c:pt>
                <c:pt idx="18">
                  <c:v>0.10382938891882126</c:v>
                </c:pt>
                <c:pt idx="19">
                  <c:v>-7.6521094794488398E-3</c:v>
                </c:pt>
                <c:pt idx="20">
                  <c:v>-0.18423312316959378</c:v>
                </c:pt>
                <c:pt idx="21">
                  <c:v>7.2531743421929834E-2</c:v>
                </c:pt>
                <c:pt idx="22">
                  <c:v>7.6160548985103799E-2</c:v>
                </c:pt>
                <c:pt idx="23">
                  <c:v>5.1171421789727216E-2</c:v>
                </c:pt>
                <c:pt idx="24">
                  <c:v>-0.29556218935709566</c:v>
                </c:pt>
                <c:pt idx="25">
                  <c:v>0.13479356772722953</c:v>
                </c:pt>
                <c:pt idx="26">
                  <c:v>-0.18174469097841395</c:v>
                </c:pt>
                <c:pt idx="27">
                  <c:v>0.11626199716208288</c:v>
                </c:pt>
                <c:pt idx="28">
                  <c:v>4.3484259112043615E-2</c:v>
                </c:pt>
                <c:pt idx="29">
                  <c:v>-8.5804416657416865E-2</c:v>
                </c:pt>
                <c:pt idx="30">
                  <c:v>2.9518101176561781E-2</c:v>
                </c:pt>
                <c:pt idx="31">
                  <c:v>1.6671699359543594E-2</c:v>
                </c:pt>
                <c:pt idx="32">
                  <c:v>-3.4150094453497259E-2</c:v>
                </c:pt>
                <c:pt idx="33">
                  <c:v>4.8960255406257916E-3</c:v>
                </c:pt>
                <c:pt idx="34">
                  <c:v>-7.0889923627365847E-2</c:v>
                </c:pt>
                <c:pt idx="35">
                  <c:v>4.9337184562136711E-2</c:v>
                </c:pt>
                <c:pt idx="36">
                  <c:v>5.0940839908761422E-2</c:v>
                </c:pt>
                <c:pt idx="37">
                  <c:v>-1.2444864606261149E-2</c:v>
                </c:pt>
                <c:pt idx="38">
                  <c:v>3.1217032201647957E-2</c:v>
                </c:pt>
                <c:pt idx="39">
                  <c:v>-2.7041817302215283E-2</c:v>
                </c:pt>
                <c:pt idx="40">
                  <c:v>2.6062824917789967E-2</c:v>
                </c:pt>
                <c:pt idx="41">
                  <c:v>1.710810535727493E-2</c:v>
                </c:pt>
                <c:pt idx="42">
                  <c:v>-1.3378887204303276E-2</c:v>
                </c:pt>
                <c:pt idx="43">
                  <c:v>1.1137861204102137E-2</c:v>
                </c:pt>
                <c:pt idx="44">
                  <c:v>-6.9134878690540842E-3</c:v>
                </c:pt>
                <c:pt idx="45">
                  <c:v>2.0592810077516648E-3</c:v>
                </c:pt>
                <c:pt idx="46">
                  <c:v>3.9703529057776377E-3</c:v>
                </c:pt>
                <c:pt idx="47">
                  <c:v>-4.0104490672790852E-3</c:v>
                </c:pt>
                <c:pt idx="48">
                  <c:v>-5.4664184022721607E-2</c:v>
                </c:pt>
                <c:pt idx="49">
                  <c:v>2.1047649707748091E-2</c:v>
                </c:pt>
                <c:pt idx="50">
                  <c:v>2.0514514642660619E-3</c:v>
                </c:pt>
                <c:pt idx="51">
                  <c:v>-1.1966502536172395E-2</c:v>
                </c:pt>
                <c:pt idx="52">
                  <c:v>5.1598029536515256E-4</c:v>
                </c:pt>
                <c:pt idx="53">
                  <c:v>-5.0607756742089657E-2</c:v>
                </c:pt>
                <c:pt idx="54">
                  <c:v>2.8421183401217149E-2</c:v>
                </c:pt>
                <c:pt idx="55">
                  <c:v>6.994392841641048E-3</c:v>
                </c:pt>
                <c:pt idx="56">
                  <c:v>-6.0190261734105154E-2</c:v>
                </c:pt>
                <c:pt idx="57">
                  <c:v>2.5084671173973606E-2</c:v>
                </c:pt>
                <c:pt idx="58">
                  <c:v>-4.3287673985447743E-2</c:v>
                </c:pt>
                <c:pt idx="59">
                  <c:v>1.3502111309743376E-2</c:v>
                </c:pt>
                <c:pt idx="60">
                  <c:v>2.0295169234099703E-2</c:v>
                </c:pt>
                <c:pt idx="61">
                  <c:v>4.3605486780412918E-4</c:v>
                </c:pt>
                <c:pt idx="62">
                  <c:v>-5.2515414651273752E-3</c:v>
                </c:pt>
                <c:pt idx="63">
                  <c:v>3.4309415957909412E-3</c:v>
                </c:pt>
                <c:pt idx="64">
                  <c:v>6.1421991292087124E-3</c:v>
                </c:pt>
                <c:pt idx="65">
                  <c:v>1.9937796486225269E-4</c:v>
                </c:pt>
                <c:pt idx="66">
                  <c:v>2.2705114763792774E-4</c:v>
                </c:pt>
                <c:pt idx="67">
                  <c:v>3.939361323787873E-3</c:v>
                </c:pt>
                <c:pt idx="68">
                  <c:v>-3.6153544433115185E-2</c:v>
                </c:pt>
                <c:pt idx="69">
                  <c:v>1.3438271380166737E-2</c:v>
                </c:pt>
                <c:pt idx="70">
                  <c:v>-1.2763665255766216E-3</c:v>
                </c:pt>
                <c:pt idx="71">
                  <c:v>-3.7334402146869138E-2</c:v>
                </c:pt>
                <c:pt idx="72">
                  <c:v>-1.489378136486817E-2</c:v>
                </c:pt>
                <c:pt idx="73">
                  <c:v>-0.4875887356523923</c:v>
                </c:pt>
                <c:pt idx="74">
                  <c:v>0.14501178571862472</c:v>
                </c:pt>
                <c:pt idx="75">
                  <c:v>1.7227018887106663E-3</c:v>
                </c:pt>
                <c:pt idx="76">
                  <c:v>9.2065416119187227E-3</c:v>
                </c:pt>
                <c:pt idx="77">
                  <c:v>-1.6990109275769251E-2</c:v>
                </c:pt>
                <c:pt idx="78">
                  <c:v>8.6677099923419942E-3</c:v>
                </c:pt>
                <c:pt idx="79">
                  <c:v>-1.593519816264255E-2</c:v>
                </c:pt>
                <c:pt idx="80">
                  <c:v>8.6402772923112516E-3</c:v>
                </c:pt>
                <c:pt idx="81">
                  <c:v>-2.4208503995531761E-3</c:v>
                </c:pt>
                <c:pt idx="82">
                  <c:v>-3.7158542327579845E-3</c:v>
                </c:pt>
                <c:pt idx="83">
                  <c:v>5.7981695990730678E-3</c:v>
                </c:pt>
                <c:pt idx="84">
                  <c:v>-3.3004197580322782E-3</c:v>
                </c:pt>
                <c:pt idx="85">
                  <c:v>-2.3265528925449216E-3</c:v>
                </c:pt>
                <c:pt idx="86">
                  <c:v>2.5679817489534153E-3</c:v>
                </c:pt>
                <c:pt idx="87">
                  <c:v>8.0272622419668544E-4</c:v>
                </c:pt>
                <c:pt idx="88">
                  <c:v>2.7231674174569399E-4</c:v>
                </c:pt>
                <c:pt idx="89">
                  <c:v>-1.7741028560703961E-2</c:v>
                </c:pt>
                <c:pt idx="90">
                  <c:v>7.6207900726890498E-3</c:v>
                </c:pt>
                <c:pt idx="91">
                  <c:v>-2.0703990863902319E-3</c:v>
                </c:pt>
                <c:pt idx="92">
                  <c:v>-2.7295825939278847E-3</c:v>
                </c:pt>
                <c:pt idx="93">
                  <c:v>1.2381795948219055E-3</c:v>
                </c:pt>
                <c:pt idx="94">
                  <c:v>3.2371550850405027E-3</c:v>
                </c:pt>
                <c:pt idx="95">
                  <c:v>1.0831198712728768E-3</c:v>
                </c:pt>
                <c:pt idx="96">
                  <c:v>1.8175766941140245E-4</c:v>
                </c:pt>
                <c:pt idx="97">
                  <c:v>-2.1530670956307403E-2</c:v>
                </c:pt>
                <c:pt idx="98">
                  <c:v>7.2993586181346985E-3</c:v>
                </c:pt>
                <c:pt idx="99">
                  <c:v>1.4514490815456239E-4</c:v>
                </c:pt>
                <c:pt idx="100">
                  <c:v>-7.4188534671225663E-4</c:v>
                </c:pt>
                <c:pt idx="101">
                  <c:v>-2.287337783134822E-2</c:v>
                </c:pt>
                <c:pt idx="102">
                  <c:v>9.2785548265149551E-3</c:v>
                </c:pt>
                <c:pt idx="103">
                  <c:v>3.8033193612853114E-3</c:v>
                </c:pt>
                <c:pt idx="104">
                  <c:v>-9.7307196787773309E-4</c:v>
                </c:pt>
                <c:pt idx="105">
                  <c:v>1.862041045036343E-4</c:v>
                </c:pt>
                <c:pt idx="106">
                  <c:v>-4.3271237352484129E-3</c:v>
                </c:pt>
                <c:pt idx="107">
                  <c:v>1.7445074040424357E-4</c:v>
                </c:pt>
                <c:pt idx="108">
                  <c:v>1.1364764334808754E-4</c:v>
                </c:pt>
                <c:pt idx="109">
                  <c:v>1.6100560857685054E-4</c:v>
                </c:pt>
                <c:pt idx="110">
                  <c:v>1.3161795993036178E-3</c:v>
                </c:pt>
                <c:pt idx="111">
                  <c:v>-1.3523952830985859E-2</c:v>
                </c:pt>
                <c:pt idx="112">
                  <c:v>5.2640850123720096E-3</c:v>
                </c:pt>
                <c:pt idx="113">
                  <c:v>-9.7824901760476947E-4</c:v>
                </c:pt>
                <c:pt idx="114">
                  <c:v>-6.1782163115026382E-3</c:v>
                </c:pt>
                <c:pt idx="115">
                  <c:v>3.2332851503891645E-3</c:v>
                </c:pt>
                <c:pt idx="116">
                  <c:v>9.3662694260099528E-4</c:v>
                </c:pt>
                <c:pt idx="117">
                  <c:v>-1.7869066297745623E-2</c:v>
                </c:pt>
                <c:pt idx="118">
                  <c:v>7.0675077191641638E-3</c:v>
                </c:pt>
                <c:pt idx="119">
                  <c:v>-1.3164200267456183E-2</c:v>
                </c:pt>
                <c:pt idx="120">
                  <c:v>5.6845182394113921E-3</c:v>
                </c:pt>
                <c:pt idx="121">
                  <c:v>-1.4136805552478922E-3</c:v>
                </c:pt>
                <c:pt idx="122">
                  <c:v>-1.6177810064759417E-2</c:v>
                </c:pt>
                <c:pt idx="123">
                  <c:v>5.99607644391403E-3</c:v>
                </c:pt>
                <c:pt idx="124">
                  <c:v>-2.5109587943575418E-3</c:v>
                </c:pt>
                <c:pt idx="125">
                  <c:v>1.0785785231562984E-3</c:v>
                </c:pt>
                <c:pt idx="126">
                  <c:v>-0.42774678381966807</c:v>
                </c:pt>
                <c:pt idx="127">
                  <c:v>0.11184565536187811</c:v>
                </c:pt>
                <c:pt idx="128">
                  <c:v>1.2250420091829408E-2</c:v>
                </c:pt>
                <c:pt idx="129">
                  <c:v>6.3819069433624928E-3</c:v>
                </c:pt>
                <c:pt idx="130">
                  <c:v>-1.5091804889042907E-2</c:v>
                </c:pt>
                <c:pt idx="131">
                  <c:v>5.8800830809895253E-3</c:v>
                </c:pt>
                <c:pt idx="132">
                  <c:v>-1.8064044352422664E-3</c:v>
                </c:pt>
                <c:pt idx="133">
                  <c:v>-4.7110047061514797E-3</c:v>
                </c:pt>
                <c:pt idx="134">
                  <c:v>3.5017670838124598E-3</c:v>
                </c:pt>
                <c:pt idx="1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7184"/>
        <c:axId val="151115648"/>
      </c:scatterChart>
      <c:valAx>
        <c:axId val="151108224"/>
        <c:scaling>
          <c:orientation val="minMax"/>
          <c:max val="20"/>
          <c:min val="0"/>
        </c:scaling>
        <c:delete val="0"/>
        <c:axPos val="b"/>
        <c:numFmt formatCode="General" sourceLinked="1"/>
        <c:majorTickMark val="cross"/>
        <c:minorTickMark val="in"/>
        <c:tickLblPos val="nextTo"/>
        <c:crossAx val="151114112"/>
        <c:crosses val="autoZero"/>
        <c:crossBetween val="midCat"/>
        <c:majorUnit val="2"/>
        <c:minorUnit val="1"/>
      </c:valAx>
      <c:valAx>
        <c:axId val="151114112"/>
        <c:scaling>
          <c:orientation val="minMax"/>
        </c:scaling>
        <c:delete val="0"/>
        <c:axPos val="l"/>
        <c:majorGridlines/>
        <c:numFmt formatCode="0.00" sourceLinked="0"/>
        <c:majorTickMark val="cross"/>
        <c:minorTickMark val="in"/>
        <c:tickLblPos val="nextTo"/>
        <c:crossAx val="151108224"/>
        <c:crosses val="autoZero"/>
        <c:crossBetween val="midCat"/>
        <c:majorUnit val="5.000000000000001E-2"/>
        <c:minorUnit val="1.0000000000000002E-2"/>
      </c:valAx>
      <c:valAx>
        <c:axId val="151115648"/>
        <c:scaling>
          <c:orientation val="minMax"/>
        </c:scaling>
        <c:delete val="0"/>
        <c:axPos val="r"/>
        <c:numFmt formatCode="General" sourceLinked="1"/>
        <c:majorTickMark val="cross"/>
        <c:minorTickMark val="in"/>
        <c:tickLblPos val="nextTo"/>
        <c:crossAx val="151117184"/>
        <c:crosses val="max"/>
        <c:crossBetween val="midCat"/>
        <c:majorUnit val="10"/>
        <c:minorUnit val="5"/>
      </c:valAx>
      <c:valAx>
        <c:axId val="1511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1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701622294923457"/>
          <c:y val="3.7652115453427407E-2"/>
          <c:w val="0.212369597094931"/>
          <c:h val="0.22853601390802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27</xdr:col>
      <xdr:colOff>478632</xdr:colOff>
      <xdr:row>45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28</xdr:col>
      <xdr:colOff>478632</xdr:colOff>
      <xdr:row>89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-01-02_23_45_12_position_history_mode_summary_COBY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-01-02_23_45_12_position_hi"/>
    </sheetNames>
    <sheetDataSet>
      <sheetData sheetId="0">
        <row r="4">
          <cell r="B4" t="str">
            <v xml:space="preserve"> Mode</v>
          </cell>
          <cell r="C4" t="str">
            <v>Est. of Time Step. Avg. (Avg. of all prev.)</v>
          </cell>
          <cell r="E4" t="str">
            <v>Time Step</v>
          </cell>
          <cell r="H4" t="str">
            <v>Total Dist.</v>
          </cell>
          <cell r="I4" t="str">
            <v>Speed</v>
          </cell>
          <cell r="J4" t="str">
            <v>Accel</v>
          </cell>
          <cell r="K4" t="str">
            <v>Jerk</v>
          </cell>
        </row>
        <row r="5">
          <cell r="B5">
            <v>0</v>
          </cell>
          <cell r="C5">
            <v>0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>
            <v>4.0903299999999997E-2</v>
          </cell>
          <cell r="C6">
            <v>2.0451649999999998E-2</v>
          </cell>
          <cell r="E6">
            <v>8.1606600000000001E-2</v>
          </cell>
          <cell r="F6">
            <v>8.1606600000000001E-2</v>
          </cell>
          <cell r="H6">
            <v>9.975552094818757E-2</v>
          </cell>
          <cell r="I6">
            <v>0.61119762953111367</v>
          </cell>
          <cell r="J6">
            <v>7.4895612552307496</v>
          </cell>
          <cell r="K6">
            <v>91.776415819685539</v>
          </cell>
        </row>
        <row r="7">
          <cell r="B7">
            <v>4.98215875E-2</v>
          </cell>
          <cell r="C7">
            <v>3.0241629166666662E-2</v>
          </cell>
          <cell r="E7">
            <v>8.1606600000000001E-2</v>
          </cell>
          <cell r="F7">
            <v>0.1632132</v>
          </cell>
          <cell r="H7">
            <v>0.16721766026470092</v>
          </cell>
          <cell r="I7">
            <v>0.82667503996629388</v>
          </cell>
          <cell r="J7">
            <v>2.6404409745679907</v>
          </cell>
          <cell r="K7">
            <v>-59.420687550550554</v>
          </cell>
        </row>
        <row r="8">
          <cell r="B8">
            <v>4.7041824999999898E-2</v>
          </cell>
          <cell r="C8">
            <v>3.4441678124999972E-2</v>
          </cell>
          <cell r="E8">
            <v>4.0979099999999997E-2</v>
          </cell>
          <cell r="F8">
            <v>0.20419229999999999</v>
          </cell>
          <cell r="H8">
            <v>0.1969629443441189</v>
          </cell>
          <cell r="I8">
            <v>0.7258647476254475</v>
          </cell>
          <cell r="J8">
            <v>-2.4600416392953086</v>
          </cell>
          <cell r="K8">
            <v>-124.46546200046608</v>
          </cell>
        </row>
        <row r="9">
          <cell r="B9">
            <v>5.0648448125000002E-2</v>
          </cell>
          <cell r="C9">
            <v>3.7683032124999974E-2</v>
          </cell>
          <cell r="E9">
            <v>7.1243299999999996E-2</v>
          </cell>
          <cell r="F9">
            <v>0.2754356</v>
          </cell>
          <cell r="H9">
            <v>0.24422778476598028</v>
          </cell>
          <cell r="I9">
            <v>0.66342856692294416</v>
          </cell>
          <cell r="J9">
            <v>-0.87637968345800021</v>
          </cell>
          <cell r="K9">
            <v>22.228924766782399</v>
          </cell>
        </row>
        <row r="10">
          <cell r="B10">
            <v>5.7510313541666601E-2</v>
          </cell>
          <cell r="C10">
            <v>4.0987579027777749E-2</v>
          </cell>
          <cell r="E10">
            <v>0.101588</v>
          </cell>
          <cell r="F10">
            <v>0.37702360000000001</v>
          </cell>
          <cell r="H10">
            <v>0.30619045883069673</v>
          </cell>
          <cell r="I10">
            <v>0.60994087948100606</v>
          </cell>
          <cell r="J10">
            <v>-0.52651580346042948</v>
          </cell>
          <cell r="K10">
            <v>3.4439488915774574</v>
          </cell>
        </row>
        <row r="11">
          <cell r="B11">
            <v>5.4791846875000001E-2</v>
          </cell>
          <cell r="C11">
            <v>4.2959617291666641E-2</v>
          </cell>
          <cell r="E11">
            <v>4.1008000000000003E-2</v>
          </cell>
          <cell r="F11">
            <v>0.4180316</v>
          </cell>
          <cell r="H11">
            <v>0.33005473101542288</v>
          </cell>
          <cell r="I11">
            <v>0.58194186950658733</v>
          </cell>
          <cell r="J11">
            <v>-0.68276945899382391</v>
          </cell>
          <cell r="K11">
            <v>-3.8103212917819551</v>
          </cell>
        </row>
        <row r="12">
          <cell r="B12">
            <v>5.36761937499999E-2</v>
          </cell>
          <cell r="C12">
            <v>4.4299189348958296E-2</v>
          </cell>
          <cell r="E12">
            <v>4.1121699999999997E-2</v>
          </cell>
          <cell r="F12">
            <v>0.45915329999999999</v>
          </cell>
          <cell r="H12">
            <v>0.35326153265465365</v>
          </cell>
          <cell r="I12">
            <v>0.56434441278523939</v>
          </cell>
          <cell r="J12">
            <v>-0.42793602213303289</v>
          </cell>
          <cell r="K12">
            <v>6.1970550064999994</v>
          </cell>
        </row>
        <row r="13">
          <cell r="B13">
            <v>5.3169512152777702E-2</v>
          </cell>
          <cell r="C13">
            <v>4.5284780771604895E-2</v>
          </cell>
          <cell r="E13">
            <v>4.0947699999999997E-2</v>
          </cell>
          <cell r="F13">
            <v>0.50010100000000002</v>
          </cell>
          <cell r="H13">
            <v>0.3758671958058793</v>
          </cell>
          <cell r="I13">
            <v>0.55206185332083701</v>
          </cell>
          <cell r="J13">
            <v>-0.29995724947682967</v>
          </cell>
          <cell r="K13">
            <v>3.1254202960411264</v>
          </cell>
        </row>
        <row r="14">
          <cell r="B14">
            <v>5.7038262499999902E-2</v>
          </cell>
          <cell r="C14">
            <v>4.6460128944444394E-2</v>
          </cell>
          <cell r="E14">
            <v>0.1015785</v>
          </cell>
          <cell r="F14">
            <v>0.60167950000000003</v>
          </cell>
          <cell r="H14">
            <v>0.43052615947420259</v>
          </cell>
          <cell r="I14">
            <v>0.5380957945660082</v>
          </cell>
          <cell r="J14">
            <v>-0.13749030311363933</v>
          </cell>
          <cell r="K14">
            <v>1.5994225782344722</v>
          </cell>
        </row>
        <row r="15">
          <cell r="B15">
            <v>5.6767947159090899E-2</v>
          </cell>
          <cell r="C15">
            <v>4.7397203327594076E-2</v>
          </cell>
          <cell r="E15">
            <v>4.1081199999999998E-2</v>
          </cell>
          <cell r="F15">
            <v>0.64276070000000007</v>
          </cell>
          <cell r="H15">
            <v>0.45219473753146688</v>
          </cell>
          <cell r="I15">
            <v>0.52745728112285706</v>
          </cell>
          <cell r="J15">
            <v>-0.25896306444678208</v>
          </cell>
          <cell r="K15">
            <v>-2.9568941835472855</v>
          </cell>
        </row>
        <row r="16">
          <cell r="B16">
            <v>5.70786E-2</v>
          </cell>
          <cell r="C16">
            <v>4.8203986383627904E-2</v>
          </cell>
          <cell r="E16">
            <v>4.0982499999999998E-2</v>
          </cell>
          <cell r="F16">
            <v>0.68374320000000011</v>
          </cell>
          <cell r="H16">
            <v>0.47344946306072277</v>
          </cell>
          <cell r="I16">
            <v>0.51862930590510359</v>
          </cell>
          <cell r="J16">
            <v>-0.21540841134029087</v>
          </cell>
          <cell r="K16">
            <v>1.0627622303786057</v>
          </cell>
        </row>
        <row r="17">
          <cell r="B17">
            <v>5.3979087019230702E-2</v>
          </cell>
          <cell r="C17">
            <v>4.8648224894058886E-2</v>
          </cell>
          <cell r="E17">
            <v>4.0927900000000003E-2</v>
          </cell>
          <cell r="F17">
            <v>0.72467110000000012</v>
          </cell>
          <cell r="H17">
            <v>0.49448203932076545</v>
          </cell>
          <cell r="I17">
            <v>0.51389336516270512</v>
          </cell>
          <cell r="J17">
            <v>-0.1157142375347494</v>
          </cell>
          <cell r="K17">
            <v>2.435848743901873</v>
          </cell>
        </row>
        <row r="18">
          <cell r="B18">
            <v>5.1457248214285697E-2</v>
          </cell>
          <cell r="C18">
            <v>4.8848869416932228E-2</v>
          </cell>
          <cell r="E18">
            <v>4.0946000000000003E-2</v>
          </cell>
          <cell r="F18">
            <v>0.76561710000000016</v>
          </cell>
          <cell r="H18">
            <v>0.5154374884891586</v>
          </cell>
          <cell r="I18">
            <v>0.51178257139630712</v>
          </cell>
          <cell r="J18">
            <v>-5.1550670795633274E-2</v>
          </cell>
          <cell r="K18">
            <v>1.5670289341844408</v>
          </cell>
        </row>
        <row r="19">
          <cell r="B19">
            <v>5.4124876250000002E-2</v>
          </cell>
          <cell r="C19">
            <v>4.9200603205803412E-2</v>
          </cell>
          <cell r="E19">
            <v>7.1228700000000006E-2</v>
          </cell>
          <cell r="F19">
            <v>0.8368458000000002</v>
          </cell>
          <cell r="H19">
            <v>0.5516304898747586</v>
          </cell>
          <cell r="I19">
            <v>0.50812385155983519</v>
          </cell>
          <cell r="J19">
            <v>-5.1365809518802451E-2</v>
          </cell>
          <cell r="K19">
            <v>2.5953201003362913E-3</v>
          </cell>
        </row>
        <row r="20">
          <cell r="B20">
            <v>4.7358774999999999E-2</v>
          </cell>
          <cell r="C20">
            <v>4.9085488942940694E-2</v>
          </cell>
          <cell r="E20">
            <v>0.1520696</v>
          </cell>
          <cell r="F20">
            <v>0.98891540000000022</v>
          </cell>
          <cell r="H20">
            <v>0.6290818931687</v>
          </cell>
          <cell r="I20">
            <v>0.50931549299755763</v>
          </cell>
          <cell r="J20">
            <v>7.8361581652245747E-3</v>
          </cell>
          <cell r="K20">
            <v>0.38930836724780643</v>
          </cell>
        </row>
        <row r="21">
          <cell r="B21">
            <v>4.8792266176470499E-2</v>
          </cell>
          <cell r="C21">
            <v>4.9068240544913037E-2</v>
          </cell>
          <cell r="E21">
            <v>7.1275000000000005E-2</v>
          </cell>
          <cell r="F21">
            <v>1.0601904000000002</v>
          </cell>
          <cell r="H21">
            <v>0.66539611557023526</v>
          </cell>
          <cell r="I21">
            <v>0.5094945268542298</v>
          </cell>
          <cell r="J21">
            <v>2.5118745236362362E-3</v>
          </cell>
          <cell r="K21">
            <v>-7.4700577223266756E-2</v>
          </cell>
        </row>
        <row r="22">
          <cell r="B22">
            <v>5.3500501388888802E-2</v>
          </cell>
          <cell r="C22">
            <v>4.9314477258467243E-2</v>
          </cell>
          <cell r="E22">
            <v>0.101578</v>
          </cell>
          <cell r="F22">
            <v>1.1617684000000001</v>
          </cell>
          <cell r="H22">
            <v>0.71689113571797447</v>
          </cell>
          <cell r="I22">
            <v>0.50695052223650061</v>
          </cell>
          <cell r="J22">
            <v>-2.5044838623808203E-2</v>
          </cell>
          <cell r="K22">
            <v>-0.27128623469102009</v>
          </cell>
        </row>
        <row r="23">
          <cell r="B23">
            <v>5.6975321710526203E-2</v>
          </cell>
          <cell r="C23">
            <v>4.9717679598049298E-2</v>
          </cell>
          <cell r="E23">
            <v>9.1554899999999995E-2</v>
          </cell>
          <cell r="F23">
            <v>1.2533233000000001</v>
          </cell>
          <cell r="H23">
            <v>0.76292853164040619</v>
          </cell>
          <cell r="I23">
            <v>0.50283923550166842</v>
          </cell>
          <cell r="J23">
            <v>-4.4905152371224118E-2</v>
          </cell>
          <cell r="K23">
            <v>-0.2169224557879034</v>
          </cell>
        </row>
        <row r="24">
          <cell r="B24">
            <v>6.1145174999999899E-2</v>
          </cell>
          <cell r="C24">
            <v>5.0289054368146825E-2</v>
          </cell>
          <cell r="E24">
            <v>0.13183020000000001</v>
          </cell>
          <cell r="F24">
            <v>1.3851535000000001</v>
          </cell>
          <cell r="H24">
            <v>0.82846476097319588</v>
          </cell>
          <cell r="I24">
            <v>0.49712607075457454</v>
          </cell>
          <cell r="J24">
            <v>-4.3337298639415545E-2</v>
          </cell>
          <cell r="K24">
            <v>1.1892978481475209E-2</v>
          </cell>
        </row>
        <row r="25">
          <cell r="B25">
            <v>5.85867108630952E-2</v>
          </cell>
          <cell r="C25">
            <v>5.0684180867906277E-2</v>
          </cell>
          <cell r="E25">
            <v>4.0918599999999999E-2</v>
          </cell>
          <cell r="F25">
            <v>1.4260721000000001</v>
          </cell>
          <cell r="H25">
            <v>0.8486478828562557</v>
          </cell>
          <cell r="I25">
            <v>0.49325054823624953</v>
          </cell>
          <cell r="J25">
            <v>-9.471297938651406E-2</v>
          </cell>
          <cell r="K25">
            <v>-1.2555581263068267</v>
          </cell>
        </row>
        <row r="26">
          <cell r="B26">
            <v>5.61397579545454E-2</v>
          </cell>
          <cell r="C26">
            <v>5.0932161644571684E-2</v>
          </cell>
          <cell r="E26">
            <v>4.09307E-2</v>
          </cell>
          <cell r="F26">
            <v>1.4670028000000002</v>
          </cell>
          <cell r="H26">
            <v>0.86873867552947537</v>
          </cell>
          <cell r="I26">
            <v>0.49084898800215138</v>
          </cell>
          <cell r="J26">
            <v>-5.8673812910557469E-2</v>
          </cell>
          <cell r="K26">
            <v>0.88049230714247717</v>
          </cell>
        </row>
        <row r="27">
          <cell r="B27">
            <v>5.3642332608695602E-2</v>
          </cell>
          <cell r="C27">
            <v>5.1049995164750991E-2</v>
          </cell>
          <cell r="E27">
            <v>4.0902099999999997E-2</v>
          </cell>
          <cell r="F27">
            <v>1.5079049000000002</v>
          </cell>
          <cell r="H27">
            <v>0.88876908878808525</v>
          </cell>
          <cell r="I27">
            <v>0.48971601112436547</v>
          </cell>
          <cell r="J27">
            <v>-2.7699723920921109E-2</v>
          </cell>
          <cell r="K27">
            <v>0.75727380720394211</v>
          </cell>
        </row>
        <row r="28">
          <cell r="B28">
            <v>5.7779045833333299E-2</v>
          </cell>
          <cell r="C28">
            <v>5.1330372275941921E-2</v>
          </cell>
          <cell r="E28">
            <v>0.1318047</v>
          </cell>
          <cell r="F28">
            <v>1.6397096000000002</v>
          </cell>
          <cell r="H28">
            <v>0.95296339235335259</v>
          </cell>
          <cell r="I28">
            <v>0.48704108097258586</v>
          </cell>
          <cell r="J28">
            <v>-2.0294649217968773E-2</v>
          </cell>
          <cell r="K28">
            <v>5.6182174861384583E-2</v>
          </cell>
        </row>
        <row r="29">
          <cell r="B29">
            <v>5.5606445999999997E-2</v>
          </cell>
          <cell r="C29">
            <v>5.150141522490425E-2</v>
          </cell>
          <cell r="E29">
            <v>4.09203E-2</v>
          </cell>
          <cell r="F29">
            <v>1.6806299000000002</v>
          </cell>
          <cell r="H29">
            <v>0.97282706979857569</v>
          </cell>
          <cell r="I29">
            <v>0.48542355371840135</v>
          </cell>
          <cell r="J29">
            <v>-3.9528724231848597E-2</v>
          </cell>
          <cell r="K29">
            <v>-0.47003748784539273</v>
          </cell>
        </row>
        <row r="30">
          <cell r="B30">
            <v>5.34207874999999E-2</v>
          </cell>
          <cell r="C30">
            <v>5.157523723548485E-2</v>
          </cell>
          <cell r="E30">
            <v>4.0988700000000003E-2</v>
          </cell>
          <cell r="F30">
            <v>1.7216186000000002</v>
          </cell>
          <cell r="H30">
            <v>0.99269547089426613</v>
          </cell>
          <cell r="I30">
            <v>0.48472874464646132</v>
          </cell>
          <cell r="J30">
            <v>-1.6951234655893647E-2</v>
          </cell>
          <cell r="K30">
            <v>0.55082228945916678</v>
          </cell>
        </row>
        <row r="31">
          <cell r="B31">
            <v>5.17081879629629E-2</v>
          </cell>
          <cell r="C31">
            <v>5.1580161336502554E-2</v>
          </cell>
          <cell r="E31">
            <v>4.0943100000000003E-2</v>
          </cell>
          <cell r="F31">
            <v>1.7625617000000002</v>
          </cell>
          <cell r="H31">
            <v>1.0125398737320608</v>
          </cell>
          <cell r="I31">
            <v>0.48468247000824816</v>
          </cell>
          <cell r="J31">
            <v>-1.1302182348957896E-3</v>
          </cell>
          <cell r="K31">
            <v>0.38641471752255829</v>
          </cell>
        </row>
        <row r="32">
          <cell r="B32">
            <v>4.9962280357142799E-2</v>
          </cell>
          <cell r="C32">
            <v>5.1522379872953994E-2</v>
          </cell>
          <cell r="E32">
            <v>4.09384E-2</v>
          </cell>
          <cell r="F32">
            <v>1.8035001000000002</v>
          </cell>
          <cell r="H32">
            <v>1.0324042511642308</v>
          </cell>
          <cell r="I32">
            <v>0.48522603306846518</v>
          </cell>
          <cell r="J32">
            <v>1.3277584375965419E-2</v>
          </cell>
          <cell r="K32">
            <v>0.3519385860429623</v>
          </cell>
        </row>
        <row r="33">
          <cell r="B33">
            <v>5.2794980603448199E-2</v>
          </cell>
          <cell r="C33">
            <v>5.1566262656764138E-2</v>
          </cell>
          <cell r="E33">
            <v>0.10151839999999999</v>
          </cell>
          <cell r="F33">
            <v>1.9050185000000002</v>
          </cell>
          <cell r="H33">
            <v>1.0816217020563614</v>
          </cell>
          <cell r="I33">
            <v>0.4848131067090366</v>
          </cell>
          <cell r="J33">
            <v>-4.0675026342867713E-3</v>
          </cell>
          <cell r="K33">
            <v>-0.17085658373508833</v>
          </cell>
        </row>
        <row r="34">
          <cell r="B34">
            <v>5.1293871666666602E-2</v>
          </cell>
          <cell r="C34">
            <v>5.1557182957094223E-2</v>
          </cell>
          <cell r="E34">
            <v>4.0953900000000001E-2</v>
          </cell>
          <cell r="F34">
            <v>1.9459724000000003</v>
          </cell>
          <cell r="H34">
            <v>1.101480186195265</v>
          </cell>
          <cell r="I34">
            <v>0.4848984868084229</v>
          </cell>
          <cell r="J34">
            <v>2.0847855609917678E-3</v>
          </cell>
          <cell r="K34">
            <v>0.1502247208514583</v>
          </cell>
        </row>
        <row r="35">
          <cell r="B35">
            <v>4.9789383770161198E-2</v>
          </cell>
          <cell r="C35">
            <v>5.1500157176870578E-2</v>
          </cell>
          <cell r="E35">
            <v>4.0931700000000001E-2</v>
          </cell>
          <cell r="F35">
            <v>1.9869041000000003</v>
          </cell>
          <cell r="H35">
            <v>1.12134988283494</v>
          </cell>
          <cell r="I35">
            <v>0.48543541166565302</v>
          </cell>
          <cell r="J35">
            <v>1.31175801940822E-2</v>
          </cell>
          <cell r="K35">
            <v>0.26954156883516767</v>
          </cell>
        </row>
        <row r="36">
          <cell r="B36">
            <v>5.0355787499999902E-2</v>
          </cell>
          <cell r="C36">
            <v>5.1464395624468369E-2</v>
          </cell>
          <cell r="E36">
            <v>7.1206099999999994E-2</v>
          </cell>
          <cell r="F36">
            <v>2.0581102000000002</v>
          </cell>
          <cell r="H36">
            <v>1.1559398644795245</v>
          </cell>
          <cell r="I36">
            <v>0.48577273077144489</v>
          </cell>
          <cell r="J36">
            <v>4.7372220328297417E-3</v>
          </cell>
          <cell r="K36">
            <v>-0.11769157644151919</v>
          </cell>
        </row>
        <row r="37">
          <cell r="B37">
            <v>5.3049705681818098E-2</v>
          </cell>
          <cell r="C37">
            <v>5.1512435323175933E-2</v>
          </cell>
          <cell r="E37">
            <v>0.1015754</v>
          </cell>
          <cell r="F37">
            <v>2.1596856000000004</v>
          </cell>
          <cell r="H37">
            <v>1.2052364078106355</v>
          </cell>
          <cell r="I37">
            <v>0.48531970665250734</v>
          </cell>
          <cell r="J37">
            <v>-4.4599786851693482E-3</v>
          </cell>
          <cell r="K37">
            <v>-9.0545552545193919E-2</v>
          </cell>
        </row>
        <row r="38">
          <cell r="B38">
            <v>5.3310404044117597E-2</v>
          </cell>
          <cell r="C38">
            <v>5.1565316756144806E-2</v>
          </cell>
          <cell r="E38">
            <v>7.1307200000000001E-2</v>
          </cell>
          <cell r="F38">
            <v>2.2309928000000006</v>
          </cell>
          <cell r="H38">
            <v>1.2398077071285547</v>
          </cell>
          <cell r="I38">
            <v>0.48482199999325826</v>
          </cell>
          <cell r="J38">
            <v>-6.9797532261691164E-3</v>
          </cell>
          <cell r="K38">
            <v>-3.5336888014110328E-2</v>
          </cell>
        </row>
        <row r="39">
          <cell r="B39">
            <v>5.2072129732142799E-2</v>
          </cell>
          <cell r="C39">
            <v>5.1579797126887608E-2</v>
          </cell>
          <cell r="E39">
            <v>4.09126E-2</v>
          </cell>
          <cell r="F39">
            <v>2.2719054000000005</v>
          </cell>
          <cell r="H39">
            <v>1.2596374671697554</v>
          </cell>
          <cell r="I39">
            <v>0.48468589239502763</v>
          </cell>
          <cell r="J39">
            <v>-3.3267892588255969E-3</v>
          </cell>
          <cell r="K39">
            <v>8.9287015915476386E-2</v>
          </cell>
        </row>
        <row r="40">
          <cell r="B40">
            <v>5.0773977777777701E-2</v>
          </cell>
          <cell r="C40">
            <v>5.1557413256079002E-2</v>
          </cell>
          <cell r="E40">
            <v>4.0945299999999997E-2</v>
          </cell>
          <cell r="F40">
            <v>2.3128507000000007</v>
          </cell>
          <cell r="H40">
            <v>1.2794916924955249</v>
          </cell>
          <cell r="I40">
            <v>0.48489632084193662</v>
          </cell>
          <cell r="J40">
            <v>5.1392576659346628E-3</v>
          </cell>
          <cell r="K40">
            <v>0.20676480389105123</v>
          </cell>
        </row>
        <row r="41">
          <cell r="B41">
            <v>4.9355416722972903E-2</v>
          </cell>
          <cell r="C41">
            <v>5.1497899836265321E-2</v>
          </cell>
          <cell r="E41">
            <v>4.0925499999999997E-2</v>
          </cell>
          <cell r="F41">
            <v>2.3537762000000009</v>
          </cell>
          <cell r="H41">
            <v>1.2993592502649292</v>
          </cell>
          <cell r="I41">
            <v>0.4854566900686455</v>
          </cell>
          <cell r="J41">
            <v>1.3692422247959803E-2</v>
          </cell>
          <cell r="K41">
            <v>0.20899352682374414</v>
          </cell>
        </row>
        <row r="42">
          <cell r="B42">
            <v>5.1620645394736799E-2</v>
          </cell>
          <cell r="C42">
            <v>5.1501129982540882E-2</v>
          </cell>
          <cell r="E42">
            <v>0.1016302</v>
          </cell>
          <cell r="F42">
            <v>2.4554064000000011</v>
          </cell>
          <cell r="H42">
            <v>1.3486932163519127</v>
          </cell>
          <cell r="I42">
            <v>0.48542624226837577</v>
          </cell>
          <cell r="J42">
            <v>-2.9959402096747204E-4</v>
          </cell>
          <cell r="K42">
            <v>-0.1376757722500524</v>
          </cell>
        </row>
        <row r="43">
          <cell r="B43">
            <v>5.0480581009615298E-2</v>
          </cell>
          <cell r="C43">
            <v>5.1474962060158176E-2</v>
          </cell>
          <cell r="E43">
            <v>4.09179E-2</v>
          </cell>
          <cell r="F43">
            <v>2.4963243000000013</v>
          </cell>
          <cell r="H43">
            <v>1.3685659361958729</v>
          </cell>
          <cell r="I43">
            <v>0.48567301459654888</v>
          </cell>
          <cell r="J43">
            <v>6.0309138096800181E-3</v>
          </cell>
          <cell r="K43">
            <v>0.15471243222764341</v>
          </cell>
        </row>
        <row r="44">
          <cell r="B44">
            <v>4.9314681874999898E-2</v>
          </cell>
          <cell r="C44">
            <v>5.1420955055529217E-2</v>
          </cell>
          <cell r="E44">
            <v>4.0903599999999998E-2</v>
          </cell>
          <cell r="F44">
            <v>2.5372279000000013</v>
          </cell>
          <cell r="H44">
            <v>1.388452575774926</v>
          </cell>
          <cell r="I44">
            <v>0.48618311295468225</v>
          </cell>
          <cell r="J44">
            <v>1.2470744827677044E-2</v>
          </cell>
          <cell r="K44">
            <v>0.15743922339346722</v>
          </cell>
        </row>
        <row r="45">
          <cell r="B45">
            <v>4.8432562499999901E-2</v>
          </cell>
          <cell r="C45">
            <v>5.1348067432223622E-2</v>
          </cell>
          <cell r="E45">
            <v>4.0893100000000002E-2</v>
          </cell>
          <cell r="F45">
            <v>2.5781210000000012</v>
          </cell>
          <cell r="H45">
            <v>1.4083623318986478</v>
          </cell>
          <cell r="I45">
            <v>0.48687324080888744</v>
          </cell>
          <cell r="J45">
            <v>1.6876388784542902E-2</v>
          </cell>
          <cell r="K45">
            <v>0.10773563160694244</v>
          </cell>
        </row>
        <row r="46">
          <cell r="B46">
            <v>4.7567089285714202E-2</v>
          </cell>
          <cell r="C46">
            <v>5.1258044143021021E-2</v>
          </cell>
          <cell r="E46">
            <v>0.16217799999999999</v>
          </cell>
          <cell r="F46">
            <v>2.7402990000000012</v>
          </cell>
          <cell r="H46">
            <v>1.4874611361504684</v>
          </cell>
          <cell r="I46">
            <v>0.48772832475317629</v>
          </cell>
          <cell r="J46">
            <v>5.2725027086833482E-3</v>
          </cell>
          <cell r="K46">
            <v>-7.1550309387583735E-2</v>
          </cell>
        </row>
        <row r="47">
          <cell r="B47">
            <v>4.6512984447674398E-2</v>
          </cell>
          <cell r="C47">
            <v>5.1147693917547844E-2</v>
          </cell>
          <cell r="E47">
            <v>4.0914800000000001E-2</v>
          </cell>
          <cell r="F47">
            <v>2.7812138000000011</v>
          </cell>
          <cell r="H47">
            <v>1.5074594962260743</v>
          </cell>
          <cell r="I47">
            <v>0.48878058980138994</v>
          </cell>
          <cell r="J47">
            <v>2.5718445359959034E-2</v>
          </cell>
          <cell r="K47">
            <v>0.49971997055529266</v>
          </cell>
        </row>
        <row r="48">
          <cell r="B48">
            <v>4.5384673863636302E-2</v>
          </cell>
          <cell r="C48">
            <v>5.1016716189049856E-2</v>
          </cell>
          <cell r="E48">
            <v>4.0918099999999999E-2</v>
          </cell>
          <cell r="F48">
            <v>2.8221319000000009</v>
          </cell>
          <cell r="H48">
            <v>1.5275108161936179</v>
          </cell>
          <cell r="I48">
            <v>0.49003546028636713</v>
          </cell>
          <cell r="J48">
            <v>3.0667858111133914E-2</v>
          </cell>
          <cell r="K48">
            <v>0.12095900716736309</v>
          </cell>
        </row>
        <row r="49">
          <cell r="B49">
            <v>4.6733658472222203E-2</v>
          </cell>
          <cell r="C49">
            <v>5.0921537128675906E-2</v>
          </cell>
          <cell r="E49">
            <v>4.0925700000000002E-2</v>
          </cell>
          <cell r="F49">
            <v>2.8630576000000008</v>
          </cell>
          <cell r="H49">
            <v>1.5476033459500269</v>
          </cell>
          <cell r="I49">
            <v>0.49095140111003299</v>
          </cell>
          <cell r="J49">
            <v>2.2380578063804935E-2</v>
          </cell>
          <cell r="K49">
            <v>-0.20249574344064922</v>
          </cell>
        </row>
        <row r="50">
          <cell r="B50">
            <v>4.6887141847825997E-2</v>
          </cell>
          <cell r="C50">
            <v>5.0833832883440032E-2</v>
          </cell>
          <cell r="E50">
            <v>7.1222800000000003E-2</v>
          </cell>
          <cell r="F50">
            <v>2.9342804000000009</v>
          </cell>
          <cell r="H50">
            <v>1.5826306082869586</v>
          </cell>
          <cell r="I50">
            <v>0.49179844567935715</v>
          </cell>
          <cell r="J50">
            <v>1.1892884993627915E-2</v>
          </cell>
          <cell r="K50">
            <v>-0.14725190627407261</v>
          </cell>
        </row>
        <row r="51">
          <cell r="B51">
            <v>4.7157620079787202E-2</v>
          </cell>
          <cell r="C51">
            <v>5.0755615589745298E-2</v>
          </cell>
          <cell r="E51">
            <v>7.1250400000000005E-2</v>
          </cell>
          <cell r="F51">
            <v>3.0055308000000007</v>
          </cell>
          <cell r="H51">
            <v>1.6177254441844842</v>
          </cell>
          <cell r="I51">
            <v>0.49255633508759999</v>
          </cell>
          <cell r="J51">
            <v>1.063698460981047E-2</v>
          </cell>
          <cell r="K51">
            <v>-1.7626573097378338E-2</v>
          </cell>
        </row>
        <row r="52">
          <cell r="B52">
            <v>4.6666564583333299E-2</v>
          </cell>
          <cell r="C52">
            <v>5.067042702711172E-2</v>
          </cell>
          <cell r="E52">
            <v>4.0939299999999998E-2</v>
          </cell>
          <cell r="F52">
            <v>3.0464701000000005</v>
          </cell>
          <cell r="H52">
            <v>1.6379242575762161</v>
          </cell>
          <cell r="I52">
            <v>0.49338443480303612</v>
          </cell>
          <cell r="J52">
            <v>2.0227500602993356E-2</v>
          </cell>
          <cell r="K52">
            <v>0.23426184603016872</v>
          </cell>
        </row>
        <row r="53">
          <cell r="B53">
            <v>4.6118015433673401E-2</v>
          </cell>
          <cell r="C53">
            <v>5.0577520668061954E-2</v>
          </cell>
          <cell r="E53">
            <v>4.0915E-2</v>
          </cell>
          <cell r="F53">
            <v>3.0873851000000005</v>
          </cell>
          <cell r="H53">
            <v>1.6581481631075505</v>
          </cell>
          <cell r="I53">
            <v>0.49429073765940212</v>
          </cell>
          <cell r="J53">
            <v>2.2150870252132557E-2</v>
          </cell>
          <cell r="K53">
            <v>4.7008912358284291E-2</v>
          </cell>
        </row>
        <row r="54">
          <cell r="B54">
            <v>4.5276258249999903E-2</v>
          </cell>
          <cell r="C54">
            <v>5.0471495419700717E-2</v>
          </cell>
          <cell r="E54">
            <v>4.0919999999999998E-2</v>
          </cell>
          <cell r="F54">
            <v>3.1283051000000004</v>
          </cell>
          <cell r="H54">
            <v>1.6784170295537126</v>
          </cell>
          <cell r="I54">
            <v>0.49532909203719894</v>
          </cell>
          <cell r="J54">
            <v>2.5375229173920162E-2</v>
          </cell>
          <cell r="K54">
            <v>7.8796650092561218E-2</v>
          </cell>
        </row>
        <row r="55">
          <cell r="B55">
            <v>4.5620167953431302E-2</v>
          </cell>
          <cell r="C55">
            <v>5.0376371351734645E-2</v>
          </cell>
          <cell r="E55">
            <v>0.16216369999999999</v>
          </cell>
          <cell r="F55">
            <v>3.2904688000000002</v>
          </cell>
          <cell r="H55">
            <v>1.7588931017919009</v>
          </cell>
          <cell r="I55">
            <v>0.49626440589471238</v>
          </cell>
          <cell r="J55">
            <v>5.7677140908442663E-3</v>
          </cell>
          <cell r="K55">
            <v>-0.12091186303146695</v>
          </cell>
        </row>
        <row r="56">
          <cell r="B56">
            <v>4.5610285576923003E-2</v>
          </cell>
          <cell r="C56">
            <v>5.0284715856065192E-2</v>
          </cell>
          <cell r="E56">
            <v>4.0909800000000003E-2</v>
          </cell>
          <cell r="F56">
            <v>3.3313786000000003</v>
          </cell>
          <cell r="H56">
            <v>1.7792321846044101</v>
          </cell>
          <cell r="I56">
            <v>0.497168962265988</v>
          </cell>
          <cell r="J56">
            <v>2.2110994707273613E-2</v>
          </cell>
          <cell r="K56">
            <v>0.39949549047977123</v>
          </cell>
        </row>
        <row r="57">
          <cell r="B57">
            <v>4.4197066981132002E-2</v>
          </cell>
          <cell r="C57">
            <v>5.0169854556538142E-2</v>
          </cell>
          <cell r="E57">
            <v>4.0922199999999999E-2</v>
          </cell>
          <cell r="F57">
            <v>3.3723008000000001</v>
          </cell>
          <cell r="H57">
            <v>1.7996240117094118</v>
          </cell>
          <cell r="I57">
            <v>0.4983072050134536</v>
          </cell>
          <cell r="J57">
            <v>2.781479850705976E-2</v>
          </cell>
          <cell r="K57">
            <v>0.13938165103015349</v>
          </cell>
        </row>
        <row r="58">
          <cell r="B58">
            <v>4.5975249537037001E-2</v>
          </cell>
          <cell r="C58">
            <v>5.0092176685806643E-2</v>
          </cell>
          <cell r="E58">
            <v>0.1015158</v>
          </cell>
          <cell r="F58">
            <v>3.4738166000000001</v>
          </cell>
          <cell r="H58">
            <v>1.8502885099986046</v>
          </cell>
          <cell r="I58">
            <v>0.49907992932324741</v>
          </cell>
          <cell r="J58">
            <v>7.6118624863696499E-3</v>
          </cell>
          <cell r="K58">
            <v>-0.19901272531655279</v>
          </cell>
        </row>
        <row r="59">
          <cell r="B59">
            <v>4.6346534943181798E-2</v>
          </cell>
          <cell r="C59">
            <v>5.0024074108668014E-2</v>
          </cell>
          <cell r="E59">
            <v>7.1322899999999995E-2</v>
          </cell>
          <cell r="F59">
            <v>3.5451395000000003</v>
          </cell>
          <cell r="H59">
            <v>1.8859327979093934</v>
          </cell>
          <cell r="I59">
            <v>0.49975937477007853</v>
          </cell>
          <cell r="J59">
            <v>9.5263295075092066E-3</v>
          </cell>
          <cell r="K59">
            <v>2.6842248718708252E-2</v>
          </cell>
        </row>
        <row r="60">
          <cell r="B60">
            <v>4.56841410714285E-2</v>
          </cell>
          <cell r="C60">
            <v>4.9946575304431591E-2</v>
          </cell>
          <cell r="E60">
            <v>4.1034899999999999E-2</v>
          </cell>
          <cell r="F60">
            <v>3.5861744000000004</v>
          </cell>
          <cell r="H60">
            <v>1.9064721941291973</v>
          </cell>
          <cell r="I60">
            <v>0.50053481840589442</v>
          </cell>
          <cell r="J60">
            <v>1.8897173767107676E-2</v>
          </cell>
          <cell r="K60">
            <v>0.22836279020049932</v>
          </cell>
        </row>
        <row r="61">
          <cell r="B61">
            <v>4.4690454057017499E-2</v>
          </cell>
          <cell r="C61">
            <v>4.9854362650968188E-2</v>
          </cell>
          <cell r="E61">
            <v>4.09307E-2</v>
          </cell>
          <cell r="F61">
            <v>3.6271051000000005</v>
          </cell>
          <cell r="H61">
            <v>1.9269973286528082</v>
          </cell>
          <cell r="I61">
            <v>0.50146062792991086</v>
          </cell>
          <cell r="J61">
            <v>2.2618951643056214E-2</v>
          </cell>
          <cell r="K61">
            <v>9.092876193049565E-2</v>
          </cell>
        </row>
        <row r="62">
          <cell r="B62">
            <v>1.4792492995689599E-2</v>
          </cell>
          <cell r="C62">
            <v>4.9249847656911656E-2</v>
          </cell>
          <cell r="E62">
            <v>7.1250900000000006E-2</v>
          </cell>
          <cell r="F62">
            <v>3.6983560000000004</v>
          </cell>
          <cell r="H62">
            <v>1.9631654100732594</v>
          </cell>
          <cell r="I62">
            <v>0.5076157833859114</v>
          </cell>
          <cell r="J62">
            <v>8.6387055545972577E-2</v>
          </cell>
          <cell r="K62">
            <v>0.8949796269649416</v>
          </cell>
        </row>
        <row r="63">
          <cell r="B63">
            <v>4.6952036122881298E-2</v>
          </cell>
          <cell r="C63">
            <v>4.9210901698707753E-2</v>
          </cell>
          <cell r="E63">
            <v>0.13183210000000001</v>
          </cell>
          <cell r="F63">
            <v>3.8301881000000004</v>
          </cell>
          <cell r="H63">
            <v>2.0301384259342257</v>
          </cell>
          <cell r="I63">
            <v>0.50801751516486604</v>
          </cell>
          <cell r="J63">
            <v>3.0472986393650656E-3</v>
          </cell>
          <cell r="K63">
            <v>-0.63216589060333184</v>
          </cell>
        </row>
        <row r="64">
          <cell r="B64">
            <v>4.6252698749999897E-2</v>
          </cell>
          <cell r="C64">
            <v>4.9161598316229287E-2</v>
          </cell>
          <cell r="E64">
            <v>4.09582E-2</v>
          </cell>
          <cell r="F64">
            <v>3.8711463000000004</v>
          </cell>
          <cell r="H64">
            <v>2.0509667764165163</v>
          </cell>
          <cell r="I64">
            <v>0.50852699782437649</v>
          </cell>
          <cell r="J64">
            <v>1.2439088131569546E-2</v>
          </cell>
          <cell r="K64">
            <v>0.2293018123893257</v>
          </cell>
        </row>
        <row r="65">
          <cell r="B65">
            <v>4.6762419979508099E-2</v>
          </cell>
          <cell r="C65">
            <v>4.912226752382403E-2</v>
          </cell>
          <cell r="E65">
            <v>7.12121E-2</v>
          </cell>
          <cell r="F65">
            <v>3.9423584000000003</v>
          </cell>
          <cell r="H65">
            <v>2.0872090467705173</v>
          </cell>
          <cell r="I65">
            <v>0.50893416082380838</v>
          </cell>
          <cell r="J65">
            <v>5.7176097802464337E-3</v>
          </cell>
          <cell r="K65">
            <v>-9.4386745389099774E-2</v>
          </cell>
        </row>
        <row r="66">
          <cell r="B66">
            <v>4.79458088709677E-2</v>
          </cell>
          <cell r="C66">
            <v>4.910329238426183E-2</v>
          </cell>
          <cell r="E66">
            <v>0.1015255</v>
          </cell>
          <cell r="F66">
            <v>4.0438839</v>
          </cell>
          <cell r="H66">
            <v>2.1388988088365228</v>
          </cell>
          <cell r="I66">
            <v>0.50913082985068414</v>
          </cell>
          <cell r="J66">
            <v>1.9371392101074315E-3</v>
          </cell>
          <cell r="K66">
            <v>-3.7236660446281988E-2</v>
          </cell>
        </row>
        <row r="67">
          <cell r="B67">
            <v>4.7159870238095203E-2</v>
          </cell>
          <cell r="C67">
            <v>4.9072444413687757E-2</v>
          </cell>
          <cell r="E67">
            <v>4.0909800000000003E-2</v>
          </cell>
          <cell r="F67">
            <v>4.0847936999999996</v>
          </cell>
          <cell r="H67">
            <v>2.1597403424552297</v>
          </cell>
          <cell r="I67">
            <v>0.50945088019757911</v>
          </cell>
          <cell r="J67">
            <v>7.8233173199324692E-3</v>
          </cell>
          <cell r="K67">
            <v>0.14388185984348584</v>
          </cell>
        </row>
        <row r="68">
          <cell r="B68">
            <v>4.6698079687499998E-2</v>
          </cell>
          <cell r="C68">
            <v>4.903534496484107E-2</v>
          </cell>
          <cell r="E68">
            <v>4.0933400000000002E-2</v>
          </cell>
          <cell r="F68">
            <v>4.1257270999999998</v>
          </cell>
          <cell r="H68">
            <v>2.1806096766208962</v>
          </cell>
          <cell r="I68">
            <v>0.509836323532042</v>
          </cell>
          <cell r="J68">
            <v>9.416352769691428E-3</v>
          </cell>
          <cell r="K68">
            <v>3.8917740763263223E-2</v>
          </cell>
        </row>
        <row r="69">
          <cell r="B69">
            <v>4.6081523605769198E-2</v>
          </cell>
          <cell r="C69">
            <v>4.8989901559316887E-2</v>
          </cell>
          <cell r="E69">
            <v>4.1019199999999999E-2</v>
          </cell>
          <cell r="F69">
            <v>4.1667462999999998</v>
          </cell>
          <cell r="H69">
            <v>2.2015421538735471</v>
          </cell>
          <cell r="I69">
            <v>0.51030925158586093</v>
          </cell>
          <cell r="J69">
            <v>1.1529431432571404E-2</v>
          </cell>
          <cell r="K69">
            <v>5.1514380165385378E-2</v>
          </cell>
        </row>
        <row r="70">
          <cell r="B70">
            <v>4.7652317424242398E-2</v>
          </cell>
          <cell r="C70">
            <v>4.8969635133027878E-2</v>
          </cell>
          <cell r="E70">
            <v>0.13186290000000001</v>
          </cell>
          <cell r="F70">
            <v>4.2986091999999996</v>
          </cell>
          <cell r="H70">
            <v>2.2688608604770319</v>
          </cell>
          <cell r="I70">
            <v>0.51052044664181284</v>
          </cell>
          <cell r="J70">
            <v>1.6016260521489146E-3</v>
          </cell>
          <cell r="K70">
            <v>-7.5288844553111522E-2</v>
          </cell>
        </row>
        <row r="71">
          <cell r="B71">
            <v>4.7843055597014898E-2</v>
          </cell>
          <cell r="C71">
            <v>4.8952820513087379E-2</v>
          </cell>
          <cell r="E71">
            <v>7.1209900000000007E-2</v>
          </cell>
          <cell r="F71">
            <v>4.3698191</v>
          </cell>
          <cell r="H71">
            <v>2.3052274575666534</v>
          </cell>
          <cell r="I71">
            <v>0.51069580338718856</v>
          </cell>
          <cell r="J71">
            <v>2.4625332345042049E-3</v>
          </cell>
          <cell r="K71">
            <v>1.2089711997282544E-2</v>
          </cell>
        </row>
        <row r="72">
          <cell r="B72">
            <v>4.7920265073529297E-2</v>
          </cell>
          <cell r="C72">
            <v>4.8937635874270351E-2</v>
          </cell>
          <cell r="E72">
            <v>7.1268300000000007E-2</v>
          </cell>
          <cell r="F72">
            <v>4.4410873999999998</v>
          </cell>
          <cell r="H72">
            <v>2.3416351725731062</v>
          </cell>
          <cell r="I72">
            <v>0.51085426488990038</v>
          </cell>
          <cell r="J72">
            <v>2.2234500151093158E-3</v>
          </cell>
          <cell r="K72">
            <v>-3.3546923301789031E-3</v>
          </cell>
        </row>
        <row r="73">
          <cell r="B73">
            <v>4.8406146105072399E-2</v>
          </cell>
          <cell r="C73">
            <v>4.8929933123992117E-2</v>
          </cell>
          <cell r="E73">
            <v>7.1235900000000005E-2</v>
          </cell>
          <cell r="F73">
            <v>4.5123232999999994</v>
          </cell>
          <cell r="H73">
            <v>2.3780320647472091</v>
          </cell>
          <cell r="I73">
            <v>0.51093468565853406</v>
          </cell>
          <cell r="J73">
            <v>1.1289359527103917E-3</v>
          </cell>
          <cell r="K73">
            <v>-1.5364641457452269E-2</v>
          </cell>
        </row>
        <row r="74">
          <cell r="B74">
            <v>4.94177432142857E-2</v>
          </cell>
          <cell r="C74">
            <v>4.8936901839567747E-2</v>
          </cell>
          <cell r="E74">
            <v>0.1020281</v>
          </cell>
          <cell r="F74">
            <v>4.6143513999999994</v>
          </cell>
          <cell r="H74">
            <v>2.4301543365731226</v>
          </cell>
          <cell r="I74">
            <v>0.51086192750735904</v>
          </cell>
          <cell r="J74">
            <v>-7.1311875037389746E-4</v>
          </cell>
          <cell r="K74">
            <v>-1.805438602781282E-2</v>
          </cell>
        </row>
        <row r="75">
          <cell r="B75">
            <v>4.8676792429577398E-2</v>
          </cell>
          <cell r="C75">
            <v>4.8933238326750977E-2</v>
          </cell>
          <cell r="E75">
            <v>4.17118E-2</v>
          </cell>
          <cell r="F75">
            <v>4.6560631999999993</v>
          </cell>
          <cell r="H75">
            <v>2.4514649024718427</v>
          </cell>
          <cell r="I75">
            <v>0.51090017450026237</v>
          </cell>
          <cell r="J75">
            <v>9.169346061146885E-4</v>
          </cell>
          <cell r="K75">
            <v>3.9078950236829529E-2</v>
          </cell>
        </row>
        <row r="76">
          <cell r="B76">
            <v>4.84597229166666E-2</v>
          </cell>
          <cell r="C76">
            <v>4.8926661723833142E-2</v>
          </cell>
          <cell r="E76">
            <v>4.1905600000000001E-2</v>
          </cell>
          <cell r="F76">
            <v>4.6979687999999991</v>
          </cell>
          <cell r="H76">
            <v>2.4728773586478519</v>
          </cell>
          <cell r="I76">
            <v>0.5109688484596121</v>
          </cell>
          <cell r="J76">
            <v>1.6387776180207384E-3</v>
          </cell>
          <cell r="K76">
            <v>1.7225454638665236E-2</v>
          </cell>
        </row>
        <row r="77">
          <cell r="B77">
            <v>4.8042886386986297E-2</v>
          </cell>
          <cell r="C77">
            <v>4.8914555212369489E-2</v>
          </cell>
          <cell r="E77">
            <v>4.2120499999999998E-2</v>
          </cell>
          <cell r="F77">
            <v>4.7400892999999993</v>
          </cell>
          <cell r="H77">
            <v>2.4944049488595628</v>
          </cell>
          <cell r="I77">
            <v>0.51109531491105153</v>
          </cell>
          <cell r="J77">
            <v>3.0024916950044073E-3</v>
          </cell>
          <cell r="K77">
            <v>3.237649308492703E-2</v>
          </cell>
        </row>
        <row r="78">
          <cell r="B78">
            <v>4.81333834459459E-2</v>
          </cell>
          <cell r="C78">
            <v>4.890399883714755E-2</v>
          </cell>
          <cell r="E78">
            <v>7.2496699999999997E-2</v>
          </cell>
          <cell r="F78">
            <v>4.8125859999999996</v>
          </cell>
          <cell r="H78">
            <v>2.5314656707452192</v>
          </cell>
          <cell r="I78">
            <v>0.51120563950713094</v>
          </cell>
          <cell r="J78">
            <v>1.5217878341966329E-3</v>
          </cell>
          <cell r="K78">
            <v>-2.0424431192147704E-2</v>
          </cell>
        </row>
        <row r="79">
          <cell r="B79">
            <v>4.753676825E-2</v>
          </cell>
          <cell r="C79">
            <v>4.8885769095985583E-2</v>
          </cell>
          <cell r="E79">
            <v>4.19099E-2</v>
          </cell>
          <cell r="F79">
            <v>4.8544958999999999</v>
          </cell>
          <cell r="H79">
            <v>2.5528982373054951</v>
          </cell>
          <cell r="I79">
            <v>0.51139627057750348</v>
          </cell>
          <cell r="J79">
            <v>4.5485928234745921E-3</v>
          </cell>
          <cell r="K79">
            <v>7.2221718240271612E-2</v>
          </cell>
        </row>
        <row r="80">
          <cell r="B80">
            <v>4.7136720723684203E-2</v>
          </cell>
          <cell r="C80">
            <v>4.8862755301613194E-2</v>
          </cell>
          <cell r="E80">
            <v>4.1923000000000002E-2</v>
          </cell>
          <cell r="F80">
            <v>4.8964188999999996</v>
          </cell>
          <cell r="H80">
            <v>2.574347600803943</v>
          </cell>
          <cell r="I80">
            <v>0.51163713232468144</v>
          </cell>
          <cell r="J80">
            <v>5.745336621376506E-3</v>
          </cell>
          <cell r="K80">
            <v>2.8546234713687328E-2</v>
          </cell>
        </row>
        <row r="81">
          <cell r="B81">
            <v>4.7000063676947999E-2</v>
          </cell>
          <cell r="C81">
            <v>4.8838564501292869E-2</v>
          </cell>
          <cell r="E81">
            <v>4.1902799999999997E-2</v>
          </cell>
          <cell r="F81">
            <v>4.9383216999999995</v>
          </cell>
          <cell r="H81">
            <v>2.5957972484481169</v>
          </cell>
          <cell r="I81">
            <v>0.51189055729388189</v>
          </cell>
          <cell r="J81">
            <v>6.0479244632922913E-3</v>
          </cell>
          <cell r="K81">
            <v>7.2211843102557675E-3</v>
          </cell>
        </row>
        <row r="82">
          <cell r="B82">
            <v>4.77318118589743E-2</v>
          </cell>
          <cell r="C82">
            <v>4.8824375364852887E-2</v>
          </cell>
          <cell r="E82">
            <v>0.10308150000000001</v>
          </cell>
          <cell r="F82">
            <v>5.0414031999999995</v>
          </cell>
          <cell r="H82">
            <v>2.6485790296945213</v>
          </cell>
          <cell r="I82">
            <v>0.51203932079378334</v>
          </cell>
          <cell r="J82">
            <v>1.4431639033332824E-3</v>
          </cell>
          <cell r="K82">
            <v>-4.4671066679850498E-2</v>
          </cell>
        </row>
        <row r="83">
          <cell r="B83">
            <v>4.7508035996835403E-2</v>
          </cell>
          <cell r="C83">
            <v>4.88077128412071E-2</v>
          </cell>
          <cell r="E83">
            <v>4.6029300000000002E-2</v>
          </cell>
          <cell r="F83">
            <v>5.0874324999999994</v>
          </cell>
          <cell r="H83">
            <v>2.6721558873879729</v>
          </cell>
          <cell r="I83">
            <v>0.51221412651184794</v>
          </cell>
          <cell r="J83">
            <v>3.797705332573119E-3</v>
          </cell>
          <cell r="K83">
            <v>5.1153100943091383E-2</v>
          </cell>
        </row>
        <row r="84">
          <cell r="B84">
            <v>4.8634623750000001E-2</v>
          </cell>
          <cell r="C84">
            <v>4.8805549227567011E-2</v>
          </cell>
          <cell r="E84">
            <v>0.1234624</v>
          </cell>
          <cell r="F84">
            <v>5.2108948999999996</v>
          </cell>
          <cell r="H84">
            <v>2.7353978762365814</v>
          </cell>
          <cell r="I84">
            <v>0.51223683363200767</v>
          </cell>
          <cell r="J84">
            <v>1.8391931600006319E-4</v>
          </cell>
          <cell r="K84">
            <v>-2.9270336690142552E-2</v>
          </cell>
        </row>
        <row r="85">
          <cell r="B85">
            <v>4.80493930555555E-2</v>
          </cell>
          <cell r="C85">
            <v>4.8796213966184152E-2</v>
          </cell>
          <cell r="E85">
            <v>4.20325E-2</v>
          </cell>
          <cell r="F85">
            <v>5.2529273999999999</v>
          </cell>
          <cell r="H85">
            <v>2.7569325899897472</v>
          </cell>
          <cell r="I85">
            <v>0.51233483026623827</v>
          </cell>
          <cell r="J85">
            <v>2.3314490984500461E-3</v>
          </cell>
          <cell r="K85">
            <v>5.1092125913280981E-2</v>
          </cell>
        </row>
        <row r="86">
          <cell r="B86">
            <v>4.84424850609756E-2</v>
          </cell>
          <cell r="C86">
            <v>4.8791900199047465E-2</v>
          </cell>
          <cell r="E86">
            <v>7.2484499999999993E-2</v>
          </cell>
          <cell r="F86">
            <v>5.3254118999999998</v>
          </cell>
          <cell r="H86">
            <v>2.7940722072747364</v>
          </cell>
          <cell r="I86">
            <v>0.51238012657863363</v>
          </cell>
          <cell r="J86">
            <v>6.249103242122083E-4</v>
          </cell>
          <cell r="K86">
            <v>-2.3543499289335485E-2</v>
          </cell>
        </row>
        <row r="87">
          <cell r="B87">
            <v>4.78677350903614E-2</v>
          </cell>
          <cell r="C87">
            <v>4.8780765679665702E-2</v>
          </cell>
          <cell r="E87">
            <v>4.2139799999999998E-2</v>
          </cell>
          <cell r="F87">
            <v>5.3675516999999999</v>
          </cell>
          <cell r="H87">
            <v>2.8156687317515785</v>
          </cell>
          <cell r="I87">
            <v>0.5124970805946425</v>
          </cell>
          <cell r="J87">
            <v>2.7753813736387774E-3</v>
          </cell>
          <cell r="K87">
            <v>5.1031828566499342E-2</v>
          </cell>
        </row>
        <row r="88">
          <cell r="B88">
            <v>4.3096062797619003E-2</v>
          </cell>
          <cell r="C88">
            <v>4.8713090645355617E-2</v>
          </cell>
          <cell r="E88">
            <v>0.24548320000000001</v>
          </cell>
          <cell r="F88">
            <v>5.6130348999999997</v>
          </cell>
          <cell r="H88">
            <v>2.9416529367916486</v>
          </cell>
          <cell r="I88">
            <v>0.51320907108946778</v>
          </cell>
          <cell r="J88">
            <v>2.9003634253801786E-3</v>
          </cell>
          <cell r="K88">
            <v>5.0912670089603331E-4</v>
          </cell>
        </row>
        <row r="89">
          <cell r="B89">
            <v>4.2505228161764698E-2</v>
          </cell>
          <cell r="C89">
            <v>4.8640056969078076E-2</v>
          </cell>
          <cell r="E89">
            <v>4.2100899999999997E-2</v>
          </cell>
          <cell r="F89">
            <v>5.6551358</v>
          </cell>
          <cell r="H89">
            <v>2.9632919431083788</v>
          </cell>
          <cell r="I89">
            <v>0.51397966116473182</v>
          </cell>
          <cell r="J89">
            <v>1.8303410978483422E-2</v>
          </cell>
          <cell r="K89">
            <v>0.3658602916589252</v>
          </cell>
        </row>
        <row r="90">
          <cell r="B90">
            <v>4.2118859447674399E-2</v>
          </cell>
          <cell r="C90">
            <v>4.8564229090922215E-2</v>
          </cell>
          <cell r="E90">
            <v>4.1903299999999997E-2</v>
          </cell>
          <cell r="F90">
            <v>5.6970391000000005</v>
          </cell>
          <cell r="H90">
            <v>2.9848630154719227</v>
          </cell>
          <cell r="I90">
            <v>0.51478218573581935</v>
          </cell>
          <cell r="J90">
            <v>1.9151822674766363E-2</v>
          </cell>
          <cell r="K90">
            <v>2.0246894547277693E-2</v>
          </cell>
        </row>
        <row r="91">
          <cell r="B91">
            <v>4.1896881573275799E-2</v>
          </cell>
          <cell r="C91">
            <v>4.8487592912558469E-2</v>
          </cell>
          <cell r="E91">
            <v>4.20728E-2</v>
          </cell>
          <cell r="F91">
            <v>5.7391119000000002</v>
          </cell>
          <cell r="H91">
            <v>3.0065555750901498</v>
          </cell>
          <cell r="I91">
            <v>0.51559581530649479</v>
          </cell>
          <cell r="J91">
            <v>1.933861237368166E-2</v>
          </cell>
          <cell r="K91">
            <v>4.439678341239396E-3</v>
          </cell>
        </row>
        <row r="92">
          <cell r="B92">
            <v>4.1579098863636303E-2</v>
          </cell>
          <cell r="C92">
            <v>4.8409087298366169E-2</v>
          </cell>
          <cell r="E92">
            <v>4.1886300000000001E-2</v>
          </cell>
          <cell r="F92">
            <v>5.7809982</v>
          </cell>
          <cell r="H92">
            <v>3.0281869992388</v>
          </cell>
          <cell r="I92">
            <v>0.51643196340212272</v>
          </cell>
          <cell r="J92">
            <v>1.9962328867145846E-2</v>
          </cell>
          <cell r="K92">
            <v>1.4890703964403302E-2</v>
          </cell>
        </row>
        <row r="93">
          <cell r="B93">
            <v>4.2486104143258402E-2</v>
          </cell>
          <cell r="C93">
            <v>4.8342536925836871E-2</v>
          </cell>
          <cell r="E93">
            <v>0.1029596</v>
          </cell>
          <cell r="F93">
            <v>5.8839578000000001</v>
          </cell>
          <cell r="H93">
            <v>3.0814318259211233</v>
          </cell>
          <cell r="I93">
            <v>0.51714290539515817</v>
          </cell>
          <cell r="J93">
            <v>6.9050578385643708E-3</v>
          </cell>
          <cell r="K93">
            <v>-0.12681936437769256</v>
          </cell>
        </row>
        <row r="94">
          <cell r="B94">
            <v>3.2147823125000002E-2</v>
          </cell>
          <cell r="C94">
            <v>4.8162595661383131E-2</v>
          </cell>
          <cell r="E94">
            <v>7.2545499999999999E-2</v>
          </cell>
          <cell r="F94">
            <v>5.9565033000000005</v>
          </cell>
          <cell r="H94">
            <v>3.1190883823233393</v>
          </cell>
          <cell r="I94">
            <v>0.51907501364269393</v>
          </cell>
          <cell r="J94">
            <v>2.6633054393942528E-2</v>
          </cell>
          <cell r="K94">
            <v>0.27193963175356373</v>
          </cell>
        </row>
        <row r="95">
          <cell r="B95">
            <v>4.1101668612637303E-2</v>
          </cell>
          <cell r="C95">
            <v>4.8085003056451858E-2</v>
          </cell>
          <cell r="E95">
            <v>0.24579619999999999</v>
          </cell>
          <cell r="F95">
            <v>6.2022995000000005</v>
          </cell>
          <cell r="H95">
            <v>3.2468809290511804</v>
          </cell>
          <cell r="I95">
            <v>0.51991262162653851</v>
          </cell>
          <cell r="J95">
            <v>3.4077336583908922E-3</v>
          </cell>
          <cell r="K95">
            <v>-9.4490153775980398E-2</v>
          </cell>
        </row>
        <row r="96">
          <cell r="B96">
            <v>5.30333206521739E-2</v>
          </cell>
          <cell r="C96">
            <v>4.8138789117274927E-2</v>
          </cell>
          <cell r="E96">
            <v>0.12346600000000001</v>
          </cell>
          <cell r="F96">
            <v>6.3257655000000002</v>
          </cell>
          <cell r="H96">
            <v>3.3110007388054381</v>
          </cell>
          <cell r="I96">
            <v>0.51933171686340951</v>
          </cell>
          <cell r="J96">
            <v>-4.7049775900166657E-3</v>
          </cell>
          <cell r="K96">
            <v>-6.5708059290878112E-2</v>
          </cell>
        </row>
        <row r="97">
          <cell r="B97">
            <v>3.3458342237903199E-2</v>
          </cell>
          <cell r="C97">
            <v>4.7980934849754804E-2</v>
          </cell>
          <cell r="E97">
            <v>4.1986500000000003E-2</v>
          </cell>
          <cell r="F97">
            <v>6.3677520000000003</v>
          </cell>
          <cell r="H97">
            <v>3.3328773967589953</v>
          </cell>
          <cell r="I97">
            <v>0.52104028565270355</v>
          </cell>
          <cell r="J97">
            <v>4.06932892547376E-2</v>
          </cell>
          <cell r="K97">
            <v>1.0812586627786136</v>
          </cell>
        </row>
        <row r="98">
          <cell r="B98">
            <v>2.86281490691489E-2</v>
          </cell>
          <cell r="C98">
            <v>4.7775054149961131E-2</v>
          </cell>
          <cell r="E98">
            <v>0.21526120000000001</v>
          </cell>
          <cell r="F98">
            <v>6.5830131999999999</v>
          </cell>
          <cell r="H98">
            <v>3.4455204925283462</v>
          </cell>
          <cell r="I98">
            <v>0.52328564446054826</v>
          </cell>
          <cell r="J98">
            <v>1.0430857060374608E-2</v>
          </cell>
          <cell r="K98">
            <v>-0.1405847045095121</v>
          </cell>
        </row>
        <row r="99">
          <cell r="B99">
            <v>2.9330994605263099E-2</v>
          </cell>
          <cell r="C99">
            <v>4.7580906154753778E-2</v>
          </cell>
          <cell r="E99">
            <v>0.1641891</v>
          </cell>
          <cell r="F99">
            <v>6.7472022999999997</v>
          </cell>
          <cell r="H99">
            <v>3.5317888684741434</v>
          </cell>
          <cell r="I99">
            <v>0.52542084672976053</v>
          </cell>
          <cell r="J99">
            <v>1.3004531172972299E-2</v>
          </cell>
          <cell r="K99">
            <v>1.5675060723261722E-2</v>
          </cell>
        </row>
        <row r="100">
          <cell r="B100">
            <v>4.2960221875000003E-2</v>
          </cell>
          <cell r="C100">
            <v>4.7532774026839676E-2</v>
          </cell>
          <cell r="E100">
            <v>0.123404</v>
          </cell>
          <cell r="F100">
            <v>6.8706062999999995</v>
          </cell>
          <cell r="H100">
            <v>3.5966935592514582</v>
          </cell>
          <cell r="I100">
            <v>0.52595289275318957</v>
          </cell>
          <cell r="J100">
            <v>4.3114163514071241E-3</v>
          </cell>
          <cell r="K100">
            <v>-7.0444352059618617E-2</v>
          </cell>
        </row>
        <row r="101">
          <cell r="B101">
            <v>4.3787211211340202E-2</v>
          </cell>
          <cell r="C101">
            <v>4.7494159977195353E-2</v>
          </cell>
          <cell r="E101">
            <v>0.13352349999999999</v>
          </cell>
          <cell r="F101">
            <v>7.0041297999999994</v>
          </cell>
          <cell r="H101">
            <v>3.6669777268544395</v>
          </cell>
          <cell r="I101">
            <v>0.52638050682450066</v>
          </cell>
          <cell r="J101">
            <v>3.2025379151317092E-3</v>
          </cell>
          <cell r="K101">
            <v>-8.3047436314612408E-3</v>
          </cell>
        </row>
        <row r="102">
          <cell r="B102">
            <v>4.3278260969387701E-2</v>
          </cell>
          <cell r="C102">
            <v>4.7451140599564658E-2</v>
          </cell>
          <cell r="E102">
            <v>4.19304E-2</v>
          </cell>
          <cell r="F102">
            <v>7.0460601999999994</v>
          </cell>
          <cell r="H102">
            <v>3.6890690820200858</v>
          </cell>
          <cell r="I102">
            <v>0.52685772531734176</v>
          </cell>
          <cell r="J102">
            <v>1.1381205350798054E-2</v>
          </cell>
          <cell r="K102">
            <v>0.19505340840216989</v>
          </cell>
        </row>
        <row r="103">
          <cell r="B103">
            <v>4.2099734090909002E-2</v>
          </cell>
          <cell r="C103">
            <v>4.7397085988366117E-2</v>
          </cell>
          <cell r="E103">
            <v>4.2004100000000003E-2</v>
          </cell>
          <cell r="F103">
            <v>7.0880642999999992</v>
          </cell>
          <cell r="H103">
            <v>3.7112245052513315</v>
          </cell>
          <cell r="I103">
            <v>0.52745858692950853</v>
          </cell>
          <cell r="J103">
            <v>1.4304832436994716E-2</v>
          </cell>
          <cell r="K103">
            <v>6.9603374103877055E-2</v>
          </cell>
        </row>
        <row r="104">
          <cell r="B104">
            <v>4.2879658500000001E-2</v>
          </cell>
          <cell r="C104">
            <v>4.7351911713482464E-2</v>
          </cell>
          <cell r="E104">
            <v>4.1932799999999999E-2</v>
          </cell>
          <cell r="F104">
            <v>7.1299970999999989</v>
          </cell>
          <cell r="H104">
            <v>3.733363421338673</v>
          </cell>
          <cell r="I104">
            <v>0.52796178856030807</v>
          </cell>
          <cell r="J104">
            <v>1.2000191515938178E-2</v>
          </cell>
          <cell r="K104">
            <v>-5.4960339425379146E-2</v>
          </cell>
        </row>
        <row r="105">
          <cell r="B105">
            <v>4.2489721163366301E-2</v>
          </cell>
          <cell r="C105">
            <v>4.7303771212986262E-2</v>
          </cell>
          <cell r="E105">
            <v>4.2016299999999999E-2</v>
          </cell>
          <cell r="F105">
            <v>7.1720133999999991</v>
          </cell>
          <cell r="H105">
            <v>3.7555689976186386</v>
          </cell>
          <cell r="I105">
            <v>0.5284990891621929</v>
          </cell>
          <cell r="J105">
            <v>1.2787908547036224E-2</v>
          </cell>
          <cell r="K105">
            <v>1.8747891439704265E-2</v>
          </cell>
        </row>
        <row r="106">
          <cell r="B106">
            <v>4.2071122487745E-2</v>
          </cell>
          <cell r="C106">
            <v>4.7252470735287821E-2</v>
          </cell>
          <cell r="E106">
            <v>0.10302</v>
          </cell>
          <cell r="F106">
            <v>7.275033399999999</v>
          </cell>
          <cell r="H106">
            <v>3.8100740840177849</v>
          </cell>
          <cell r="I106">
            <v>0.52907286351336058</v>
          </cell>
          <cell r="J106">
            <v>5.5695433038990237E-3</v>
          </cell>
          <cell r="K106">
            <v>-7.0067610591508456E-2</v>
          </cell>
        </row>
        <row r="107">
          <cell r="B107">
            <v>4.3018078762135897E-2</v>
          </cell>
          <cell r="C107">
            <v>4.7211360133606731E-2</v>
          </cell>
          <cell r="E107">
            <v>4.1920899999999997E-2</v>
          </cell>
          <cell r="F107">
            <v>7.316954299999999</v>
          </cell>
          <cell r="H107">
            <v>3.8322726077848217</v>
          </cell>
          <cell r="I107">
            <v>0.52953356838800558</v>
          </cell>
          <cell r="J107">
            <v>1.0989861254052312E-2</v>
          </cell>
          <cell r="K107">
            <v>0.12929870184450451</v>
          </cell>
        </row>
        <row r="108">
          <cell r="B108">
            <v>4.2637955769230698E-2</v>
          </cell>
          <cell r="C108">
            <v>4.7167385091641575E-2</v>
          </cell>
          <cell r="E108">
            <v>4.1905600000000001E-2</v>
          </cell>
          <cell r="F108">
            <v>7.3588598999999988</v>
          </cell>
          <cell r="H108">
            <v>3.8544837182367693</v>
          </cell>
          <cell r="I108">
            <v>0.53002726251259147</v>
          </cell>
          <cell r="J108">
            <v>1.1781101441952534E-2</v>
          </cell>
          <cell r="K108">
            <v>1.888149049053639E-2</v>
          </cell>
        </row>
        <row r="109">
          <cell r="B109">
            <v>4.2262882738095198E-2</v>
          </cell>
          <cell r="C109">
            <v>4.7120675545417323E-2</v>
          </cell>
          <cell r="E109">
            <v>4.1875599999999999E-2</v>
          </cell>
          <cell r="F109">
            <v>7.4007354999999988</v>
          </cell>
          <cell r="H109">
            <v>3.8767009294265993</v>
          </cell>
          <cell r="I109">
            <v>0.53055266527118694</v>
          </cell>
          <cell r="J109">
            <v>1.2546751774194814E-2</v>
          </cell>
          <cell r="K109">
            <v>1.8283925059993891E-2</v>
          </cell>
        </row>
        <row r="110">
          <cell r="B110">
            <v>3.09509884433962E-2</v>
          </cell>
          <cell r="C110">
            <v>4.6968131327473732E-2</v>
          </cell>
          <cell r="E110">
            <v>0.1030099</v>
          </cell>
          <cell r="F110">
            <v>7.5037453999999988</v>
          </cell>
          <cell r="H110">
            <v>3.9315306070657781</v>
          </cell>
          <cell r="I110">
            <v>0.53227580688049225</v>
          </cell>
          <cell r="J110">
            <v>1.6727922357999688E-2</v>
          </cell>
          <cell r="K110">
            <v>4.058998779539514E-2</v>
          </cell>
        </row>
        <row r="111">
          <cell r="B111">
            <v>4.24997398364486E-2</v>
          </cell>
          <cell r="C111">
            <v>4.6926370659333305E-2</v>
          </cell>
          <cell r="E111">
            <v>4.1900199999999999E-2</v>
          </cell>
          <cell r="F111">
            <v>7.5456455999999985</v>
          </cell>
          <cell r="H111">
            <v>3.9538529172142542</v>
          </cell>
          <cell r="I111">
            <v>0.53274948922621801</v>
          </cell>
          <cell r="J111">
            <v>1.1305013955202043E-2</v>
          </cell>
          <cell r="K111">
            <v>-0.12942440376889955</v>
          </cell>
        </row>
        <row r="112">
          <cell r="B112">
            <v>4.2135312500000001E-2</v>
          </cell>
          <cell r="C112">
            <v>4.6882009009709853E-2</v>
          </cell>
          <cell r="E112">
            <v>4.1961900000000003E-2</v>
          </cell>
          <cell r="F112">
            <v>7.587607499999999</v>
          </cell>
          <cell r="H112">
            <v>3.976229251380794</v>
          </cell>
          <cell r="I112">
            <v>0.5332535983008363</v>
          </cell>
          <cell r="J112">
            <v>1.2013494970873253E-2</v>
          </cell>
          <cell r="K112">
            <v>1.6883911731146815E-2</v>
          </cell>
        </row>
        <row r="113">
          <cell r="B113">
            <v>4.1874949885321103E-2</v>
          </cell>
          <cell r="C113">
            <v>4.6836072687467756E-2</v>
          </cell>
          <cell r="E113">
            <v>4.1876099999999999E-2</v>
          </cell>
          <cell r="F113">
            <v>7.6294835999999986</v>
          </cell>
          <cell r="H113">
            <v>3.9985817339850867</v>
          </cell>
          <cell r="I113">
            <v>0.53377660776176528</v>
          </cell>
          <cell r="J113">
            <v>1.2489450090361337E-2</v>
          </cell>
          <cell r="K113">
            <v>1.1365793841548866E-2</v>
          </cell>
        </row>
        <row r="114">
          <cell r="B114">
            <v>4.1320677499999903E-2</v>
          </cell>
          <cell r="C114">
            <v>4.6785932731218047E-2</v>
          </cell>
          <cell r="E114">
            <v>4.2025300000000002E-2</v>
          </cell>
          <cell r="F114">
            <v>7.6715088999999983</v>
          </cell>
          <cell r="H114">
            <v>4.0210378963113955</v>
          </cell>
          <cell r="I114">
            <v>0.53434865013001398</v>
          </cell>
          <cell r="J114">
            <v>1.3611856863572755E-2</v>
          </cell>
          <cell r="K114">
            <v>2.6707882471069044E-2</v>
          </cell>
        </row>
        <row r="115">
          <cell r="B115">
            <v>2.9038285078828802E-2</v>
          </cell>
          <cell r="C115">
            <v>4.6626044013628958E-2</v>
          </cell>
          <cell r="E115">
            <v>7.2475899999999996E-2</v>
          </cell>
          <cell r="F115">
            <v>7.743984799999998</v>
          </cell>
          <cell r="H115">
            <v>4.0598980985509501</v>
          </cell>
          <cell r="I115">
            <v>0.53618102347890406</v>
          </cell>
          <cell r="J115">
            <v>2.5282519415282624E-2</v>
          </cell>
          <cell r="K115">
            <v>0.16102818387505183</v>
          </cell>
        </row>
        <row r="116">
          <cell r="B116">
            <v>4.2030698214285699E-2</v>
          </cell>
          <cell r="C116">
            <v>4.6585014140420537E-2</v>
          </cell>
          <cell r="E116">
            <v>0.1030409</v>
          </cell>
          <cell r="F116">
            <v>7.8470256999999979</v>
          </cell>
          <cell r="H116">
            <v>4.1151953341004583</v>
          </cell>
          <cell r="I116">
            <v>0.53665326631956922</v>
          </cell>
          <cell r="J116">
            <v>4.58306207210108E-3</v>
          </cell>
          <cell r="K116">
            <v>-0.20088583604356661</v>
          </cell>
        </row>
        <row r="117">
          <cell r="B117">
            <v>4.1781728926991099E-2</v>
          </cell>
          <cell r="C117">
            <v>4.6542507191629126E-2</v>
          </cell>
          <cell r="E117">
            <v>4.19292E-2</v>
          </cell>
          <cell r="F117">
            <v>7.8889548999999981</v>
          </cell>
          <cell r="H117">
            <v>4.1377173266455554</v>
          </cell>
          <cell r="I117">
            <v>0.53714338802307493</v>
          </cell>
          <cell r="J117">
            <v>1.1689269137157593E-2</v>
          </cell>
          <cell r="K117">
            <v>0.16948110302740127</v>
          </cell>
        </row>
        <row r="118">
          <cell r="B118">
            <v>4.2105179276315699E-2</v>
          </cell>
          <cell r="C118">
            <v>4.6503583262547429E-2</v>
          </cell>
          <cell r="E118">
            <v>7.2487099999999999E-2</v>
          </cell>
          <cell r="F118">
            <v>7.9614419999999981</v>
          </cell>
          <cell r="H118">
            <v>4.1766858828914017</v>
          </cell>
          <cell r="I118">
            <v>0.53759298200434036</v>
          </cell>
          <cell r="J118">
            <v>6.2023998927454426E-3</v>
          </cell>
          <cell r="K118">
            <v>-7.5694423482414813E-2</v>
          </cell>
        </row>
        <row r="119">
          <cell r="B119">
            <v>4.2231401793478202E-2</v>
          </cell>
          <cell r="C119">
            <v>4.6466433858468568E-2</v>
          </cell>
          <cell r="E119">
            <v>7.2852799999999995E-2</v>
          </cell>
          <cell r="F119">
            <v>8.0342947999999978</v>
          </cell>
          <cell r="H119">
            <v>4.2158823490017028</v>
          </cell>
          <cell r="I119">
            <v>0.53802278169543061</v>
          </cell>
          <cell r="J119">
            <v>5.8995631065689872E-3</v>
          </cell>
          <cell r="K119">
            <v>-4.1568311194141536E-3</v>
          </cell>
        </row>
        <row r="120">
          <cell r="B120">
            <v>2.9139304633620602E-2</v>
          </cell>
          <cell r="C120">
            <v>4.6317062054806082E-2</v>
          </cell>
          <cell r="E120">
            <v>4.1916099999999998E-2</v>
          </cell>
          <cell r="F120">
            <v>8.0762108999999977</v>
          </cell>
          <cell r="H120">
            <v>4.2385068949791664</v>
          </cell>
          <cell r="I120">
            <v>0.53975789678581054</v>
          </cell>
          <cell r="J120">
            <v>4.1394955408063615E-2</v>
          </cell>
          <cell r="K120">
            <v>0.846820011916534</v>
          </cell>
        </row>
        <row r="121">
          <cell r="B121">
            <v>2.8758021207264901E-2</v>
          </cell>
          <cell r="C121">
            <v>4.6166984782604878E-2</v>
          </cell>
          <cell r="E121">
            <v>4.1876799999999999E-2</v>
          </cell>
          <cell r="F121">
            <v>8.1180876999999985</v>
          </cell>
          <cell r="H121">
            <v>4.2611837062314031</v>
          </cell>
          <cell r="I121">
            <v>0.54151251414235047</v>
          </cell>
          <cell r="J121">
            <v>4.1899508953404337E-2</v>
          </cell>
          <cell r="K121">
            <v>1.2048521982117111E-2</v>
          </cell>
        </row>
        <row r="122">
          <cell r="B122">
            <v>4.1220906885593198E-2</v>
          </cell>
          <cell r="C122">
            <v>4.6125068868223429E-2</v>
          </cell>
          <cell r="E122">
            <v>4.1959000000000003E-2</v>
          </cell>
          <cell r="F122">
            <v>8.1600466999999988</v>
          </cell>
          <cell r="H122">
            <v>4.2839256776959198</v>
          </cell>
          <cell r="I122">
            <v>0.54200461079903228</v>
          </cell>
          <cell r="J122">
            <v>1.1728035860764494E-2</v>
          </cell>
          <cell r="K122">
            <v>-0.71907035660144047</v>
          </cell>
        </row>
        <row r="123">
          <cell r="B123">
            <v>2.8453241964285701E-2</v>
          </cell>
          <cell r="C123">
            <v>4.5976566121131511E-2</v>
          </cell>
          <cell r="E123">
            <v>7.2442999999999994E-2</v>
          </cell>
          <cell r="F123">
            <v>8.2324896999999986</v>
          </cell>
          <cell r="H123">
            <v>4.3233169405237799</v>
          </cell>
          <cell r="I123">
            <v>0.54375526728407908</v>
          </cell>
          <cell r="J123">
            <v>2.41659854650801E-2</v>
          </cell>
          <cell r="K123">
            <v>0.17169291172805665</v>
          </cell>
        </row>
        <row r="124">
          <cell r="B124">
            <v>2.9523369166666601E-2</v>
          </cell>
          <cell r="C124">
            <v>4.5839456146510971E-2</v>
          </cell>
          <cell r="E124">
            <v>0.1030021</v>
          </cell>
          <cell r="F124">
            <v>8.335491799999998</v>
          </cell>
          <cell r="H124">
            <v>4.3794923997563169</v>
          </cell>
          <cell r="I124">
            <v>0.5453816886503976</v>
          </cell>
          <cell r="J124">
            <v>1.5790176766478741E-2</v>
          </cell>
          <cell r="K124">
            <v>-8.1316873137551163E-2</v>
          </cell>
        </row>
        <row r="125">
          <cell r="B125">
            <v>2.8896241632231399E-2</v>
          </cell>
          <cell r="C125">
            <v>4.5699429580277257E-2</v>
          </cell>
          <cell r="E125">
            <v>4.1980000000000003E-2</v>
          </cell>
          <cell r="F125">
            <v>8.3774717999999986</v>
          </cell>
          <cell r="H125">
            <v>4.4024576754641114</v>
          </cell>
          <cell r="I125">
            <v>0.54705278008085656</v>
          </cell>
          <cell r="J125">
            <v>3.9806846842757496E-2</v>
          </cell>
          <cell r="K125">
            <v>0.57209790558072304</v>
          </cell>
        </row>
        <row r="126">
          <cell r="B126">
            <v>4.13801212090164E-2</v>
          </cell>
          <cell r="C126">
            <v>4.5664025413299704E-2</v>
          </cell>
          <cell r="E126">
            <v>4.2010800000000001E-2</v>
          </cell>
          <cell r="F126">
            <v>8.4194825999999985</v>
          </cell>
          <cell r="H126">
            <v>4.4254576188658179</v>
          </cell>
          <cell r="I126">
            <v>0.54747692026114547</v>
          </cell>
          <cell r="J126">
            <v>1.0095979612121459E-2</v>
          </cell>
          <cell r="K126">
            <v>-0.70721974422377187</v>
          </cell>
        </row>
        <row r="127">
          <cell r="B127">
            <v>4.1744485772357703E-2</v>
          </cell>
          <cell r="C127">
            <v>4.5632159237357091E-2</v>
          </cell>
          <cell r="E127">
            <v>0.1029704</v>
          </cell>
          <cell r="F127">
            <v>8.5224529999999987</v>
          </cell>
          <cell r="H127">
            <v>4.4818709037732862</v>
          </cell>
          <cell r="I127">
            <v>0.54785923826137006</v>
          </cell>
          <cell r="J127">
            <v>3.7128922508273322E-3</v>
          </cell>
          <cell r="K127">
            <v>-6.1989536423031545E-2</v>
          </cell>
        </row>
        <row r="128">
          <cell r="B128">
            <v>2.9418782157257999E-2</v>
          </cell>
          <cell r="C128">
            <v>4.5501406196388545E-2</v>
          </cell>
          <cell r="E128">
            <v>7.2446300000000005E-2</v>
          </cell>
          <cell r="F128">
            <v>8.594899299999998</v>
          </cell>
          <cell r="H128">
            <v>4.5216753329415376</v>
          </cell>
          <cell r="I128">
            <v>0.54943356897801232</v>
          </cell>
          <cell r="J128">
            <v>2.1731002365093292E-2</v>
          </cell>
          <cell r="K128">
            <v>0.24870987357899516</v>
          </cell>
        </row>
        <row r="129">
          <cell r="B129">
            <v>2.9500232524999899E-2</v>
          </cell>
          <cell r="C129">
            <v>4.5373396807017435E-2</v>
          </cell>
          <cell r="E129">
            <v>4.1994999999999998E-2</v>
          </cell>
          <cell r="F129">
            <v>8.636894299999998</v>
          </cell>
          <cell r="H129">
            <v>4.5448138915216969</v>
          </cell>
          <cell r="I129">
            <v>0.55098365472460087</v>
          </cell>
          <cell r="J129">
            <v>3.6911197680403567E-2</v>
          </cell>
          <cell r="K129">
            <v>0.36147625468056377</v>
          </cell>
        </row>
        <row r="130">
          <cell r="B130">
            <v>2.87402962301587E-2</v>
          </cell>
          <cell r="C130">
            <v>4.524138807228046E-2</v>
          </cell>
          <cell r="E130">
            <v>4.1904900000000002E-2</v>
          </cell>
          <cell r="F130">
            <v>8.6787991999999985</v>
          </cell>
          <cell r="H130">
            <v>4.5679701770522438</v>
          </cell>
          <cell r="I130">
            <v>0.55259135639380574</v>
          </cell>
          <cell r="J130">
            <v>3.8365481583415663E-2</v>
          </cell>
          <cell r="K130">
            <v>3.4704387864237747E-2</v>
          </cell>
        </row>
        <row r="131">
          <cell r="B131">
            <v>2.83276587598425E-2</v>
          </cell>
          <cell r="C131">
            <v>4.5108209101316382E-2</v>
          </cell>
          <cell r="E131">
            <v>4.1874399999999999E-2</v>
          </cell>
          <cell r="F131">
            <v>8.7206735999999978</v>
          </cell>
          <cell r="H131">
            <v>4.5911779261705625</v>
          </cell>
          <cell r="I131">
            <v>0.55422284542150968</v>
          </cell>
          <cell r="J131">
            <v>3.8961490259058908E-2</v>
          </cell>
          <cell r="K131">
            <v>1.4233246939496322E-2</v>
          </cell>
        </row>
        <row r="132">
          <cell r="B132">
            <v>2.9240071874999999E-2</v>
          </cell>
          <cell r="C132">
            <v>4.4984239279235783E-2</v>
          </cell>
          <cell r="E132">
            <v>0.1030056</v>
          </cell>
          <cell r="F132">
            <v>8.8236791999999973</v>
          </cell>
          <cell r="H132">
            <v>4.6484233090259899</v>
          </cell>
          <cell r="I132">
            <v>0.55575020052722601</v>
          </cell>
          <cell r="J132">
            <v>1.4827884170533762E-2</v>
          </cell>
          <cell r="K132">
            <v>-0.23429411690748025</v>
          </cell>
        </row>
        <row r="133">
          <cell r="B133">
            <v>2.8986551453488298E-2</v>
          </cell>
          <cell r="C133">
            <v>4.486022619531526E-2</v>
          </cell>
          <cell r="E133">
            <v>4.1924999999999997E-2</v>
          </cell>
          <cell r="F133">
            <v>8.8656041999999982</v>
          </cell>
          <cell r="H133">
            <v>4.6717875469911885</v>
          </cell>
          <cell r="I133">
            <v>0.5572865346499466</v>
          </cell>
          <cell r="J133">
            <v>3.6644821054754542E-2</v>
          </cell>
          <cell r="K133">
            <v>0.52038012842506343</v>
          </cell>
        </row>
        <row r="134">
          <cell r="B134">
            <v>4.17203515384615E-2</v>
          </cell>
          <cell r="C134">
            <v>4.4836073313339456E-2</v>
          </cell>
          <cell r="E134">
            <v>7.3729000000000003E-2</v>
          </cell>
          <cell r="F134">
            <v>8.9393331999999983</v>
          </cell>
          <cell r="H134">
            <v>4.7128978598216298</v>
          </cell>
          <cell r="I134">
            <v>0.55758674104411587</v>
          </cell>
          <cell r="J134">
            <v>4.0717545900429662E-3</v>
          </cell>
          <cell r="K134">
            <v>-0.44179449693758999</v>
          </cell>
        </row>
        <row r="135">
          <cell r="B135">
            <v>4.1524492748091599E-2</v>
          </cell>
          <cell r="C135">
            <v>4.4810794072383371E-2</v>
          </cell>
          <cell r="E135">
            <v>4.3106600000000002E-2</v>
          </cell>
          <cell r="F135">
            <v>8.9824397999999981</v>
          </cell>
          <cell r="H135">
            <v>4.7369470877433493</v>
          </cell>
          <cell r="I135">
            <v>0.55790129404127997</v>
          </cell>
          <cell r="J135">
            <v>7.297095970549684E-3</v>
          </cell>
          <cell r="K135">
            <v>7.4822449010284217E-2</v>
          </cell>
        </row>
        <row r="136">
          <cell r="B136">
            <v>4.1774980492424202E-2</v>
          </cell>
          <cell r="C136">
            <v>4.4787795484656404E-2</v>
          </cell>
          <cell r="E136">
            <v>0.10317949999999999</v>
          </cell>
          <cell r="F136">
            <v>9.0856192999999976</v>
          </cell>
          <cell r="H136">
            <v>4.7945406234842114</v>
          </cell>
          <cell r="I136">
            <v>0.55818777703771127</v>
          </cell>
          <cell r="J136">
            <v>2.7765495707122363E-3</v>
          </cell>
          <cell r="K136">
            <v>-4.3812447238428642E-2</v>
          </cell>
        </row>
        <row r="137">
          <cell r="B137">
            <v>2.89767901785714E-2</v>
          </cell>
          <cell r="C137">
            <v>4.4668915745512912E-2</v>
          </cell>
          <cell r="E137">
            <v>4.1847700000000002E-2</v>
          </cell>
          <cell r="F137">
            <v>9.1274669999999976</v>
          </cell>
          <cell r="H137">
            <v>4.817961664325237</v>
          </cell>
          <cell r="I137">
            <v>0.55967331158046529</v>
          </cell>
          <cell r="J137">
            <v>3.5498594731706135E-2</v>
          </cell>
          <cell r="K137">
            <v>0.78193174681031208</v>
          </cell>
        </row>
        <row r="138">
          <cell r="B138">
            <v>2.8777876212686501E-2</v>
          </cell>
          <cell r="C138">
            <v>4.4550325898253008E-2</v>
          </cell>
          <cell r="E138">
            <v>4.1973099999999999E-2</v>
          </cell>
          <cell r="F138">
            <v>9.1694400999999974</v>
          </cell>
          <cell r="H138">
            <v>4.8415154201921755</v>
          </cell>
          <cell r="I138">
            <v>0.56116312273667002</v>
          </cell>
          <cell r="J138">
            <v>3.5494427531078794E-2</v>
          </cell>
          <cell r="K138">
            <v>-9.9282650729645776E-5</v>
          </cell>
        </row>
        <row r="139">
          <cell r="B139">
            <v>4.1910005717592499E-2</v>
          </cell>
          <cell r="C139">
            <v>4.4530767970988858E-2</v>
          </cell>
          <cell r="E139">
            <v>4.2021999999999997E-2</v>
          </cell>
          <cell r="F139">
            <v>9.2114620999999968</v>
          </cell>
          <cell r="H139">
            <v>4.8651069738048243</v>
          </cell>
          <cell r="I139">
            <v>0.56140958575623789</v>
          </cell>
          <cell r="J139">
            <v>5.8650949399809017E-3</v>
          </cell>
          <cell r="K139">
            <v>-0.70509096642467983</v>
          </cell>
        </row>
        <row r="140">
          <cell r="B140">
            <v>3.8191369852941102E-2</v>
          </cell>
          <cell r="C140">
            <v>4.4484154749532628E-2</v>
          </cell>
          <cell r="E140">
            <v>7.2551699999999997E-2</v>
          </cell>
          <cell r="F140">
            <v>9.2840137999999968</v>
          </cell>
          <cell r="H140">
            <v>4.9058808743141746</v>
          </cell>
          <cell r="I140">
            <v>0.56199786509965477</v>
          </cell>
          <cell r="J140">
            <v>8.108415701036301E-3</v>
          </cell>
          <cell r="K140">
            <v>3.0920305948108719E-2</v>
          </cell>
        </row>
        <row r="141">
          <cell r="B141">
            <v>4.1851590602189702E-2</v>
          </cell>
          <cell r="C141">
            <v>4.4464938952836694E-2</v>
          </cell>
          <cell r="E141">
            <v>0.10305880000000001</v>
          </cell>
          <cell r="F141">
            <v>9.3870725999999962</v>
          </cell>
          <cell r="H141">
            <v>4.9638247298704101</v>
          </cell>
          <cell r="I141">
            <v>0.56224073593167723</v>
          </cell>
          <cell r="J141">
            <v>2.3566239081229071E-3</v>
          </cell>
          <cell r="K141">
            <v>-5.5810777856072392E-2</v>
          </cell>
        </row>
        <row r="142">
          <cell r="B142">
            <v>4.1770518931159399E-2</v>
          </cell>
          <cell r="C142">
            <v>4.4445414170070911E-2</v>
          </cell>
          <cell r="E142">
            <v>4.1913699999999998E-2</v>
          </cell>
          <cell r="F142">
            <v>9.4289862999999965</v>
          </cell>
          <cell r="H142">
            <v>4.9874006717210229</v>
          </cell>
          <cell r="I142">
            <v>0.5624877271778187</v>
          </cell>
          <cell r="J142">
            <v>5.8928523642978381E-3</v>
          </cell>
          <cell r="K142">
            <v>8.4369274394170191E-2</v>
          </cell>
        </row>
        <row r="143">
          <cell r="B143">
            <v>3.6053363017086303E-2</v>
          </cell>
          <cell r="C143">
            <v>4.4385039701344407E-2</v>
          </cell>
          <cell r="E143">
            <v>4.1887800000000003E-2</v>
          </cell>
          <cell r="F143">
            <v>9.4708740999999961</v>
          </cell>
          <cell r="H143">
            <v>5.0109940943482485</v>
          </cell>
          <cell r="I143">
            <v>0.56325284754094196</v>
          </cell>
          <cell r="J143">
            <v>1.8265947677444546E-2</v>
          </cell>
          <cell r="K143">
            <v>0.29538661168996</v>
          </cell>
        </row>
        <row r="144">
          <cell r="B144">
            <v>4.3634583928571398E-2</v>
          </cell>
          <cell r="C144">
            <v>4.4379679302967455E-2</v>
          </cell>
          <cell r="E144">
            <v>4.1936399999999999E-2</v>
          </cell>
          <cell r="F144">
            <v>9.5128104999999969</v>
          </cell>
          <cell r="H144">
            <v>5.0346177441011637</v>
          </cell>
          <cell r="I144">
            <v>0.56332088002105885</v>
          </cell>
          <cell r="J144">
            <v>1.622277546877804E-3</v>
          </cell>
          <cell r="K144">
            <v>-0.39687884822175346</v>
          </cell>
        </row>
        <row r="145">
          <cell r="B145">
            <v>4.2063289804964502E-2</v>
          </cell>
          <cell r="C145">
            <v>4.4363251008655381E-2</v>
          </cell>
          <cell r="E145">
            <v>0.1640868</v>
          </cell>
          <cell r="F145">
            <v>9.6768972999999967</v>
          </cell>
          <cell r="H145">
            <v>5.1270854940232704</v>
          </cell>
          <cell r="I145">
            <v>0.5635294851390048</v>
          </cell>
          <cell r="J145">
            <v>1.2713095626580514E-3</v>
          </cell>
          <cell r="K145">
            <v>-2.1389166235172637E-3</v>
          </cell>
        </row>
        <row r="146">
          <cell r="B146">
            <v>4.1775459683098502E-2</v>
          </cell>
          <cell r="C146">
            <v>4.434502712608103E-2</v>
          </cell>
          <cell r="E146">
            <v>4.1958599999999999E-2</v>
          </cell>
          <cell r="F146">
            <v>9.7188558999999959</v>
          </cell>
          <cell r="H146">
            <v>5.1507401193100604</v>
          </cell>
          <cell r="I146">
            <v>0.56376107131292141</v>
          </cell>
          <cell r="J146">
            <v>5.5193970703648169E-3</v>
          </cell>
          <cell r="K146">
            <v>0.10124473904531528</v>
          </cell>
        </row>
        <row r="147">
          <cell r="B147">
            <v>4.1546130616258697E-2</v>
          </cell>
          <cell r="C147">
            <v>4.4325454423215137E-2</v>
          </cell>
          <cell r="E147">
            <v>4.1960699999999997E-2</v>
          </cell>
          <cell r="F147">
            <v>9.7608165999999965</v>
          </cell>
          <cell r="H147">
            <v>5.1744063741437749</v>
          </cell>
          <cell r="I147">
            <v>0.56401001016938102</v>
          </cell>
          <cell r="J147">
            <v>5.9326669111716872E-3</v>
          </cell>
          <cell r="K147">
            <v>9.8489739400646394E-3</v>
          </cell>
        </row>
        <row r="148">
          <cell r="B148">
            <v>4.1318854166666599E-2</v>
          </cell>
          <cell r="C148">
            <v>4.4304575254766887E-2</v>
          </cell>
          <cell r="E148">
            <v>4.1885899999999997E-2</v>
          </cell>
          <cell r="F148">
            <v>9.802702499999997</v>
          </cell>
          <cell r="H148">
            <v>5.1980415742101007</v>
          </cell>
          <cell r="I148">
            <v>0.56427580800044264</v>
          </cell>
          <cell r="J148">
            <v>6.3457590994014813E-3</v>
          </cell>
          <cell r="K148">
            <v>9.8623209297112897E-3</v>
          </cell>
        </row>
        <row r="149">
          <cell r="B149">
            <v>4.20480193965517E-2</v>
          </cell>
          <cell r="C149">
            <v>4.4289012800572299E-2</v>
          </cell>
          <cell r="E149">
            <v>0.1030025</v>
          </cell>
          <cell r="F149">
            <v>9.9057049999999975</v>
          </cell>
          <cell r="H149">
            <v>5.2561838162057661</v>
          </cell>
          <cell r="I149">
            <v>0.56447408553836531</v>
          </cell>
          <cell r="J149">
            <v>1.924977917260992E-3</v>
          </cell>
          <cell r="K149">
            <v>-4.2919163924569688E-2</v>
          </cell>
        </row>
        <row r="150">
          <cell r="B150">
            <v>4.1567428938356098E-2</v>
          </cell>
          <cell r="C150">
            <v>4.4270371815214656E-2</v>
          </cell>
          <cell r="E150">
            <v>4.1949E-2</v>
          </cell>
          <cell r="F150">
            <v>9.9476539999999982</v>
          </cell>
          <cell r="H150">
            <v>5.2798729102205488</v>
          </cell>
          <cell r="I150">
            <v>0.56471176940529122</v>
          </cell>
          <cell r="J150">
            <v>5.6660198556797176E-3</v>
          </cell>
          <cell r="K150">
            <v>8.9180717977037013E-2</v>
          </cell>
        </row>
        <row r="151">
          <cell r="B151">
            <v>4.1144965072278897E-2</v>
          </cell>
          <cell r="C151">
            <v>4.4249110544854552E-2</v>
          </cell>
          <cell r="E151">
            <v>4.1921100000000003E-2</v>
          </cell>
          <cell r="F151">
            <v>9.9895750999999979</v>
          </cell>
          <cell r="H151">
            <v>5.3035576235875581</v>
          </cell>
          <cell r="I151">
            <v>0.56498310795779583</v>
          </cell>
          <cell r="J151">
            <v>6.4726009695501184E-3</v>
          </cell>
          <cell r="K151">
            <v>1.9240456807440662E-2</v>
          </cell>
        </row>
        <row r="152">
          <cell r="B152">
            <v>2.8418879054053998E-2</v>
          </cell>
          <cell r="C152">
            <v>4.4142149521268055E-2</v>
          </cell>
          <cell r="E152">
            <v>4.2069000000000002E-2</v>
          </cell>
          <cell r="F152">
            <v>10.031644099999998</v>
          </cell>
          <cell r="H152">
            <v>5.3273834909593605</v>
          </cell>
          <cell r="I152">
            <v>0.56635212084438247</v>
          </cell>
          <cell r="J152">
            <v>3.2542082925352163E-2</v>
          </cell>
          <cell r="K152">
            <v>0.61968389920849187</v>
          </cell>
        </row>
        <row r="153">
          <cell r="B153">
            <v>2.9477502411912701E-2</v>
          </cell>
          <cell r="C153">
            <v>4.4043729070869703E-2</v>
          </cell>
          <cell r="E153">
            <v>4.1885400000000003E-2</v>
          </cell>
          <cell r="F153">
            <v>10.073529499999998</v>
          </cell>
          <cell r="H153">
            <v>5.3511583851858484</v>
          </cell>
          <cell r="I153">
            <v>0.5676176955809783</v>
          </cell>
          <cell r="J153">
            <v>3.0215176089898422E-2</v>
          </cell>
          <cell r="K153">
            <v>-5.5554127105238126E-2</v>
          </cell>
        </row>
        <row r="154">
          <cell r="B154">
            <v>4.1601303166666603E-2</v>
          </cell>
          <cell r="C154">
            <v>4.4027446231508345E-2</v>
          </cell>
          <cell r="E154">
            <v>0.10674409999999999</v>
          </cell>
          <cell r="F154">
            <v>10.180273599999998</v>
          </cell>
          <cell r="H154">
            <v>5.4117706334177296</v>
          </cell>
          <cell r="I154">
            <v>0.5678276198111325</v>
          </cell>
          <cell r="J154">
            <v>1.9666120202821652E-3</v>
          </cell>
          <cell r="K154">
            <v>-0.26463817737576373</v>
          </cell>
        </row>
        <row r="155">
          <cell r="B155">
            <v>4.1734444950331101E-2</v>
          </cell>
          <cell r="C155">
            <v>4.4012260792560154E-2</v>
          </cell>
          <cell r="E155">
            <v>7.2872900000000004E-2</v>
          </cell>
          <cell r="F155">
            <v>10.253146499999998</v>
          </cell>
          <cell r="H155">
            <v>5.4531641557497608</v>
          </cell>
          <cell r="I155">
            <v>0.56802353593764965</v>
          </cell>
          <cell r="J155">
            <v>2.6884634276548385E-3</v>
          </cell>
          <cell r="K155">
            <v>9.9056220813590959E-3</v>
          </cell>
        </row>
        <row r="156">
          <cell r="B156">
            <v>2.8869748684210501E-2</v>
          </cell>
          <cell r="C156">
            <v>4.3912639002373646E-2</v>
          </cell>
          <cell r="E156">
            <v>4.21553E-2</v>
          </cell>
          <cell r="F156">
            <v>10.295301799999997</v>
          </cell>
          <cell r="H156">
            <v>5.477163681260925</v>
          </cell>
          <cell r="I156">
            <v>0.56931217453473149</v>
          </cell>
          <cell r="J156">
            <v>3.056883943612872E-2</v>
          </cell>
          <cell r="K156">
            <v>0.66137297109672766</v>
          </cell>
        </row>
        <row r="157">
          <cell r="B157">
            <v>2.9922752144607798E-2</v>
          </cell>
          <cell r="C157">
            <v>4.3821201833368642E-2</v>
          </cell>
          <cell r="E157">
            <v>4.2074199999999999E-2</v>
          </cell>
          <cell r="F157">
            <v>10.337375999999997</v>
          </cell>
          <cell r="H157">
            <v>5.5011670165414062</v>
          </cell>
          <cell r="I157">
            <v>0.57050009935973922</v>
          </cell>
          <cell r="J157">
            <v>2.8234044260086601E-2</v>
          </cell>
          <cell r="K157">
            <v>-5.5492324893690645E-2</v>
          </cell>
        </row>
        <row r="158">
          <cell r="B158">
            <v>4.2015346996753203E-2</v>
          </cell>
          <cell r="C158">
            <v>4.3809475503260746E-2</v>
          </cell>
          <cell r="E158">
            <v>0.133739</v>
          </cell>
          <cell r="F158">
            <v>10.471114999999998</v>
          </cell>
          <cell r="H158">
            <v>5.577485551780458</v>
          </cell>
          <cell r="I158">
            <v>0.57065280313934019</v>
          </cell>
          <cell r="J158">
            <v>1.1418044070986859E-3</v>
          </cell>
          <cell r="K158">
            <v>-0.20257546305107649</v>
          </cell>
        </row>
        <row r="159">
          <cell r="B159">
            <v>4.1903255705645098E-2</v>
          </cell>
          <cell r="C159">
            <v>4.3797177311018065E-2</v>
          </cell>
          <cell r="E159">
            <v>4.1961900000000003E-2</v>
          </cell>
          <cell r="F159">
            <v>10.513076899999998</v>
          </cell>
          <cell r="H159">
            <v>5.6014379515561412</v>
          </cell>
          <cell r="I159">
            <v>0.57081304172793679</v>
          </cell>
          <cell r="J159">
            <v>3.8186685683106606E-3</v>
          </cell>
          <cell r="K159">
            <v>6.3792730100685965E-2</v>
          </cell>
        </row>
        <row r="160">
          <cell r="B160">
            <v>4.1482034775640997E-2</v>
          </cell>
          <cell r="C160">
            <v>4.3782336653740005E-2</v>
          </cell>
          <cell r="E160">
            <v>4.2029900000000002E-2</v>
          </cell>
          <cell r="F160">
            <v>10.555106799999997</v>
          </cell>
          <cell r="H160">
            <v>5.6254372987885652</v>
          </cell>
          <cell r="I160">
            <v>0.57100652707772814</v>
          </cell>
          <cell r="J160">
            <v>4.6035167771361759E-3</v>
          </cell>
          <cell r="K160">
            <v>1.8673568312689664E-2</v>
          </cell>
        </row>
        <row r="161">
          <cell r="B161">
            <v>2.882368125E-2</v>
          </cell>
          <cell r="C161">
            <v>4.3687058593843572E-2</v>
          </cell>
          <cell r="E161">
            <v>4.2063499999999997E-2</v>
          </cell>
          <cell r="F161">
            <v>10.597170299999997</v>
          </cell>
          <cell r="H161">
            <v>5.649508214383423</v>
          </cell>
          <cell r="I161">
            <v>0.57225184767928117</v>
          </cell>
          <cell r="J161">
            <v>2.9605729469802177E-2</v>
          </cell>
          <cell r="K161">
            <v>0.59439211412901927</v>
          </cell>
        </row>
        <row r="162">
          <cell r="B162">
            <v>4.1592904153480999E-2</v>
          </cell>
          <cell r="C162">
            <v>4.3673804451815956E-2</v>
          </cell>
          <cell r="E162">
            <v>0.1948984</v>
          </cell>
          <cell r="F162">
            <v>10.792068699999996</v>
          </cell>
          <cell r="H162">
            <v>5.7610730313522689</v>
          </cell>
          <cell r="I162">
            <v>0.57242551487772897</v>
          </cell>
          <cell r="J162">
            <v>8.9106528554263253E-4</v>
          </cell>
          <cell r="K162">
            <v>-0.14733145158841501</v>
          </cell>
        </row>
        <row r="163">
          <cell r="B163">
            <v>4.1427583195754701E-2</v>
          </cell>
          <cell r="C163">
            <v>4.3659677274104879E-2</v>
          </cell>
          <cell r="E163">
            <v>4.2018199999999999E-2</v>
          </cell>
          <cell r="F163">
            <v>10.834086899999996</v>
          </cell>
          <cell r="H163">
            <v>5.7851331038398648</v>
          </cell>
          <cell r="I163">
            <v>0.57261073743272539</v>
          </cell>
          <cell r="J163">
            <v>4.4081506346398134E-3</v>
          </cell>
          <cell r="K163">
            <v>8.3703855688658277E-2</v>
          </cell>
        </row>
        <row r="164">
          <cell r="B164">
            <v>4.1164099374999902E-2</v>
          </cell>
          <cell r="C164">
            <v>4.364407991223547E-2</v>
          </cell>
          <cell r="E164">
            <v>4.1981499999999998E-2</v>
          </cell>
          <cell r="F164">
            <v>10.876068399999996</v>
          </cell>
          <cell r="H164">
            <v>5.8091807525040258</v>
          </cell>
          <cell r="I164">
            <v>0.57281537496661339</v>
          </cell>
          <cell r="J164">
            <v>4.8744693231065322E-3</v>
          </cell>
          <cell r="K164">
            <v>1.1107718601448706E-2</v>
          </cell>
        </row>
        <row r="165">
          <cell r="B165">
            <v>4.1158044914596202E-2</v>
          </cell>
          <cell r="C165">
            <v>4.3628638701070012E-2</v>
          </cell>
          <cell r="E165">
            <v>4.1907300000000001E-2</v>
          </cell>
          <cell r="F165">
            <v>10.917975699999996</v>
          </cell>
          <cell r="H165">
            <v>5.8331943942584337</v>
          </cell>
          <cell r="I165">
            <v>0.57301810792888352</v>
          </cell>
          <cell r="J165">
            <v>4.8376526827100695E-3</v>
          </cell>
          <cell r="K165">
            <v>-8.7852570784714592E-4</v>
          </cell>
        </row>
        <row r="166">
          <cell r="B166">
            <v>4.2052558179012302E-2</v>
          </cell>
          <cell r="C166">
            <v>4.3618909808958543E-2</v>
          </cell>
          <cell r="E166">
            <v>0.13362309999999999</v>
          </cell>
          <cell r="F166">
            <v>11.051598799999995</v>
          </cell>
          <cell r="H166">
            <v>5.9097799282534602</v>
          </cell>
          <cell r="I166">
            <v>0.57314591560161943</v>
          </cell>
          <cell r="J166">
            <v>9.5647887779809276E-4</v>
          </cell>
          <cell r="K166">
            <v>-2.9045680012752113E-2</v>
          </cell>
        </row>
        <row r="167">
          <cell r="B167">
            <v>4.1491996549079702E-2</v>
          </cell>
          <cell r="C167">
            <v>4.3605861261351922E-2</v>
          </cell>
          <cell r="E167">
            <v>4.2048200000000001E-2</v>
          </cell>
          <cell r="F167">
            <v>11.093646999999995</v>
          </cell>
          <cell r="H167">
            <v>5.9338868939134111</v>
          </cell>
          <cell r="I167">
            <v>0.57331742286116982</v>
          </cell>
          <cell r="J167">
            <v>4.0788252422314479E-3</v>
          </cell>
          <cell r="K167">
            <v>7.4256362090014683E-2</v>
          </cell>
        </row>
        <row r="168">
          <cell r="B168">
            <v>4.1333106402439E-2</v>
          </cell>
          <cell r="C168">
            <v>4.3592003000017088E-2</v>
          </cell>
          <cell r="E168">
            <v>4.2001200000000002E-2</v>
          </cell>
          <cell r="F168">
            <v>11.135648199999995</v>
          </cell>
          <cell r="H168">
            <v>5.9579745688936034</v>
          </cell>
          <cell r="I168">
            <v>0.57349968525167794</v>
          </cell>
          <cell r="J168">
            <v>4.3394567419053369E-3</v>
          </cell>
          <cell r="K168">
            <v>6.2053346017230211E-3</v>
          </cell>
        </row>
        <row r="169">
          <cell r="B169">
            <v>4.16605888636363E-2</v>
          </cell>
          <cell r="C169">
            <v>4.3580297459796594E-2</v>
          </cell>
          <cell r="E169">
            <v>7.2434899999999997E-2</v>
          </cell>
          <cell r="F169">
            <v>11.208083099999994</v>
          </cell>
          <cell r="H169">
            <v>5.9995271191411224</v>
          </cell>
          <cell r="I169">
            <v>0.57365372558695438</v>
          </cell>
          <cell r="J169">
            <v>2.1266038232459722E-3</v>
          </cell>
          <cell r="K169">
            <v>-3.0549540603484849E-2</v>
          </cell>
        </row>
        <row r="170">
          <cell r="B170">
            <v>4.1851505948795102E-2</v>
          </cell>
          <cell r="C170">
            <v>4.3569883053103817E-2</v>
          </cell>
          <cell r="E170">
            <v>0.16407469999999999</v>
          </cell>
          <cell r="F170">
            <v>11.372157799999995</v>
          </cell>
          <cell r="H170">
            <v>6.0936716798460608</v>
          </cell>
          <cell r="I170">
            <v>0.57379084468805019</v>
          </cell>
          <cell r="J170">
            <v>8.3571142349074708E-4</v>
          </cell>
          <cell r="K170">
            <v>-7.8677114738300614E-3</v>
          </cell>
        </row>
        <row r="171">
          <cell r="B171">
            <v>4.16815059131736E-2</v>
          </cell>
          <cell r="C171">
            <v>4.3558575405559324E-2</v>
          </cell>
          <cell r="E171">
            <v>4.2074E-2</v>
          </cell>
          <cell r="F171">
            <v>11.414231799999994</v>
          </cell>
          <cell r="H171">
            <v>6.1178196229366364</v>
          </cell>
          <cell r="I171">
            <v>0.57393979870171064</v>
          </cell>
          <cell r="J171">
            <v>3.5402864871521746E-3</v>
          </cell>
          <cell r="K171">
            <v>6.4281386691577402E-2</v>
          </cell>
        </row>
        <row r="172">
          <cell r="B172">
            <v>4.1047958928571403E-2</v>
          </cell>
          <cell r="C172">
            <v>4.3543631259862964E-2</v>
          </cell>
          <cell r="E172">
            <v>4.19753E-2</v>
          </cell>
          <cell r="F172">
            <v>11.456207099999995</v>
          </cell>
          <cell r="H172">
            <v>6.1419191862858069</v>
          </cell>
          <cell r="I172">
            <v>0.57413677446428657</v>
          </cell>
          <cell r="J172">
            <v>4.6926588392682119E-3</v>
          </cell>
          <cell r="K172">
            <v>2.7453582276149004E-2</v>
          </cell>
        </row>
        <row r="173">
          <cell r="B173">
            <v>4.2130614275147901E-2</v>
          </cell>
          <cell r="C173">
            <v>4.3535270212616127E-2</v>
          </cell>
          <cell r="E173">
            <v>0.1030214</v>
          </cell>
          <cell r="F173">
            <v>11.559228499999994</v>
          </cell>
          <cell r="H173">
            <v>6.2010789201618497</v>
          </cell>
          <cell r="I173">
            <v>0.57424703873217786</v>
          </cell>
          <cell r="J173">
            <v>1.0703044987865754E-3</v>
          </cell>
          <cell r="K173">
            <v>-3.516118340928813E-2</v>
          </cell>
        </row>
        <row r="174">
          <cell r="B174">
            <v>4.19545795588235E-2</v>
          </cell>
          <cell r="C174">
            <v>4.3525972032299701E-2</v>
          </cell>
          <cell r="E174">
            <v>7.2471900000000006E-2</v>
          </cell>
          <cell r="F174">
            <v>11.631700399999994</v>
          </cell>
          <cell r="H174">
            <v>6.2427045844584566</v>
          </cell>
          <cell r="I174">
            <v>0.5743697115241454</v>
          </cell>
          <cell r="J174">
            <v>1.6926945749668138E-3</v>
          </cell>
          <cell r="K174">
            <v>8.5880193037610204E-3</v>
          </cell>
        </row>
        <row r="175">
          <cell r="B175">
            <v>4.1699517178362497E-2</v>
          </cell>
          <cell r="C175">
            <v>4.3515291009762064E-2</v>
          </cell>
          <cell r="E175">
            <v>4.1906100000000002E-2</v>
          </cell>
          <cell r="F175">
            <v>11.673606499999995</v>
          </cell>
          <cell r="H175">
            <v>6.266780087016051</v>
          </cell>
          <cell r="I175">
            <v>0.57451069313523828</v>
          </cell>
          <cell r="J175">
            <v>3.364226475212033E-3</v>
          </cell>
          <cell r="K175">
            <v>3.9887555755491903E-2</v>
          </cell>
        </row>
        <row r="176">
          <cell r="B176">
            <v>4.1358487063953397E-2</v>
          </cell>
          <cell r="C176">
            <v>4.3502751451937591E-2</v>
          </cell>
          <cell r="E176">
            <v>4.1993900000000001E-2</v>
          </cell>
          <cell r="F176">
            <v>11.715600399999994</v>
          </cell>
          <cell r="H176">
            <v>6.290912985854872</v>
          </cell>
          <cell r="I176">
            <v>0.57467629438612244</v>
          </cell>
          <cell r="J176">
            <v>3.9434596663839748E-3</v>
          </cell>
          <cell r="K176">
            <v>1.3793269764702534E-2</v>
          </cell>
        </row>
        <row r="177">
          <cell r="B177">
            <v>4.0351106484826503E-2</v>
          </cell>
          <cell r="C177">
            <v>4.3484533850971632E-2</v>
          </cell>
          <cell r="E177">
            <v>7.2446099999999999E-2</v>
          </cell>
          <cell r="F177">
            <v>11.788046499999995</v>
          </cell>
          <cell r="H177">
            <v>6.3325634840804508</v>
          </cell>
          <cell r="I177">
            <v>0.57491705178854979</v>
          </cell>
          <cell r="J177">
            <v>3.3232624313434341E-3</v>
          </cell>
          <cell r="K177">
            <v>-8.5608091400439876E-3</v>
          </cell>
        </row>
        <row r="178">
          <cell r="B178">
            <v>4.2161238577586101E-2</v>
          </cell>
          <cell r="C178">
            <v>4.3476928705722291E-2</v>
          </cell>
          <cell r="E178">
            <v>0.1031387</v>
          </cell>
          <cell r="F178">
            <v>11.891185199999995</v>
          </cell>
          <cell r="H178">
            <v>6.3918700537200088</v>
          </cell>
          <cell r="I178">
            <v>0.57501761840664667</v>
          </cell>
          <cell r="J178">
            <v>9.7506191271438958E-4</v>
          </cell>
          <cell r="K178">
            <v>-2.2767404656341843E-2</v>
          </cell>
        </row>
        <row r="179">
          <cell r="B179">
            <v>4.1866158267857098E-2</v>
          </cell>
          <cell r="C179">
            <v>4.3467724303220205E-2</v>
          </cell>
          <cell r="E179">
            <v>4.1925700000000003E-2</v>
          </cell>
          <cell r="F179">
            <v>11.933110899999996</v>
          </cell>
          <cell r="H179">
            <v>6.4159831748185141</v>
          </cell>
          <cell r="I179">
            <v>0.57513937986737285</v>
          </cell>
          <cell r="J179">
            <v>2.904220101898774E-3</v>
          </cell>
          <cell r="K179">
            <v>4.601373833196308E-2</v>
          </cell>
        </row>
        <row r="180">
          <cell r="B180">
            <v>4.2552685511363597E-2</v>
          </cell>
          <cell r="C180">
            <v>4.3462525219175568E-2</v>
          </cell>
          <cell r="E180">
            <v>0.10308050000000001</v>
          </cell>
          <cell r="F180">
            <v>12.036191399999996</v>
          </cell>
          <cell r="H180">
            <v>6.4752759215469764</v>
          </cell>
          <cell r="I180">
            <v>0.57520817932065438</v>
          </cell>
          <cell r="J180">
            <v>6.6743422161836326E-4</v>
          </cell>
          <cell r="K180">
            <v>-2.169940852324553E-2</v>
          </cell>
        </row>
        <row r="181">
          <cell r="B181">
            <v>4.2059079625706201E-2</v>
          </cell>
          <cell r="C181">
            <v>4.345459614802602E-2</v>
          </cell>
          <cell r="E181">
            <v>4.19321E-2</v>
          </cell>
          <cell r="F181">
            <v>12.078123499999997</v>
          </cell>
          <cell r="H181">
            <v>6.4994000095129305</v>
          </cell>
          <cell r="I181">
            <v>0.57531313637891579</v>
          </cell>
          <cell r="J181">
            <v>2.5030241333348991E-3</v>
          </cell>
          <cell r="K181">
            <v>4.3775291762552695E-2</v>
          </cell>
        </row>
        <row r="182">
          <cell r="B182">
            <v>4.2283354424157302E-2</v>
          </cell>
          <cell r="C182">
            <v>4.3448016138341365E-2</v>
          </cell>
          <cell r="E182">
            <v>7.2558899999999996E-2</v>
          </cell>
          <cell r="F182">
            <v>12.150682399999997</v>
          </cell>
          <cell r="H182">
            <v>6.5411504198014967</v>
          </cell>
          <cell r="I182">
            <v>0.57540026500630881</v>
          </cell>
          <cell r="J182">
            <v>1.2007986255720292E-3</v>
          </cell>
          <cell r="K182">
            <v>-1.7947150628839052E-2</v>
          </cell>
        </row>
        <row r="183">
          <cell r="B183">
            <v>4.2336592632681497E-2</v>
          </cell>
          <cell r="C183">
            <v>4.3441807068477341E-2</v>
          </cell>
          <cell r="E183">
            <v>4.1991899999999999E-2</v>
          </cell>
          <cell r="F183">
            <v>12.192674299999997</v>
          </cell>
          <cell r="H183">
            <v>6.56531602364816</v>
          </cell>
          <cell r="I183">
            <v>0.57548250607053453</v>
          </cell>
          <cell r="J183">
            <v>1.9584982871867851E-3</v>
          </cell>
          <cell r="K183">
            <v>1.8043948037949127E-2</v>
          </cell>
        </row>
        <row r="184">
          <cell r="B184">
            <v>4.16473925694444E-2</v>
          </cell>
          <cell r="C184">
            <v>4.3431838099038271E-2</v>
          </cell>
          <cell r="E184">
            <v>4.2004800000000002E-2</v>
          </cell>
          <cell r="F184">
            <v>12.234679099999997</v>
          </cell>
          <cell r="H184">
            <v>6.589494599687364</v>
          </cell>
          <cell r="I184">
            <v>0.5756145973604001</v>
          </cell>
          <cell r="J184">
            <v>3.1446713200771539E-3</v>
          </cell>
          <cell r="K184">
            <v>2.8238987755931911E-2</v>
          </cell>
        </row>
        <row r="185">
          <cell r="B185">
            <v>4.2385220269336998E-2</v>
          </cell>
          <cell r="C185">
            <v>4.3426055680089649E-2</v>
          </cell>
          <cell r="E185">
            <v>0.1030278</v>
          </cell>
          <cell r="F185">
            <v>12.337706899999997</v>
          </cell>
          <cell r="H185">
            <v>6.6488068019968392</v>
          </cell>
          <cell r="I185">
            <v>0.57569124362041046</v>
          </cell>
          <cell r="J185">
            <v>7.4393765576242642E-4</v>
          </cell>
          <cell r="K185">
            <v>-2.3301804603366543E-2</v>
          </cell>
        </row>
        <row r="186">
          <cell r="B186">
            <v>4.2509261332417503E-2</v>
          </cell>
          <cell r="C186">
            <v>4.3421018348509033E-2</v>
          </cell>
          <cell r="E186">
            <v>7.2539599999999996E-2</v>
          </cell>
          <cell r="F186">
            <v>12.410246499999998</v>
          </cell>
          <cell r="H186">
            <v>6.6905720592150013</v>
          </cell>
          <cell r="I186">
            <v>0.57575803034703443</v>
          </cell>
          <cell r="J186">
            <v>9.2069334024406761E-4</v>
          </cell>
          <cell r="K186">
            <v>2.4366785105189607E-3</v>
          </cell>
        </row>
        <row r="187">
          <cell r="B187">
            <v>4.2365737465847E-2</v>
          </cell>
          <cell r="C187">
            <v>4.3415251786308694E-2</v>
          </cell>
          <cell r="E187">
            <v>4.1923299999999997E-2</v>
          </cell>
          <cell r="F187">
            <v>12.452169799999998</v>
          </cell>
          <cell r="H187">
            <v>6.7147129418973979</v>
          </cell>
          <cell r="I187">
            <v>0.57583450449742468</v>
          </cell>
          <cell r="J187">
            <v>1.8241443395498173E-3</v>
          </cell>
          <cell r="K187">
            <v>2.155009265267166E-2</v>
          </cell>
        </row>
        <row r="188">
          <cell r="B188">
            <v>4.2699868070652097E-2</v>
          </cell>
          <cell r="C188">
            <v>4.3411363831332303E-2</v>
          </cell>
          <cell r="E188">
            <v>0.10300280000000001</v>
          </cell>
          <cell r="F188">
            <v>12.555172599999999</v>
          </cell>
          <cell r="H188">
            <v>6.7740308202760868</v>
          </cell>
          <cell r="I188">
            <v>0.57588607667645231</v>
          </cell>
          <cell r="J188">
            <v>5.0068715634551475E-4</v>
          </cell>
          <cell r="K188">
            <v>-1.2848749579664849E-2</v>
          </cell>
        </row>
        <row r="189">
          <cell r="B189">
            <v>4.2667291756756702E-2</v>
          </cell>
          <cell r="C189">
            <v>4.3407341820118378E-2</v>
          </cell>
          <cell r="E189">
            <v>7.2541999999999995E-2</v>
          </cell>
          <cell r="F189">
            <v>12.627714599999999</v>
          </cell>
          <cell r="H189">
            <v>6.815810618898988</v>
          </cell>
          <cell r="I189">
            <v>0.57593943678009407</v>
          </cell>
          <cell r="J189">
            <v>7.3557530315905453E-4</v>
          </cell>
          <cell r="K189">
            <v>3.2379607236296187E-3</v>
          </cell>
        </row>
        <row r="190">
          <cell r="B190">
            <v>3.0806807795698901E-2</v>
          </cell>
          <cell r="C190">
            <v>4.3339597013535479E-2</v>
          </cell>
          <cell r="E190">
            <v>4.1895399999999999E-2</v>
          </cell>
          <cell r="F190">
            <v>12.669609999999999</v>
          </cell>
          <cell r="H190">
            <v>6.8399775487316044</v>
          </cell>
          <cell r="I190">
            <v>0.57683969678334113</v>
          </cell>
          <cell r="J190">
            <v>2.1488278026873007E-2</v>
          </cell>
          <cell r="K190">
            <v>0.49534561607512884</v>
          </cell>
        </row>
        <row r="191">
          <cell r="B191">
            <v>4.25415878509358E-2</v>
          </cell>
          <cell r="C191">
            <v>4.333532958485848E-2</v>
          </cell>
          <cell r="E191">
            <v>4.1968100000000001E-2</v>
          </cell>
          <cell r="F191">
            <v>12.711578099999999</v>
          </cell>
          <cell r="H191">
            <v>6.8641887987682626</v>
          </cell>
          <cell r="I191">
            <v>0.57689650083416211</v>
          </cell>
          <cell r="J191">
            <v>1.3535054200924021E-3</v>
          </cell>
          <cell r="K191">
            <v>-0.47976373976378733</v>
          </cell>
        </row>
        <row r="192">
          <cell r="B192">
            <v>4.2565223736702101E-2</v>
          </cell>
          <cell r="C192">
            <v>4.3331233277155518E-2</v>
          </cell>
          <cell r="E192">
            <v>7.2419899999999995E-2</v>
          </cell>
          <cell r="F192">
            <v>12.783997999999999</v>
          </cell>
          <cell r="H192">
            <v>6.9059715352165814</v>
          </cell>
          <cell r="I192">
            <v>0.57695103760594213</v>
          </cell>
          <cell r="J192">
            <v>7.5306334004911224E-4</v>
          </cell>
          <cell r="K192">
            <v>-8.2911199828125965E-3</v>
          </cell>
        </row>
        <row r="193">
          <cell r="B193">
            <v>4.2694569179894101E-2</v>
          </cell>
          <cell r="C193">
            <v>4.3327864684048312E-2</v>
          </cell>
          <cell r="E193">
            <v>0.1030037</v>
          </cell>
          <cell r="F193">
            <v>12.887001699999999</v>
          </cell>
          <cell r="H193">
            <v>6.9654042471394479</v>
          </cell>
          <cell r="I193">
            <v>0.57699589357340431</v>
          </cell>
          <cell r="J193">
            <v>4.354791863027856E-4</v>
          </cell>
          <cell r="K193">
            <v>-3.0832305416827418E-3</v>
          </cell>
        </row>
        <row r="194">
          <cell r="B194">
            <v>4.2961461940789397E-2</v>
          </cell>
          <cell r="C194">
            <v>4.3325936248557476E-2</v>
          </cell>
          <cell r="E194">
            <v>7.2508100000000006E-2</v>
          </cell>
          <cell r="F194">
            <v>12.959509799999999</v>
          </cell>
          <cell r="H194">
            <v>7.0072429852477409</v>
          </cell>
          <cell r="I194">
            <v>0.57702157563490331</v>
          </cell>
          <cell r="J194">
            <v>3.5419575880487047E-4</v>
          </cell>
          <cell r="K194">
            <v>-1.1210254785039896E-3</v>
          </cell>
        </row>
        <row r="195">
          <cell r="B195">
            <v>4.2723693635471099E-2</v>
          </cell>
          <cell r="C195">
            <v>4.3322783145871159E-2</v>
          </cell>
          <cell r="E195">
            <v>4.1894199999999999E-2</v>
          </cell>
          <cell r="F195">
            <v>13.001403999999999</v>
          </cell>
          <cell r="H195">
            <v>7.0314186019543934</v>
          </cell>
          <cell r="I195">
            <v>0.57706357220456195</v>
          </cell>
          <cell r="J195">
            <v>1.0024435281886796E-3</v>
          </cell>
          <cell r="K195">
            <v>1.5473449054613984E-2</v>
          </cell>
        </row>
        <row r="196">
          <cell r="B196">
            <v>4.3409301562500002E-2</v>
          </cell>
          <cell r="C196">
            <v>4.3323233762624432E-2</v>
          </cell>
          <cell r="E196">
            <v>0.1336319</v>
          </cell>
          <cell r="F196">
            <v>13.135035899999998</v>
          </cell>
          <cell r="H196">
            <v>7.1085319014441044</v>
          </cell>
          <cell r="I196">
            <v>0.57705757000918656</v>
          </cell>
          <cell r="J196">
            <v>-4.4915887414513204E-5</v>
          </cell>
          <cell r="K196">
            <v>-7.8376451700768509E-3</v>
          </cell>
        </row>
        <row r="197">
          <cell r="B197">
            <v>4.30864575939119E-2</v>
          </cell>
          <cell r="C197">
            <v>4.3322006943097423E-2</v>
          </cell>
          <cell r="E197">
            <v>7.25219E-2</v>
          </cell>
          <cell r="F197">
            <v>13.207557799999998</v>
          </cell>
          <cell r="H197">
            <v>7.1503823979453722</v>
          </cell>
          <cell r="I197">
            <v>0.57707391148422538</v>
          </cell>
          <cell r="J197">
            <v>2.2533159002752117E-4</v>
          </cell>
          <cell r="K197">
            <v>3.726425775414521E-3</v>
          </cell>
        </row>
        <row r="198">
          <cell r="B198">
            <v>4.3438200483247397E-2</v>
          </cell>
          <cell r="C198">
            <v>4.3322605878871399E-2</v>
          </cell>
          <cell r="E198">
            <v>4.1944500000000003E-2</v>
          </cell>
          <cell r="F198">
            <v>13.249502299999998</v>
          </cell>
          <cell r="H198">
            <v>7.1745871399900194</v>
          </cell>
          <cell r="I198">
            <v>0.57706593342743939</v>
          </cell>
          <cell r="J198">
            <v>-1.9020507542072022E-4</v>
          </cell>
          <cell r="K198">
            <v>-9.9068212864199447E-3</v>
          </cell>
        </row>
        <row r="199">
          <cell r="B199">
            <v>4.3359022403846099E-2</v>
          </cell>
          <cell r="C199">
            <v>4.3322792630281527E-2</v>
          </cell>
          <cell r="E199">
            <v>4.1964099999999997E-2</v>
          </cell>
          <cell r="F199">
            <v>13.291466399999997</v>
          </cell>
          <cell r="H199">
            <v>7.1988030881389093</v>
          </cell>
          <cell r="I199">
            <v>0.57706344587134573</v>
          </cell>
          <cell r="J199">
            <v>-5.9278194782363413E-5</v>
          </cell>
          <cell r="K199">
            <v>3.1199735163712984E-3</v>
          </cell>
        </row>
        <row r="200">
          <cell r="B200">
            <v>4.2825437882653E-2</v>
          </cell>
          <cell r="C200">
            <v>4.3320255106058934E-2</v>
          </cell>
          <cell r="E200">
            <v>4.1978799999999997E-2</v>
          </cell>
          <cell r="F200">
            <v>13.333445199999998</v>
          </cell>
          <cell r="H200">
            <v>7.2230289380890227</v>
          </cell>
          <cell r="I200">
            <v>0.5770972478992491</v>
          </cell>
          <cell r="J200">
            <v>8.0521663085589637E-4</v>
          </cell>
          <cell r="K200">
            <v>2.059360500153077E-2</v>
          </cell>
        </row>
        <row r="201">
          <cell r="B201">
            <v>4.3658322239847697E-2</v>
          </cell>
          <cell r="C201">
            <v>4.3321971182880198E-2</v>
          </cell>
          <cell r="E201">
            <v>0.133606</v>
          </cell>
          <cell r="F201">
            <v>13.467051199999998</v>
          </cell>
          <cell r="H201">
            <v>7.3001295387495935</v>
          </cell>
          <cell r="I201">
            <v>0.57707438783116594</v>
          </cell>
          <cell r="J201">
            <v>-1.711006098765299E-4</v>
          </cell>
          <cell r="K201">
            <v>-7.3074355996918267E-3</v>
          </cell>
        </row>
        <row r="202">
          <cell r="B202">
            <v>4.3224622916666601E-2</v>
          </cell>
          <cell r="C202">
            <v>4.3321479524970022E-2</v>
          </cell>
          <cell r="E202">
            <v>4.18882E-2</v>
          </cell>
          <cell r="F202">
            <v>13.508939399999999</v>
          </cell>
          <cell r="H202">
            <v>7.324302420458225</v>
          </cell>
          <cell r="I202">
            <v>0.57708093708088337</v>
          </cell>
          <cell r="J202">
            <v>1.5635070777535813E-4</v>
          </cell>
          <cell r="K202">
            <v>7.8172687690540067E-3</v>
          </cell>
        </row>
        <row r="203">
          <cell r="B203">
            <v>4.2992178863065299E-2</v>
          </cell>
          <cell r="C203">
            <v>4.3319824747774523E-2</v>
          </cell>
          <cell r="E203">
            <v>4.1870600000000001E-2</v>
          </cell>
          <cell r="F203">
            <v>13.550809999999998</v>
          </cell>
          <cell r="H203">
            <v>7.3484660685360899</v>
          </cell>
          <cell r="I203">
            <v>0.57710298103836011</v>
          </cell>
          <cell r="J203">
            <v>5.2647818461488852E-4</v>
          </cell>
          <cell r="K203">
            <v>8.8397939566075088E-3</v>
          </cell>
        </row>
        <row r="204">
          <cell r="B204">
            <v>4.3772111750000002E-2</v>
          </cell>
          <cell r="C204">
            <v>4.332208618278565E-2</v>
          </cell>
          <cell r="E204">
            <v>0.16408110000000001</v>
          </cell>
          <cell r="F204">
            <v>13.714891099999999</v>
          </cell>
          <cell r="H204">
            <v>7.4431528175234911</v>
          </cell>
          <cell r="I204">
            <v>0.57707285596818592</v>
          </cell>
          <cell r="J204">
            <v>-1.8359866050502921E-4</v>
          </cell>
          <cell r="K204">
            <v>-4.3275968110886489E-3</v>
          </cell>
        </row>
        <row r="205">
          <cell r="B205">
            <v>4.3440147294776098E-2</v>
          </cell>
          <cell r="C205">
            <v>4.3322673551502017E-2</v>
          </cell>
          <cell r="E205">
            <v>4.2049599999999999E-2</v>
          </cell>
          <cell r="F205">
            <v>13.756940699999999</v>
          </cell>
          <cell r="H205">
            <v>7.4674181712937351</v>
          </cell>
          <cell r="I205">
            <v>0.57706503201562542</v>
          </cell>
          <cell r="J205">
            <v>-1.8606485104478621E-4</v>
          </cell>
          <cell r="K205">
            <v>-5.8649560037598457E-5</v>
          </cell>
        </row>
        <row r="206">
          <cell r="B206">
            <v>4.32092087252475E-2</v>
          </cell>
          <cell r="C206">
            <v>4.3322111844441354E-2</v>
          </cell>
          <cell r="E206">
            <v>4.19929E-2</v>
          </cell>
          <cell r="F206">
            <v>13.7989336</v>
          </cell>
          <cell r="H206">
            <v>7.4916511196728361</v>
          </cell>
          <cell r="I206">
            <v>0.57707251414170724</v>
          </cell>
          <cell r="J206">
            <v>1.7817597931590233E-4</v>
          </cell>
          <cell r="K206">
            <v>8.6738670194411102E-3</v>
          </cell>
        </row>
        <row r="207">
          <cell r="B207">
            <v>4.3079467580049199E-2</v>
          </cell>
          <cell r="C207">
            <v>4.3320916552498541E-2</v>
          </cell>
          <cell r="E207">
            <v>4.19741E-2</v>
          </cell>
          <cell r="F207">
            <v>13.840907699999999</v>
          </cell>
          <cell r="H207">
            <v>7.515873887414334</v>
          </cell>
          <cell r="I207">
            <v>0.57708843647626207</v>
          </cell>
          <cell r="J207">
            <v>3.7933712824884469E-4</v>
          </cell>
          <cell r="K207">
            <v>4.792506544105588E-3</v>
          </cell>
        </row>
        <row r="208">
          <cell r="B208">
            <v>3.36344591911764E-2</v>
          </cell>
          <cell r="C208">
            <v>4.3273433918374411E-2</v>
          </cell>
          <cell r="E208">
            <v>0.1335876</v>
          </cell>
          <cell r="F208">
            <v>13.974495299999999</v>
          </cell>
          <cell r="H208">
            <v>7.5930503372033566</v>
          </cell>
          <cell r="I208">
            <v>0.57772165821545085</v>
          </cell>
          <cell r="J208">
            <v>4.7401236281569758E-3</v>
          </cell>
          <cell r="K208">
            <v>3.2643647313883403E-2</v>
          </cell>
        </row>
        <row r="209">
          <cell r="B209">
            <v>3.3072623521341403E-2</v>
          </cell>
          <cell r="C209">
            <v>4.3223673867657179E-2</v>
          </cell>
          <cell r="E209">
            <v>4.1972599999999999E-2</v>
          </cell>
          <cell r="F209">
            <v>14.016467899999999</v>
          </cell>
          <cell r="H209">
            <v>7.617326732662308</v>
          </cell>
          <cell r="I209">
            <v>0.57838674418434055</v>
          </cell>
          <cell r="J209">
            <v>1.5845717656035138E-2</v>
          </cell>
          <cell r="K209">
            <v>0.26459151989341051</v>
          </cell>
        </row>
        <row r="210">
          <cell r="B210">
            <v>4.3442345570388299E-2</v>
          </cell>
          <cell r="C210">
            <v>4.3224735380777236E-2</v>
          </cell>
          <cell r="E210">
            <v>4.1938099999999999E-2</v>
          </cell>
          <cell r="F210">
            <v>14.058405999999998</v>
          </cell>
          <cell r="H210">
            <v>7.6415825780888662</v>
          </cell>
          <cell r="I210">
            <v>0.57837254016175932</v>
          </cell>
          <cell r="J210">
            <v>-3.3869017864977965E-4</v>
          </cell>
          <cell r="K210">
            <v>-0.38591180417531828</v>
          </cell>
        </row>
        <row r="211">
          <cell r="B211">
            <v>4.3315571225845402E-2</v>
          </cell>
          <cell r="C211">
            <v>4.3225174201284813E-2</v>
          </cell>
          <cell r="E211">
            <v>4.2002400000000002E-2</v>
          </cell>
          <cell r="F211">
            <v>14.100408399999997</v>
          </cell>
          <cell r="H211">
            <v>7.6658753662476888</v>
          </cell>
          <cell r="I211">
            <v>0.57836666854327934</v>
          </cell>
          <cell r="J211">
            <v>-1.3979245185941942E-4</v>
          </cell>
          <cell r="K211">
            <v>4.7353895679856442E-3</v>
          </cell>
        </row>
        <row r="212">
          <cell r="B212">
            <v>4.32355677884615E-2</v>
          </cell>
          <cell r="C212">
            <v>4.3225224170453928E-2</v>
          </cell>
          <cell r="E212">
            <v>0.1946397</v>
          </cell>
          <cell r="F212">
            <v>14.295048099999997</v>
          </cell>
          <cell r="H212">
            <v>7.7784483509663218</v>
          </cell>
          <cell r="I212">
            <v>0.57836599994057269</v>
          </cell>
          <cell r="J212">
            <v>-3.4350787976133192E-6</v>
          </cell>
          <cell r="K212">
            <v>7.0056300467893288E-4</v>
          </cell>
        </row>
        <row r="213">
          <cell r="B213">
            <v>4.3107410885167403E-2</v>
          </cell>
          <cell r="C213">
            <v>4.3224660470524326E-2</v>
          </cell>
          <cell r="E213">
            <v>4.1941399999999997E-2</v>
          </cell>
          <cell r="F213">
            <v>14.336989499999998</v>
          </cell>
          <cell r="H213">
            <v>7.8027061470620254</v>
          </cell>
          <cell r="I213">
            <v>0.57837354250701289</v>
          </cell>
          <cell r="J213">
            <v>1.7983582904241565E-4</v>
          </cell>
          <cell r="K213">
            <v>4.3696898014856204E-3</v>
          </cell>
        </row>
        <row r="214">
          <cell r="B214">
            <v>4.2880453095237997E-2</v>
          </cell>
          <cell r="C214">
            <v>4.3223021387784867E-2</v>
          </cell>
          <cell r="E214">
            <v>4.1936899999999999E-2</v>
          </cell>
          <cell r="F214">
            <v>14.378926399999997</v>
          </cell>
          <cell r="H214">
            <v>7.826962260270629</v>
          </cell>
          <cell r="I214">
            <v>0.5783954753118018</v>
          </cell>
          <cell r="J214">
            <v>5.2299537612232833E-4</v>
          </cell>
          <cell r="K214">
            <v>8.1827590279661272E-3</v>
          </cell>
        </row>
        <row r="215">
          <cell r="B215">
            <v>4.2754674999999902E-2</v>
          </cell>
          <cell r="C215">
            <v>4.3220801736657918E-2</v>
          </cell>
          <cell r="E215">
            <v>4.1931900000000001E-2</v>
          </cell>
          <cell r="F215">
            <v>14.420858299999997</v>
          </cell>
          <cell r="H215">
            <v>7.8512167270523241</v>
          </cell>
          <cell r="I215">
            <v>0.5784251794384494</v>
          </cell>
          <cell r="J215">
            <v>7.083897139791085E-4</v>
          </cell>
          <cell r="K215">
            <v>4.4213197555269413E-3</v>
          </cell>
        </row>
        <row r="216">
          <cell r="B216">
            <v>4.3462520754716898E-2</v>
          </cell>
          <cell r="C216">
            <v>4.3221941920705373E-2</v>
          </cell>
          <cell r="E216">
            <v>0.13360859999999999</v>
          </cell>
          <cell r="F216">
            <v>14.554466899999998</v>
          </cell>
          <cell r="H216">
            <v>7.9284972667867013</v>
          </cell>
          <cell r="I216">
            <v>0.57840992072648656</v>
          </cell>
          <cell r="J216">
            <v>-1.142045643981002E-4</v>
          </cell>
          <cell r="K216">
            <v>-6.1567464847113789E-3</v>
          </cell>
        </row>
        <row r="217">
          <cell r="B217">
            <v>4.3336840258215902E-2</v>
          </cell>
          <cell r="C217">
            <v>4.3222481349519969E-2</v>
          </cell>
          <cell r="E217">
            <v>4.1883200000000002E-2</v>
          </cell>
          <cell r="F217">
            <v>14.596350099999997</v>
          </cell>
          <cell r="H217">
            <v>7.9527226228353918</v>
          </cell>
          <cell r="I217">
            <v>0.57840270200678001</v>
          </cell>
          <cell r="J217">
            <v>-1.7235358584223836E-4</v>
          </cell>
          <cell r="K217">
            <v>-1.388361477731839E-3</v>
          </cell>
        </row>
        <row r="218">
          <cell r="B218">
            <v>4.3212507242990597E-2</v>
          </cell>
          <cell r="C218">
            <v>4.3222434741545537E-2</v>
          </cell>
          <cell r="E218">
            <v>4.1920199999999998E-2</v>
          </cell>
          <cell r="F218">
            <v>14.638270299999997</v>
          </cell>
          <cell r="H218">
            <v>7.9769694059300207</v>
          </cell>
          <cell r="I218">
            <v>0.57840332571478037</v>
          </cell>
          <cell r="J218">
            <v>1.4878459557872732E-5</v>
          </cell>
          <cell r="K218">
            <v>4.4663919876362975E-3</v>
          </cell>
        </row>
        <row r="219">
          <cell r="B219">
            <v>4.3155266002906902E-2</v>
          </cell>
          <cell r="C219">
            <v>4.3222122328807684E-2</v>
          </cell>
          <cell r="E219">
            <v>0.1945865</v>
          </cell>
          <cell r="F219">
            <v>14.832856799999997</v>
          </cell>
          <cell r="H219">
            <v>8.089519698185283</v>
          </cell>
          <cell r="I219">
            <v>0.5784075064573454</v>
          </cell>
          <cell r="J219">
            <v>2.1485265242089047E-5</v>
          </cell>
          <cell r="K219">
            <v>3.395305267434439E-5</v>
          </cell>
        </row>
        <row r="220">
          <cell r="B220">
            <v>4.3029946875000002E-2</v>
          </cell>
          <cell r="C220">
            <v>4.3221232627632653E-2</v>
          </cell>
          <cell r="E220">
            <v>4.1921100000000003E-2</v>
          </cell>
          <cell r="F220">
            <v>14.874777899999996</v>
          </cell>
          <cell r="H220">
            <v>8.1137676762341542</v>
          </cell>
          <cell r="I220">
            <v>0.57841941287016274</v>
          </cell>
          <cell r="J220">
            <v>2.840195705108367E-4</v>
          </cell>
          <cell r="K220">
            <v>6.2625814987857581E-3</v>
          </cell>
        </row>
        <row r="221">
          <cell r="B221">
            <v>4.2905573084677399E-2</v>
          </cell>
          <cell r="C221">
            <v>4.3219777975360966E-2</v>
          </cell>
          <cell r="E221">
            <v>4.1875599999999999E-2</v>
          </cell>
          <cell r="F221">
            <v>14.916653499999995</v>
          </cell>
          <cell r="H221">
            <v>8.1379901514305057</v>
          </cell>
          <cell r="I221">
            <v>0.57843888078860972</v>
          </cell>
          <cell r="J221">
            <v>4.6489885391446024E-4</v>
          </cell>
          <cell r="K221">
            <v>4.3194433847783325E-3</v>
          </cell>
        </row>
        <row r="222">
          <cell r="B222">
            <v>4.29229210722476E-2</v>
          </cell>
          <cell r="C222">
            <v>4.3218416246447601E-2</v>
          </cell>
          <cell r="E222">
            <v>7.2522199999999995E-2</v>
          </cell>
          <cell r="F222">
            <v>14.989175699999995</v>
          </cell>
          <cell r="H222">
            <v>8.1799411333836911</v>
          </cell>
          <cell r="I222">
            <v>0.57845710628174429</v>
          </cell>
          <cell r="J222">
            <v>2.5130915960314994E-4</v>
          </cell>
          <cell r="K222">
            <v>-2.9451629199239724E-3</v>
          </cell>
        </row>
        <row r="223">
          <cell r="B223">
            <v>4.3463432534246497E-2</v>
          </cell>
          <cell r="C223">
            <v>4.3219535042282292E-2</v>
          </cell>
          <cell r="E223">
            <v>0.1336629</v>
          </cell>
          <cell r="F223">
            <v>15.122838599999994</v>
          </cell>
          <cell r="H223">
            <v>8.2572573862478382</v>
          </cell>
          <cell r="I223">
            <v>0.57844213214099005</v>
          </cell>
          <cell r="J223">
            <v>-1.1202914761121094E-4</v>
          </cell>
          <cell r="K223">
            <v>-2.7183183008475864E-3</v>
          </cell>
        </row>
        <row r="224">
          <cell r="B224">
            <v>4.1748407500000001E-2</v>
          </cell>
          <cell r="C224">
            <v>4.3212848098908282E-2</v>
          </cell>
          <cell r="E224">
            <v>0.24827979999999999</v>
          </cell>
          <cell r="F224">
            <v>15.371118399999995</v>
          </cell>
          <cell r="H224">
            <v>8.4008951068117099</v>
          </cell>
          <cell r="I224">
            <v>0.57853164278314706</v>
          </cell>
          <cell r="J224">
            <v>3.6052325705518168E-4</v>
          </cell>
          <cell r="K224">
            <v>1.9033058858046149E-3</v>
          </cell>
        </row>
        <row r="225">
          <cell r="B225">
            <v>4.1866801428167399E-2</v>
          </cell>
          <cell r="C225">
            <v>4.3206757389990906E-2</v>
          </cell>
          <cell r="E225">
            <v>4.2078699999999997E-2</v>
          </cell>
          <cell r="F225">
            <v>15.413197099999994</v>
          </cell>
          <cell r="H225">
            <v>8.4252423979195523</v>
          </cell>
          <cell r="I225">
            <v>0.57861319641152686</v>
          </cell>
          <cell r="J225">
            <v>1.9381213863499734E-3</v>
          </cell>
          <cell r="K225">
            <v>3.7491608089004459E-2</v>
          </cell>
        </row>
        <row r="226">
          <cell r="B226">
            <v>3.0255832882882801E-2</v>
          </cell>
          <cell r="C226">
            <v>4.3148419892211139E-2</v>
          </cell>
          <cell r="E226">
            <v>4.20728E-2</v>
          </cell>
          <cell r="F226">
            <v>15.455269899999994</v>
          </cell>
          <cell r="H226">
            <v>8.4496191886022132</v>
          </cell>
          <cell r="I226">
            <v>0.57939549263802437</v>
          </cell>
          <cell r="J226">
            <v>1.8593871254052572E-2</v>
          </cell>
          <cell r="K226">
            <v>0.39587928228457814</v>
          </cell>
        </row>
        <row r="227">
          <cell r="B227">
            <v>4.2350368385650199E-2</v>
          </cell>
          <cell r="C227">
            <v>4.3144841185903691E-2</v>
          </cell>
          <cell r="E227">
            <v>4.1918499999999997E-2</v>
          </cell>
          <cell r="F227">
            <v>15.497188399999994</v>
          </cell>
          <cell r="H227">
            <v>8.4739085931102629</v>
          </cell>
          <cell r="I227">
            <v>0.57944355136873271</v>
          </cell>
          <cell r="J227">
            <v>1.1464802106073608E-3</v>
          </cell>
          <cell r="K227">
            <v>-0.41622174084104185</v>
          </cell>
        </row>
        <row r="228">
          <cell r="B228">
            <v>4.2637074553571401E-2</v>
          </cell>
          <cell r="C228">
            <v>4.3142574370580777E-2</v>
          </cell>
          <cell r="E228">
            <v>0.13371630000000001</v>
          </cell>
          <cell r="F228">
            <v>15.630904699999993</v>
          </cell>
          <cell r="H228">
            <v>8.5513937119000119</v>
          </cell>
          <cell r="I228">
            <v>0.5794739967359871</v>
          </cell>
          <cell r="J228">
            <v>2.2768628248301533E-4</v>
          </cell>
          <cell r="K228">
            <v>-6.871218603299264E-3</v>
          </cell>
        </row>
        <row r="229">
          <cell r="B229">
            <v>3.0738995291666599E-2</v>
          </cell>
          <cell r="C229">
            <v>4.308744735245227E-2</v>
          </cell>
          <cell r="E229">
            <v>4.2000099999999999E-2</v>
          </cell>
          <cell r="F229">
            <v>15.672904799999992</v>
          </cell>
          <cell r="H229">
            <v>8.5757628162336026</v>
          </cell>
          <cell r="I229">
            <v>0.58021538838218401</v>
          </cell>
          <cell r="J229">
            <v>1.7652140023402551E-2</v>
          </cell>
          <cell r="K229">
            <v>0.41486695843389748</v>
          </cell>
        </row>
        <row r="230">
          <cell r="B230">
            <v>3.0572914159291999E-2</v>
          </cell>
          <cell r="C230">
            <v>4.3032073311774569E-2</v>
          </cell>
          <cell r="E230">
            <v>4.2098799999999999E-2</v>
          </cell>
          <cell r="F230">
            <v>15.715003599999992</v>
          </cell>
          <cell r="H230">
            <v>8.6002206198903011</v>
          </cell>
          <cell r="I230">
            <v>0.58096201451579654</v>
          </cell>
          <cell r="J230">
            <v>1.7735093010074823E-2</v>
          </cell>
          <cell r="K230">
            <v>1.9704358953764093E-3</v>
          </cell>
        </row>
        <row r="231">
          <cell r="B231">
            <v>4.14816828469163E-2</v>
          </cell>
          <cell r="C231">
            <v>4.3025243397832459E-2</v>
          </cell>
          <cell r="E231">
            <v>4.1909500000000002E-2</v>
          </cell>
          <cell r="F231">
            <v>15.756913099999991</v>
          </cell>
          <cell r="H231">
            <v>8.6245723124609182</v>
          </cell>
          <cell r="I231">
            <v>0.58105423759809471</v>
          </cell>
          <cell r="J231">
            <v>2.2005292904513454E-3</v>
          </cell>
          <cell r="K231">
            <v>-0.37066926877255701</v>
          </cell>
        </row>
        <row r="232">
          <cell r="B232">
            <v>4.2417103508771897E-2</v>
          </cell>
          <cell r="C232">
            <v>4.3022576117617284E-2</v>
          </cell>
          <cell r="E232">
            <v>0.1029615</v>
          </cell>
          <cell r="F232">
            <v>15.859874599999991</v>
          </cell>
          <cell r="H232">
            <v>8.6844022374045799</v>
          </cell>
          <cell r="I232">
            <v>0.5810902613468274</v>
          </cell>
          <cell r="J232">
            <v>3.4987591218740117E-4</v>
          </cell>
          <cell r="K232">
            <v>-1.7974227048595293E-2</v>
          </cell>
        </row>
        <row r="233">
          <cell r="B233">
            <v>4.2529645633187702E-2</v>
          </cell>
          <cell r="C233">
            <v>4.302042358275078E-2</v>
          </cell>
          <cell r="E233">
            <v>7.2432999999999997E-2</v>
          </cell>
          <cell r="F233">
            <v>15.932307599999991</v>
          </cell>
          <cell r="H233">
            <v>8.7264944542912133</v>
          </cell>
          <cell r="I233">
            <v>0.58111933630574142</v>
          </cell>
          <cell r="J233">
            <v>4.0140486952109625E-4</v>
          </cell>
          <cell r="K233">
            <v>7.1140167235507403E-4</v>
          </cell>
        </row>
        <row r="234">
          <cell r="B234">
            <v>4.2530702119565202E-2</v>
          </cell>
          <cell r="C234">
            <v>4.3018294358997802E-2</v>
          </cell>
          <cell r="E234">
            <v>7.2511699999999998E-2</v>
          </cell>
          <cell r="F234">
            <v>16.004819299999991</v>
          </cell>
          <cell r="H234">
            <v>8.7686344909200908</v>
          </cell>
          <cell r="I234">
            <v>0.58114809925677458</v>
          </cell>
          <cell r="J234">
            <v>3.9666634533677496E-4</v>
          </cell>
          <cell r="K234">
            <v>-6.5348408385423079E-5</v>
          </cell>
        </row>
        <row r="235">
          <cell r="B235">
            <v>4.21108188988095E-2</v>
          </cell>
          <cell r="C235">
            <v>4.3014365893802177E-2</v>
          </cell>
          <cell r="E235">
            <v>7.2482599999999994E-2</v>
          </cell>
          <cell r="F235">
            <v>16.077301899999991</v>
          </cell>
          <cell r="H235">
            <v>8.8107614632082285</v>
          </cell>
          <cell r="I235">
            <v>0.58120117501493107</v>
          </cell>
          <cell r="J235">
            <v>7.3225516408759585E-4</v>
          </cell>
          <cell r="K235">
            <v>4.6299224745086536E-3</v>
          </cell>
        </row>
        <row r="236">
          <cell r="B236">
            <v>3.13687092672413E-2</v>
          </cell>
          <cell r="C236">
            <v>4.2964169097998037E-2</v>
          </cell>
          <cell r="E236">
            <v>0.10305739999999999</v>
          </cell>
          <cell r="F236">
            <v>16.180359299999992</v>
          </cell>
          <cell r="H236">
            <v>8.8707285253926109</v>
          </cell>
          <cell r="I236">
            <v>0.58188021611629182</v>
          </cell>
          <cell r="J236">
            <v>6.5889601461005661E-3</v>
          </cell>
          <cell r="K236">
            <v>5.682954336139831E-2</v>
          </cell>
        </row>
        <row r="237">
          <cell r="B237">
            <v>4.25682007778969E-2</v>
          </cell>
          <cell r="C237">
            <v>4.2962469663147818E-2</v>
          </cell>
          <cell r="E237">
            <v>4.1955699999999999E-2</v>
          </cell>
          <cell r="F237">
            <v>16.222314999999991</v>
          </cell>
          <cell r="H237">
            <v>8.8951426828706133</v>
          </cell>
          <cell r="I237">
            <v>0.58190323312452419</v>
          </cell>
          <cell r="J237">
            <v>5.4860265070951722E-4</v>
          </cell>
          <cell r="K237">
            <v>-0.14396988955948892</v>
          </cell>
        </row>
        <row r="238">
          <cell r="B238">
            <v>4.2750205181623903E-2</v>
          </cell>
          <cell r="C238">
            <v>4.2961562549978911E-2</v>
          </cell>
          <cell r="E238">
            <v>4.20127E-2</v>
          </cell>
          <cell r="F238">
            <v>16.264327699999992</v>
          </cell>
          <cell r="H238">
            <v>8.9195905250266829</v>
          </cell>
          <cell r="I238">
            <v>0.58191551973735822</v>
          </cell>
          <cell r="J238">
            <v>2.9244996951002344E-4</v>
          </cell>
          <cell r="K238">
            <v>-6.0970297362343715E-3</v>
          </cell>
        </row>
        <row r="239">
          <cell r="B239">
            <v>4.1886234281914902E-2</v>
          </cell>
          <cell r="C239">
            <v>4.2956986685008428E-2</v>
          </cell>
          <cell r="E239">
            <v>7.2464700000000007E-2</v>
          </cell>
          <cell r="F239">
            <v>16.336792399999993</v>
          </cell>
          <cell r="H239">
            <v>8.9617633504458425</v>
          </cell>
          <cell r="I239">
            <v>0.58197750655366054</v>
          </cell>
          <cell r="J239">
            <v>8.5540706443713128E-4</v>
          </cell>
          <cell r="K239">
            <v>7.768708004409151E-3</v>
          </cell>
        </row>
        <row r="240">
          <cell r="B240">
            <v>4.26045096398305E-2</v>
          </cell>
          <cell r="C240">
            <v>4.2955493138206818E-2</v>
          </cell>
          <cell r="E240">
            <v>0.1029625</v>
          </cell>
          <cell r="F240">
            <v>16.439754899999993</v>
          </cell>
          <cell r="H240">
            <v>9.0216872929255185</v>
          </cell>
          <cell r="I240">
            <v>0.58199774169892415</v>
          </cell>
          <cell r="J240">
            <v>1.9652927292571596E-4</v>
          </cell>
          <cell r="K240">
            <v>-6.3992015686431016E-3</v>
          </cell>
        </row>
        <row r="241">
          <cell r="B241">
            <v>4.2787704667721499E-2</v>
          </cell>
          <cell r="C241">
            <v>4.2954785169976931E-2</v>
          </cell>
          <cell r="E241">
            <v>4.1977199999999999E-2</v>
          </cell>
          <cell r="F241">
            <v>16.481732099999995</v>
          </cell>
          <cell r="H241">
            <v>9.0461183311869675</v>
          </cell>
          <cell r="I241">
            <v>0.58200733401580707</v>
          </cell>
          <cell r="J241">
            <v>2.2851254688048539E-4</v>
          </cell>
          <cell r="K241">
            <v>7.6192013652100253E-4</v>
          </cell>
        </row>
        <row r="242">
          <cell r="B242">
            <v>4.3028817384453702E-2</v>
          </cell>
          <cell r="C242">
            <v>4.2955096229701617E-2</v>
          </cell>
          <cell r="E242">
            <v>0.103128</v>
          </cell>
          <cell r="F242">
            <v>16.584860099999997</v>
          </cell>
          <cell r="H242">
            <v>9.1061391488848979</v>
          </cell>
          <cell r="I242">
            <v>0.58200311940434135</v>
          </cell>
          <cell r="J242">
            <v>-4.0867770786922854E-5</v>
          </cell>
          <cell r="K242">
            <v>-2.6120967891106999E-3</v>
          </cell>
        </row>
        <row r="243">
          <cell r="B243">
            <v>4.3484151412133798E-2</v>
          </cell>
          <cell r="C243">
            <v>4.2957309849711793E-2</v>
          </cell>
          <cell r="E243">
            <v>0.13350989999999999</v>
          </cell>
          <cell r="F243">
            <v>16.718369999999997</v>
          </cell>
          <cell r="H243">
            <v>9.1838383230575182</v>
          </cell>
          <cell r="I243">
            <v>0.58197312837940041</v>
          </cell>
          <cell r="J243">
            <v>-2.2463521387511482E-4</v>
          </cell>
          <cell r="K243">
            <v>-1.3764330816530609E-3</v>
          </cell>
        </row>
        <row r="244">
          <cell r="B244">
            <v>4.3167632916666601E-2</v>
          </cell>
          <cell r="C244">
            <v>4.2958186195824109E-2</v>
          </cell>
          <cell r="E244">
            <v>4.1986900000000001E-2</v>
          </cell>
          <cell r="F244">
            <v>16.760356899999998</v>
          </cell>
          <cell r="H244">
            <v>9.2082730721229247</v>
          </cell>
          <cell r="I244">
            <v>0.58196125613958549</v>
          </cell>
          <cell r="J244">
            <v>-2.8276057091411921E-4</v>
          </cell>
          <cell r="K244">
            <v>-1.3843688635980364E-3</v>
          </cell>
        </row>
        <row r="245">
          <cell r="B245">
            <v>4.3207802580394097E-2</v>
          </cell>
          <cell r="C245">
            <v>4.295922194845718E-2</v>
          </cell>
          <cell r="E245">
            <v>4.1953600000000001E-2</v>
          </cell>
          <cell r="F245">
            <v>16.802310499999997</v>
          </cell>
          <cell r="H245">
            <v>9.2326878532206464</v>
          </cell>
          <cell r="I245">
            <v>0.58194722497523821</v>
          </cell>
          <cell r="J245">
            <v>-3.3444482350223736E-4</v>
          </cell>
          <cell r="K245">
            <v>-1.2319384412331276E-3</v>
          </cell>
        </row>
        <row r="246">
          <cell r="B246">
            <v>4.3634091554752001E-2</v>
          </cell>
          <cell r="C246">
            <v>4.296201066583856E-2</v>
          </cell>
          <cell r="E246">
            <v>0.103117</v>
          </cell>
          <cell r="F246">
            <v>16.905427499999998</v>
          </cell>
          <cell r="H246">
            <v>9.2926926099824119</v>
          </cell>
          <cell r="I246">
            <v>0.58190945005930239</v>
          </cell>
          <cell r="J246">
            <v>-3.6633063351161892E-4</v>
          </cell>
          <cell r="K246">
            <v>-3.0921972137844933E-4</v>
          </cell>
        </row>
        <row r="247">
          <cell r="B247">
            <v>4.3545044071501997E-2</v>
          </cell>
          <cell r="C247">
            <v>4.2964409980265163E-2</v>
          </cell>
          <cell r="E247">
            <v>7.2518600000000003E-2</v>
          </cell>
          <cell r="F247">
            <v>16.977946099999997</v>
          </cell>
          <cell r="H247">
            <v>9.3348895120423432</v>
          </cell>
          <cell r="I247">
            <v>0.58187695377367565</v>
          </cell>
          <cell r="J247">
            <v>-4.4810966602688764E-4</v>
          </cell>
          <cell r="K247">
            <v>-1.1276973426854451E-3</v>
          </cell>
        </row>
        <row r="248">
          <cell r="B248">
            <v>4.3430562961065497E-2</v>
          </cell>
          <cell r="C248">
            <v>4.2966320443301224E-2</v>
          </cell>
          <cell r="E248">
            <v>4.1934699999999998E-2</v>
          </cell>
          <cell r="F248">
            <v>17.019880799999996</v>
          </cell>
          <cell r="H248">
            <v>9.359289262572144</v>
          </cell>
          <cell r="I248">
            <v>0.58185108108082584</v>
          </cell>
          <cell r="J248">
            <v>-6.1697574681148111E-4</v>
          </cell>
          <cell r="K248">
            <v>-4.0268818135003586E-3</v>
          </cell>
        </row>
        <row r="249">
          <cell r="B249">
            <v>4.3372747602040802E-2</v>
          </cell>
          <cell r="C249">
            <v>4.2967979329663425E-2</v>
          </cell>
          <cell r="E249">
            <v>4.1903299999999997E-2</v>
          </cell>
          <cell r="F249">
            <v>17.061784099999997</v>
          </cell>
          <cell r="H249">
            <v>9.3836698016699369</v>
          </cell>
          <cell r="I249">
            <v>0.5818286172638556</v>
          </cell>
          <cell r="J249">
            <v>-5.3608706164530722E-4</v>
          </cell>
          <cell r="K249">
            <v>1.9303655121714494E-3</v>
          </cell>
        </row>
        <row r="250">
          <cell r="B250">
            <v>4.3681416565040598E-2</v>
          </cell>
          <cell r="C250">
            <v>4.297087948102675E-2</v>
          </cell>
          <cell r="E250">
            <v>0.19477249999999999</v>
          </cell>
          <cell r="F250">
            <v>17.256556599999996</v>
          </cell>
          <cell r="H250">
            <v>9.4969863676515569</v>
          </cell>
          <cell r="I250">
            <v>0.58178934901805845</v>
          </cell>
          <cell r="J250">
            <v>-2.0161083210998274E-4</v>
          </cell>
          <cell r="K250">
            <v>1.7172661927906891E-3</v>
          </cell>
        </row>
        <row r="251">
          <cell r="B251">
            <v>4.3367810880566703E-2</v>
          </cell>
          <cell r="C251">
            <v>4.2972486490741486E-2</v>
          </cell>
          <cell r="E251">
            <v>4.2088E-2</v>
          </cell>
          <cell r="F251">
            <v>17.298644599999996</v>
          </cell>
          <cell r="H251">
            <v>9.5214718020754336</v>
          </cell>
          <cell r="I251">
            <v>0.58176759227991859</v>
          </cell>
          <cell r="J251">
            <v>-5.1693447395615019E-4</v>
          </cell>
          <cell r="K251">
            <v>-7.4920082172155343E-3</v>
          </cell>
        </row>
        <row r="252">
          <cell r="B252">
            <v>4.3110314616935402E-2</v>
          </cell>
          <cell r="C252">
            <v>4.297304224931485E-2</v>
          </cell>
          <cell r="E252">
            <v>4.1922800000000003E-2</v>
          </cell>
          <cell r="F252">
            <v>17.340567399999994</v>
          </cell>
          <cell r="H252">
            <v>9.5458608130725953</v>
          </cell>
          <cell r="I252">
            <v>0.58176006843915262</v>
          </cell>
          <cell r="J252">
            <v>-1.7946894687296953E-4</v>
          </cell>
          <cell r="K252">
            <v>8.0496895980989025E-3</v>
          </cell>
        </row>
        <row r="253">
          <cell r="B253">
            <v>4.3141960291164599E-2</v>
          </cell>
          <cell r="C253">
            <v>4.2973720635025088E-2</v>
          </cell>
          <cell r="E253">
            <v>4.19104E-2</v>
          </cell>
          <cell r="F253">
            <v>17.382477799999993</v>
          </cell>
          <cell r="H253">
            <v>9.5702422253524073</v>
          </cell>
          <cell r="I253">
            <v>0.58175088474010617</v>
          </cell>
          <cell r="J253">
            <v>-2.1912697197964113E-4</v>
          </cell>
          <cell r="K253">
            <v>-9.4625737541687992E-4</v>
          </cell>
        </row>
        <row r="254">
          <cell r="B254">
            <v>4.33751496999999E-2</v>
          </cell>
          <cell r="C254">
            <v>4.2975326351284981E-2</v>
          </cell>
          <cell r="E254">
            <v>0.1031065</v>
          </cell>
          <cell r="F254">
            <v>17.485584299999992</v>
          </cell>
          <cell r="H254">
            <v>9.6302222817906049</v>
          </cell>
          <cell r="I254">
            <v>0.58172914838731615</v>
          </cell>
          <cell r="J254">
            <v>-2.1081457318417214E-4</v>
          </cell>
          <cell r="K254">
            <v>8.0619541886001262E-5</v>
          </cell>
        </row>
        <row r="255">
          <cell r="B255">
            <v>4.3263634810756901E-2</v>
          </cell>
          <cell r="C255">
            <v>4.2976474990565748E-2</v>
          </cell>
          <cell r="E255">
            <v>4.1952099999999999E-2</v>
          </cell>
          <cell r="F255">
            <v>17.527536399999992</v>
          </cell>
          <cell r="H255">
            <v>9.6546263889266655</v>
          </cell>
          <cell r="I255">
            <v>0.58171360041715925</v>
          </cell>
          <cell r="J255">
            <v>-3.7061244030463079E-4</v>
          </cell>
          <cell r="K255">
            <v>-3.8090552587464908E-3</v>
          </cell>
        </row>
        <row r="256">
          <cell r="B256">
            <v>4.2908731001984099E-2</v>
          </cell>
          <cell r="C256">
            <v>4.2976206165214234E-2</v>
          </cell>
          <cell r="E256">
            <v>4.1918499999999997E-2</v>
          </cell>
          <cell r="F256">
            <v>17.569454899999993</v>
          </cell>
          <cell r="H256">
            <v>9.6790111030163946</v>
          </cell>
          <cell r="I256">
            <v>0.58171723916001405</v>
          </cell>
          <cell r="J256">
            <v>8.6805178019387595E-5</v>
          </cell>
          <cell r="K256">
            <v>1.0912070286962044E-2</v>
          </cell>
        </row>
        <row r="257">
          <cell r="B257">
            <v>4.2943317638339903E-2</v>
          </cell>
          <cell r="C257">
            <v>4.2976076171036867E-2</v>
          </cell>
          <cell r="E257">
            <v>4.2002900000000003E-2</v>
          </cell>
          <cell r="F257">
            <v>17.611457799999993</v>
          </cell>
          <cell r="H257">
            <v>9.7034449879485809</v>
          </cell>
          <cell r="I257">
            <v>0.58171899874024346</v>
          </cell>
          <cell r="J257">
            <v>4.1891874832693466E-5</v>
          </cell>
          <cell r="K257">
            <v>-1.0692905296228149E-3</v>
          </cell>
        </row>
        <row r="258">
          <cell r="B258">
            <v>4.33471702263779E-2</v>
          </cell>
          <cell r="C258">
            <v>4.2977537171254743E-2</v>
          </cell>
          <cell r="E258">
            <v>0.19461249999999999</v>
          </cell>
          <cell r="F258">
            <v>17.806070299999995</v>
          </cell>
          <cell r="H258">
            <v>9.8166509280798859</v>
          </cell>
          <cell r="I258">
            <v>0.58169922348926717</v>
          </cell>
          <cell r="J258">
            <v>-1.0161346766674781E-4</v>
          </cell>
          <cell r="K258">
            <v>-7.3739015993032971E-4</v>
          </cell>
        </row>
        <row r="259">
          <cell r="B259">
            <v>4.2936692034313703E-2</v>
          </cell>
          <cell r="C259">
            <v>4.2977376994247134E-2</v>
          </cell>
          <cell r="E259">
            <v>4.1930700000000001E-2</v>
          </cell>
          <cell r="F259">
            <v>17.848000999999996</v>
          </cell>
          <cell r="H259">
            <v>9.8410420746158955</v>
          </cell>
          <cell r="I259">
            <v>0.58170139148665245</v>
          </cell>
          <cell r="J259">
            <v>5.1704297454677316E-5</v>
          </cell>
          <cell r="K259">
            <v>3.6564561316988538E-3</v>
          </cell>
        </row>
        <row r="260">
          <cell r="B260">
            <v>4.312688671875E-2</v>
          </cell>
          <cell r="C260">
            <v>4.2977961016608474E-2</v>
          </cell>
          <cell r="E260">
            <v>4.1882000000000003E-2</v>
          </cell>
          <cell r="F260">
            <v>17.889882999999998</v>
          </cell>
          <cell r="H260">
            <v>9.8654045612307293</v>
          </cell>
          <cell r="I260">
            <v>0.58169348681616051</v>
          </cell>
          <cell r="J260">
            <v>-1.8873670053824474E-4</v>
          </cell>
          <cell r="K260">
            <v>-5.7409149036082808E-3</v>
          </cell>
        </row>
        <row r="261">
          <cell r="B261">
            <v>4.2618099343385202E-2</v>
          </cell>
          <cell r="C261">
            <v>4.2976560776634844E-2</v>
          </cell>
          <cell r="E261">
            <v>4.1924000000000003E-2</v>
          </cell>
          <cell r="F261">
            <v>17.931806999999999</v>
          </cell>
          <cell r="H261">
            <v>9.8897922735338923</v>
          </cell>
          <cell r="I261">
            <v>0.58171243925111393</v>
          </cell>
          <cell r="J261">
            <v>4.5206647632437588E-4</v>
          </cell>
          <cell r="K261">
            <v>1.5284876845306281E-2</v>
          </cell>
        </row>
        <row r="262">
          <cell r="B262">
            <v>4.3265989389534798E-2</v>
          </cell>
          <cell r="C262">
            <v>4.2977682592963917E-2</v>
          </cell>
          <cell r="E262">
            <v>0.13372919999999999</v>
          </cell>
          <cell r="F262">
            <v>18.0655362</v>
          </cell>
          <cell r="H262">
            <v>9.9675821821165229</v>
          </cell>
          <cell r="I262">
            <v>0.5816972552189883</v>
          </cell>
          <cell r="J262">
            <v>-1.1354313138519414E-4</v>
          </cell>
          <cell r="K262">
            <v>-4.2295146288886054E-3</v>
          </cell>
        </row>
        <row r="263">
          <cell r="B263">
            <v>4.3201872261100303E-2</v>
          </cell>
          <cell r="C263">
            <v>4.2978548190138188E-2</v>
          </cell>
          <cell r="E263">
            <v>4.1982699999999998E-2</v>
          </cell>
          <cell r="F263">
            <v>18.107518899999999</v>
          </cell>
          <cell r="H263">
            <v>9.9920029116245708</v>
          </cell>
          <cell r="I263">
            <v>0.58168553971156423</v>
          </cell>
          <cell r="J263">
            <v>-2.7905559728341576E-4</v>
          </cell>
          <cell r="K263">
            <v>-3.9423968896288618E-3</v>
          </cell>
        </row>
        <row r="264">
          <cell r="B264">
            <v>3.1819772500000003E-2</v>
          </cell>
          <cell r="C264">
            <v>4.2935629822099197E-2</v>
          </cell>
          <cell r="E264">
            <v>4.1965700000000002E-2</v>
          </cell>
          <cell r="F264">
            <v>18.149484599999997</v>
          </cell>
          <cell r="H264">
            <v>10.016438153505197</v>
          </cell>
          <cell r="I264">
            <v>0.58226699139120042</v>
          </cell>
          <cell r="J264">
            <v>1.3855402856051281E-2</v>
          </cell>
          <cell r="K264">
            <v>0.33680978640496156</v>
          </cell>
        </row>
        <row r="265">
          <cell r="B265">
            <v>4.30604902538314E-2</v>
          </cell>
          <cell r="C265">
            <v>4.2936108214557941E-2</v>
          </cell>
          <cell r="E265">
            <v>7.2480699999999995E-2</v>
          </cell>
          <cell r="F265">
            <v>18.221965299999997</v>
          </cell>
          <cell r="H265">
            <v>10.058640802402602</v>
          </cell>
          <cell r="I265">
            <v>0.58226050379488026</v>
          </cell>
          <cell r="J265">
            <v>-8.95079147988276E-5</v>
          </cell>
          <cell r="K265">
            <v>-0.19239481366557043</v>
          </cell>
        </row>
        <row r="266">
          <cell r="B266">
            <v>4.2975698425572501E-2</v>
          </cell>
          <cell r="C266">
            <v>4.2936259322233564E-2</v>
          </cell>
          <cell r="E266">
            <v>2.1400499999999999E-2</v>
          </cell>
          <cell r="F266">
            <v>18.243365799999996</v>
          </cell>
          <cell r="H266">
            <v>10.071101424460634</v>
          </cell>
          <cell r="I266">
            <v>0.58225845461703551</v>
          </cell>
          <cell r="J266">
            <v>-9.5753736816565026E-5</v>
          </cell>
          <cell r="K266">
            <v>-2.9185402293111965E-4</v>
          </cell>
        </row>
        <row r="267">
          <cell r="B267">
            <v>4.2753471173954297E-2</v>
          </cell>
          <cell r="C267">
            <v>4.2935564310262922E-2</v>
          </cell>
          <cell r="E267">
            <v>1.11854E-2</v>
          </cell>
          <cell r="F267">
            <v>18.254551199999995</v>
          </cell>
          <cell r="H267">
            <v>10.077614323603623</v>
          </cell>
          <cell r="I267">
            <v>0.58226787982437744</v>
          </cell>
          <cell r="J267">
            <v>8.4263480447089548E-4</v>
          </cell>
          <cell r="K267">
            <v>8.3894053076998626E-2</v>
          </cell>
        </row>
        <row r="268">
          <cell r="B268">
            <v>4.2433102840909002E-2</v>
          </cell>
          <cell r="C268">
            <v>4.293366104712143E-2</v>
          </cell>
          <cell r="E268">
            <v>1.1231700000000001E-2</v>
          </cell>
          <cell r="F268">
            <v>18.265782899999994</v>
          </cell>
          <cell r="H268">
            <v>10.084154471663481</v>
          </cell>
          <cell r="I268">
            <v>0.58229369194864355</v>
          </cell>
          <cell r="J268">
            <v>2.2981493688498931E-3</v>
          </cell>
          <cell r="K268">
            <v>0.12958987191422472</v>
          </cell>
        </row>
        <row r="269">
          <cell r="B269">
            <v>4.1953065589622598E-2</v>
          </cell>
          <cell r="C269">
            <v>4.2929960686904446E-2</v>
          </cell>
          <cell r="E269">
            <v>2.14787E-2</v>
          </cell>
          <cell r="F269">
            <v>18.287261599999994</v>
          </cell>
          <cell r="H269">
            <v>10.096662461221548</v>
          </cell>
          <cell r="I269">
            <v>0.58234388291965333</v>
          </cell>
          <cell r="J269">
            <v>2.3367788092285889E-3</v>
          </cell>
          <cell r="K269">
            <v>1.79849992684361E-3</v>
          </cell>
        </row>
        <row r="270">
          <cell r="B270">
            <v>4.1851425986842002E-2</v>
          </cell>
          <cell r="C270">
            <v>4.2925906045174891E-2</v>
          </cell>
          <cell r="E270">
            <v>4.19724E-2</v>
          </cell>
          <cell r="F270">
            <v>18.329233999999992</v>
          </cell>
          <cell r="H270">
            <v>10.121107140359962</v>
          </cell>
          <cell r="I270">
            <v>0.58239888923230176</v>
          </cell>
          <cell r="J270">
            <v>1.3105353196012439E-3</v>
          </cell>
          <cell r="K270">
            <v>-2.4450436230173758E-2</v>
          </cell>
        </row>
        <row r="271">
          <cell r="B271">
            <v>4.1750442485954997E-2</v>
          </cell>
          <cell r="C271">
            <v>4.2921503559934369E-2</v>
          </cell>
          <cell r="E271">
            <v>4.1944299999999997E-2</v>
          </cell>
          <cell r="F271">
            <v>18.371178299999993</v>
          </cell>
          <cell r="H271">
            <v>10.145537959716879</v>
          </cell>
          <cell r="I271">
            <v>0.58245862624758027</v>
          </cell>
          <cell r="J271">
            <v>1.4241986462643276E-3</v>
          </cell>
          <cell r="K271">
            <v>2.7098634775901305E-3</v>
          </cell>
        </row>
        <row r="272">
          <cell r="B272">
            <v>4.1649426772387997E-2</v>
          </cell>
          <cell r="C272">
            <v>4.2916757004756959E-2</v>
          </cell>
          <cell r="E272">
            <v>4.1733699999999999E-2</v>
          </cell>
          <cell r="F272">
            <v>18.412911999999995</v>
          </cell>
          <cell r="H272">
            <v>10.169848801747285</v>
          </cell>
          <cell r="I272">
            <v>0.58252304565391477</v>
          </cell>
          <cell r="J272">
            <v>1.5435824366040831E-3</v>
          </cell>
          <cell r="K272">
            <v>2.8606088206834159E-3</v>
          </cell>
        </row>
        <row r="273">
          <cell r="B273">
            <v>4.1849028276022202E-2</v>
          </cell>
          <cell r="C273">
            <v>4.2912787752977272E-2</v>
          </cell>
          <cell r="E273">
            <v>4.1697699999999997E-2</v>
          </cell>
          <cell r="F273">
            <v>18.454609699999995</v>
          </cell>
          <cell r="H273">
            <v>10.194140919658635</v>
          </cell>
          <cell r="I273">
            <v>0.58257692657745153</v>
          </cell>
          <cell r="J273">
            <v>1.2921797494047209E-3</v>
          </cell>
          <cell r="K273">
            <v>-6.0291739640162953E-3</v>
          </cell>
        </row>
        <row r="274">
          <cell r="B274">
            <v>4.2088480879629603E-2</v>
          </cell>
          <cell r="C274">
            <v>4.2909734764557464E-2</v>
          </cell>
          <cell r="E274">
            <v>0.13325670000000001</v>
          </cell>
          <cell r="F274">
            <v>18.587866399999996</v>
          </cell>
          <cell r="H274">
            <v>10.271778721856183</v>
          </cell>
          <cell r="I274">
            <v>0.58261837639344893</v>
          </cell>
          <cell r="J274">
            <v>3.1105239734593076E-4</v>
          </cell>
          <cell r="K274">
            <v>-7.36268684470492E-3</v>
          </cell>
        </row>
        <row r="275">
          <cell r="B275">
            <v>4.16895209178966E-2</v>
          </cell>
          <cell r="C275">
            <v>4.2905232130436947E-2</v>
          </cell>
          <cell r="E275">
            <v>4.2025800000000002E-2</v>
          </cell>
          <cell r="F275">
            <v>18.629892199999997</v>
          </cell>
          <cell r="H275">
            <v>10.296266294765845</v>
          </cell>
          <cell r="I275">
            <v>0.58267951852578403</v>
          </cell>
          <cell r="J275">
            <v>1.4548713489118911E-3</v>
          </cell>
          <cell r="K275">
            <v>2.7217065506568831E-2</v>
          </cell>
        </row>
        <row r="276">
          <cell r="B276">
            <v>4.1591123897058803E-2</v>
          </cell>
          <cell r="C276">
            <v>4.2900400850167171E-2</v>
          </cell>
          <cell r="E276">
            <v>4.1980999999999997E-2</v>
          </cell>
          <cell r="F276">
            <v>18.671873199999997</v>
          </cell>
          <cell r="H276">
            <v>10.32073051839083</v>
          </cell>
          <cell r="I276">
            <v>0.58274513768098235</v>
          </cell>
          <cell r="J276">
            <v>1.563067940218561E-3</v>
          </cell>
          <cell r="K276">
            <v>2.5772752270472343E-3</v>
          </cell>
        </row>
        <row r="277">
          <cell r="B277">
            <v>4.1493093887362602E-2</v>
          </cell>
          <cell r="C277">
            <v>4.2895245879607448E-2</v>
          </cell>
          <cell r="E277">
            <v>4.1884400000000002E-2</v>
          </cell>
          <cell r="F277">
            <v>18.713757599999997</v>
          </cell>
          <cell r="H277">
            <v>10.345141382078122</v>
          </cell>
          <cell r="I277">
            <v>0.58281516954504953</v>
          </cell>
          <cell r="J277">
            <v>1.6720273912763962E-3</v>
          </cell>
          <cell r="K277">
            <v>2.6014327782619595E-3</v>
          </cell>
        </row>
        <row r="278">
          <cell r="B278">
            <v>4.2141904242700701E-2</v>
          </cell>
          <cell r="C278">
            <v>4.2892496457574945E-2</v>
          </cell>
          <cell r="E278">
            <v>0.16412260000000001</v>
          </cell>
          <cell r="F278">
            <v>18.877880199999996</v>
          </cell>
          <cell r="H278">
            <v>10.440800654418643</v>
          </cell>
          <cell r="I278">
            <v>0.58285252817418898</v>
          </cell>
          <cell r="J278">
            <v>2.2762635456329653E-4</v>
          </cell>
          <cell r="K278">
            <v>-8.8007443015958777E-3</v>
          </cell>
        </row>
        <row r="279">
          <cell r="B279">
            <v>4.2044047977272701E-2</v>
          </cell>
          <cell r="C279">
            <v>4.2889411190373844E-2</v>
          </cell>
          <cell r="E279">
            <v>4.1986900000000001E-2</v>
          </cell>
          <cell r="F279">
            <v>18.919867099999998</v>
          </cell>
          <cell r="H279">
            <v>10.465274585649381</v>
          </cell>
          <cell r="I279">
            <v>0.58289445590736</v>
          </cell>
          <cell r="J279">
            <v>9.9859082644875074E-4</v>
          </cell>
          <cell r="K279">
            <v>1.8362024152425022E-2</v>
          </cell>
        </row>
        <row r="280">
          <cell r="B280">
            <v>4.1946516394927497E-2</v>
          </cell>
          <cell r="C280">
            <v>4.2885994904883103E-2</v>
          </cell>
          <cell r="E280">
            <v>4.1880800000000003E-2</v>
          </cell>
          <cell r="F280">
            <v>18.961747899999999</v>
          </cell>
          <cell r="H280">
            <v>10.489688616437805</v>
          </cell>
          <cell r="I280">
            <v>0.58294088910488218</v>
          </cell>
          <cell r="J280">
            <v>1.108698915067947E-3</v>
          </cell>
          <cell r="K280">
            <v>2.6290827448185376E-3</v>
          </cell>
        </row>
        <row r="281">
          <cell r="B281">
            <v>4.1549905257220202E-2</v>
          </cell>
          <cell r="C281">
            <v>4.2881171476552189E-2</v>
          </cell>
          <cell r="E281">
            <v>4.1940699999999997E-2</v>
          </cell>
          <cell r="F281">
            <v>19.0036886</v>
          </cell>
          <cell r="H281">
            <v>10.514140315491161</v>
          </cell>
          <cell r="I281">
            <v>0.5830064603918349</v>
          </cell>
          <cell r="J281">
            <v>1.5634285301086022E-3</v>
          </cell>
          <cell r="K281">
            <v>1.0842203755317751E-2</v>
          </cell>
        </row>
        <row r="282">
          <cell r="B282">
            <v>4.2026925112409998E-2</v>
          </cell>
          <cell r="C282">
            <v>4.2878098647904192E-2</v>
          </cell>
          <cell r="E282">
            <v>0.13334579999999999</v>
          </cell>
          <cell r="F282">
            <v>19.137034400000001</v>
          </cell>
          <cell r="H282">
            <v>10.591887349644294</v>
          </cell>
          <cell r="I282">
            <v>0.58304824113794884</v>
          </cell>
          <cell r="J282">
            <v>3.1332629984551203E-4</v>
          </cell>
          <cell r="K282">
            <v>-9.3748901747418394E-3</v>
          </cell>
        </row>
        <row r="283">
          <cell r="B283">
            <v>4.2086796124551899E-2</v>
          </cell>
          <cell r="C283">
            <v>4.2875262438143075E-2</v>
          </cell>
          <cell r="E283">
            <v>4.2057499999999998E-2</v>
          </cell>
          <cell r="F283">
            <v>19.1790919</v>
          </cell>
          <cell r="H283">
            <v>10.616410523152956</v>
          </cell>
          <cell r="I283">
            <v>0.58308680993073703</v>
          </cell>
          <cell r="J283">
            <v>9.1704910629935297E-4</v>
          </cell>
          <cell r="K283">
            <v>1.4354700266393412E-2</v>
          </cell>
        </row>
        <row r="284">
          <cell r="B284">
            <v>4.1990998750000001E-2</v>
          </cell>
          <cell r="C284">
            <v>4.2872104353542564E-2</v>
          </cell>
          <cell r="E284">
            <v>4.1918999999999998E-2</v>
          </cell>
          <cell r="F284">
            <v>19.2210109</v>
          </cell>
          <cell r="H284">
            <v>10.640854739638295</v>
          </cell>
          <cell r="I284">
            <v>0.58312976181058929</v>
          </cell>
          <cell r="J284">
            <v>1.0246398972365729E-3</v>
          </cell>
          <cell r="K284">
            <v>2.5666354382790618E-3</v>
          </cell>
        </row>
        <row r="285">
          <cell r="B285">
            <v>4.2004438367437703E-2</v>
          </cell>
          <cell r="C285">
            <v>4.2869016574232581E-2</v>
          </cell>
          <cell r="E285">
            <v>7.2423000000000001E-2</v>
          </cell>
          <cell r="F285">
            <v>19.2934339</v>
          </cell>
          <cell r="H285">
            <v>10.683089788274524</v>
          </cell>
          <cell r="I285">
            <v>0.58317176361416312</v>
          </cell>
          <cell r="J285">
            <v>5.7995116984704191E-4</v>
          </cell>
          <cell r="K285">
            <v>-6.1401588913678118E-3</v>
          </cell>
        </row>
        <row r="286">
          <cell r="B286">
            <v>3.1689256914893597E-2</v>
          </cell>
          <cell r="C286">
            <v>4.2829372036433506E-2</v>
          </cell>
          <cell r="E286">
            <v>0.1641803</v>
          </cell>
          <cell r="F286">
            <v>19.457614200000002</v>
          </cell>
          <cell r="H286">
            <v>10.778923728975508</v>
          </cell>
          <cell r="I286">
            <v>0.58371157015174868</v>
          </cell>
          <cell r="J286">
            <v>3.2878886053050406E-3</v>
          </cell>
          <cell r="K286">
            <v>1.649368063926061E-2</v>
          </cell>
        </row>
        <row r="287">
          <cell r="B287">
            <v>4.22475976810954E-2</v>
          </cell>
          <cell r="C287">
            <v>4.2827316296661991E-2</v>
          </cell>
          <cell r="E287">
            <v>4.1953600000000001E-2</v>
          </cell>
          <cell r="F287">
            <v>19.499567800000001</v>
          </cell>
          <cell r="H287">
            <v>10.803413706183857</v>
          </cell>
          <cell r="I287">
            <v>0.58373958869677134</v>
          </cell>
          <cell r="J287">
            <v>6.6784602567256828E-4</v>
          </cell>
          <cell r="K287">
            <v>-6.2450959622832654E-2</v>
          </cell>
        </row>
        <row r="288">
          <cell r="B288">
            <v>4.1996574691901399E-2</v>
          </cell>
          <cell r="C288">
            <v>4.2824391150166355E-2</v>
          </cell>
          <cell r="E288">
            <v>4.18766E-2</v>
          </cell>
          <cell r="F288">
            <v>19.5414444</v>
          </cell>
          <cell r="H288">
            <v>10.827860405176702</v>
          </cell>
          <cell r="I288">
            <v>0.58377946139002812</v>
          </cell>
          <cell r="J288">
            <v>9.5214733900989251E-4</v>
          </cell>
          <cell r="K288">
            <v>6.7890256930439492E-3</v>
          </cell>
        </row>
        <row r="289">
          <cell r="B289">
            <v>4.22167448574561E-2</v>
          </cell>
          <cell r="C289">
            <v>4.2822259057911233E-2</v>
          </cell>
          <cell r="E289">
            <v>0.10305640000000001</v>
          </cell>
          <cell r="F289">
            <v>19.644500799999999</v>
          </cell>
          <cell r="H289">
            <v>10.888025610298547</v>
          </cell>
          <cell r="I289">
            <v>0.58380852738737887</v>
          </cell>
          <cell r="J289">
            <v>2.8203971175737097E-4</v>
          </cell>
          <cell r="K289">
            <v>-6.5023387897551388E-3</v>
          </cell>
        </row>
        <row r="290">
          <cell r="B290">
            <v>4.2273267045454498E-2</v>
          </cell>
          <cell r="C290">
            <v>4.2820339505420121E-2</v>
          </cell>
          <cell r="E290">
            <v>7.2469199999999998E-2</v>
          </cell>
          <cell r="F290">
            <v>19.71697</v>
          </cell>
          <cell r="H290">
            <v>10.930335643822934</v>
          </cell>
          <cell r="I290">
            <v>0.58383469838756297</v>
          </cell>
          <cell r="J290">
            <v>3.6113273203090747E-4</v>
          </cell>
          <cell r="K290">
            <v>1.0914018682907569E-3</v>
          </cell>
        </row>
        <row r="291">
          <cell r="B291">
            <v>4.2134807066637602E-2</v>
          </cell>
          <cell r="C291">
            <v>4.2817950890650845E-2</v>
          </cell>
          <cell r="E291">
            <v>4.18708E-2</v>
          </cell>
          <cell r="F291">
            <v>19.758840800000002</v>
          </cell>
          <cell r="H291">
            <v>10.9547826334202</v>
          </cell>
          <cell r="I291">
            <v>0.58386726781590725</v>
          </cell>
          <cell r="J291">
            <v>7.7785541103314907E-4</v>
          </cell>
          <cell r="K291">
            <v>9.9525845936127705E-3</v>
          </cell>
        </row>
        <row r="292">
          <cell r="B292">
            <v>4.2191848263888797E-2</v>
          </cell>
          <cell r="C292">
            <v>4.281577692319681E-2</v>
          </cell>
          <cell r="E292">
            <v>7.2561500000000001E-2</v>
          </cell>
          <cell r="F292">
            <v>19.831402300000001</v>
          </cell>
          <cell r="H292">
            <v>10.997151069318351</v>
          </cell>
          <cell r="I292">
            <v>0.58389691362707608</v>
          </cell>
          <cell r="J292">
            <v>4.0856116768288097E-4</v>
          </cell>
          <cell r="K292">
            <v>-5.0893964891887307E-3</v>
          </cell>
        </row>
        <row r="293">
          <cell r="B293">
            <v>4.2053581704152201E-2</v>
          </cell>
          <cell r="C293">
            <v>4.2813139569497699E-2</v>
          </cell>
          <cell r="E293">
            <v>0</v>
          </cell>
          <cell r="F293">
            <v>19.831402300000001</v>
          </cell>
          <cell r="H293">
            <v>10.997151069318351</v>
          </cell>
          <cell r="I293" t="e">
            <v>#DIV/0!</v>
          </cell>
          <cell r="J293" t="e">
            <v>#DIV/0!</v>
          </cell>
          <cell r="K293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J1" workbookViewId="0">
      <pane ySplit="4" topLeftCell="A11" activePane="bottomLeft" state="frozen"/>
      <selection pane="bottomLeft" activeCell="A5" sqref="A5"/>
    </sheetView>
  </sheetViews>
  <sheetFormatPr defaultRowHeight="13.5" x14ac:dyDescent="0.35"/>
  <sheetData>
    <row r="1" spans="1:11" x14ac:dyDescent="0.35">
      <c r="G1" s="6" t="s">
        <v>9</v>
      </c>
      <c r="H1">
        <v>2.5000000000000001E-2</v>
      </c>
    </row>
    <row r="4" spans="1:11" ht="81" x14ac:dyDescent="0.35">
      <c r="A4" t="s">
        <v>0</v>
      </c>
      <c r="B4" t="s">
        <v>1</v>
      </c>
      <c r="C4" s="3" t="s">
        <v>10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pans="1:11" x14ac:dyDescent="0.35">
      <c r="A5" s="1">
        <v>0</v>
      </c>
      <c r="B5" s="2">
        <v>0</v>
      </c>
      <c r="C5" s="2">
        <v>0</v>
      </c>
      <c r="E5">
        <v>0</v>
      </c>
      <c r="F5">
        <v>0</v>
      </c>
      <c r="G5">
        <v>0</v>
      </c>
      <c r="H5">
        <f>G5</f>
        <v>0</v>
      </c>
      <c r="I5" s="4">
        <v>0</v>
      </c>
      <c r="J5">
        <v>0</v>
      </c>
      <c r="K5">
        <v>0</v>
      </c>
    </row>
    <row r="6" spans="1:11" x14ac:dyDescent="0.35">
      <c r="A6" s="1">
        <v>1</v>
      </c>
      <c r="B6" s="2">
        <v>2.0555698006682801E-2</v>
      </c>
      <c r="C6" s="2">
        <f>AVERAGE($B6:B$8)</f>
        <v>2.3804413730312533E-2</v>
      </c>
      <c r="E6">
        <v>4.1109800000000002E-2</v>
      </c>
      <c r="F6" s="4">
        <f>E6+F5</f>
        <v>4.1109800000000002E-2</v>
      </c>
      <c r="G6" s="5">
        <f>E6/C6*DistPerPulse</f>
        <v>4.3174556266902302E-2</v>
      </c>
      <c r="H6" s="5">
        <f>H5+G6</f>
        <v>4.3174556266902302E-2</v>
      </c>
      <c r="I6" s="4">
        <f>G6/E6/2</f>
        <v>0.52511270143496558</v>
      </c>
      <c r="J6" s="4">
        <f>(I6-I5)/E6</f>
        <v>12.773419025024825</v>
      </c>
      <c r="K6" s="4">
        <f>(J6-J5)/E6</f>
        <v>310.71469637470443</v>
      </c>
    </row>
    <row r="7" spans="1:11" x14ac:dyDescent="0.35">
      <c r="A7" s="1">
        <v>2</v>
      </c>
      <c r="B7" s="2">
        <v>2.50365030202408E-2</v>
      </c>
      <c r="C7" s="2">
        <f>AVERAGE($B7:B$8)</f>
        <v>2.5428771592127399E-2</v>
      </c>
      <c r="E7">
        <v>4.1109800000000002E-2</v>
      </c>
      <c r="F7" s="4">
        <f t="shared" ref="F7:F70" si="0">E7+F6</f>
        <v>8.2219600000000004E-2</v>
      </c>
      <c r="G7" s="5">
        <f>E7/C7*DistPerPulse</f>
        <v>4.04166200587599E-2</v>
      </c>
      <c r="H7" s="5">
        <f t="shared" ref="H7:H70" si="1">H6+G7</f>
        <v>8.3591176325662209E-2</v>
      </c>
      <c r="I7" s="4">
        <f t="shared" ref="I7:I70" si="2">G7/E7</f>
        <v>0.98313832854355643</v>
      </c>
      <c r="J7" s="4">
        <f t="shared" ref="J7:J70" si="3">(I7-I6)/E7</f>
        <v>11.141519226768089</v>
      </c>
      <c r="K7" s="4">
        <f t="shared" ref="K7:K70" si="4">(J7-J6)/E7</f>
        <v>-39.696125942153351</v>
      </c>
    </row>
    <row r="8" spans="1:11" x14ac:dyDescent="0.35">
      <c r="A8" s="1">
        <v>3</v>
      </c>
      <c r="B8" s="2">
        <v>2.5821040164014E-2</v>
      </c>
      <c r="C8" s="2">
        <f>AVERAGE($B$8:B8)</f>
        <v>2.5821040164014E-2</v>
      </c>
      <c r="E8">
        <v>3.0916200000000001E-2</v>
      </c>
      <c r="F8" s="4">
        <f t="shared" si="0"/>
        <v>0.11313580000000001</v>
      </c>
      <c r="G8" s="5">
        <f>E8/C8*DistPerPulse</f>
        <v>2.9933147351560774E-2</v>
      </c>
      <c r="H8" s="5">
        <f t="shared" si="1"/>
        <v>0.11352432367722298</v>
      </c>
      <c r="I8" s="4">
        <f t="shared" si="2"/>
        <v>0.96820266887783013</v>
      </c>
      <c r="J8" s="4">
        <f t="shared" si="3"/>
        <v>-0.48310140527381429</v>
      </c>
      <c r="K8" s="4">
        <f t="shared" si="4"/>
        <v>-376.00418654433287</v>
      </c>
    </row>
    <row r="9" spans="1:11" x14ac:dyDescent="0.35">
      <c r="A9" s="1">
        <v>4</v>
      </c>
      <c r="B9" s="2">
        <v>2.28989775288212E-2</v>
      </c>
      <c r="C9" s="2">
        <f>AVERAGE($B$8:B9)</f>
        <v>2.4360008846417598E-2</v>
      </c>
      <c r="E9">
        <v>0.1520157</v>
      </c>
      <c r="F9" s="4">
        <f t="shared" si="0"/>
        <v>0.26515149999999998</v>
      </c>
      <c r="G9" s="5">
        <f>E9/C9*DistPerPulse</f>
        <v>0.15600948767959455</v>
      </c>
      <c r="H9" s="5">
        <f t="shared" si="1"/>
        <v>0.26953381135681753</v>
      </c>
      <c r="I9" s="4">
        <f t="shared" si="2"/>
        <v>1.0262722053024427</v>
      </c>
      <c r="J9" s="4">
        <f t="shared" si="3"/>
        <v>0.3819969675804048</v>
      </c>
      <c r="K9" s="4">
        <f t="shared" si="4"/>
        <v>5.6908488587311643</v>
      </c>
    </row>
    <row r="10" spans="1:11" x14ac:dyDescent="0.35">
      <c r="A10" s="1">
        <v>5</v>
      </c>
      <c r="B10" s="2">
        <v>5.2773471586294599E-2</v>
      </c>
      <c r="C10" s="2">
        <f>AVERAGE($B$8:B10)</f>
        <v>3.3831163093043265E-2</v>
      </c>
      <c r="E10">
        <v>0.1419184</v>
      </c>
      <c r="F10" s="4">
        <f t="shared" si="0"/>
        <v>0.40706989999999998</v>
      </c>
      <c r="G10" s="5">
        <f>E10/C10*DistPerPulse</f>
        <v>0.10487253986043331</v>
      </c>
      <c r="H10" s="5">
        <f t="shared" si="1"/>
        <v>0.37440635121725085</v>
      </c>
      <c r="I10" s="4">
        <f t="shared" si="2"/>
        <v>0.73896365700595068</v>
      </c>
      <c r="J10" s="4">
        <f t="shared" si="3"/>
        <v>-2.0244629892705386</v>
      </c>
      <c r="K10" s="4">
        <f t="shared" si="4"/>
        <v>-16.95664520492722</v>
      </c>
    </row>
    <row r="11" spans="1:11" x14ac:dyDescent="0.35">
      <c r="A11" s="1">
        <v>6</v>
      </c>
      <c r="B11" s="2">
        <v>7.4036887265896703E-2</v>
      </c>
      <c r="C11" s="2">
        <f>AVERAGE($B$8:B11)</f>
        <v>4.3882594136256628E-2</v>
      </c>
      <c r="E11">
        <v>0.14195179999999999</v>
      </c>
      <c r="F11" s="4">
        <f t="shared" si="0"/>
        <v>0.54902169999999995</v>
      </c>
      <c r="G11" s="5">
        <f>E11/C11*DistPerPulse</f>
        <v>8.0870219043589278E-2</v>
      </c>
      <c r="H11" s="5">
        <f t="shared" si="1"/>
        <v>0.45527657026084012</v>
      </c>
      <c r="I11" s="4">
        <f t="shared" si="2"/>
        <v>0.56970196252241456</v>
      </c>
      <c r="J11" s="4">
        <f t="shared" si="3"/>
        <v>-1.1923885042918521</v>
      </c>
      <c r="K11" s="4">
        <f t="shared" si="4"/>
        <v>5.8616691368386071</v>
      </c>
    </row>
    <row r="12" spans="1:11" x14ac:dyDescent="0.35">
      <c r="A12" s="1">
        <v>7</v>
      </c>
      <c r="B12" s="2">
        <v>7.4941148553501799E-2</v>
      </c>
      <c r="C12" s="2">
        <f>AVERAGE($B$8:B12)</f>
        <v>5.0094305019705666E-2</v>
      </c>
      <c r="E12">
        <v>8.1322699999999998E-2</v>
      </c>
      <c r="F12" s="4">
        <f t="shared" si="0"/>
        <v>0.63034439999999992</v>
      </c>
      <c r="G12" s="5">
        <f>E12/C12*DistPerPulse</f>
        <v>4.0584802987091037E-2</v>
      </c>
      <c r="H12" s="5">
        <f t="shared" si="1"/>
        <v>0.49586137324793117</v>
      </c>
      <c r="I12" s="4">
        <f t="shared" si="2"/>
        <v>0.49905872514182437</v>
      </c>
      <c r="J12" s="4">
        <f t="shared" si="3"/>
        <v>-0.86867796298684374</v>
      </c>
      <c r="K12" s="4">
        <f t="shared" si="4"/>
        <v>3.9805680493270432</v>
      </c>
    </row>
    <row r="13" spans="1:11" x14ac:dyDescent="0.35">
      <c r="A13" s="1">
        <v>8</v>
      </c>
      <c r="B13" s="2">
        <v>8.8953738859728307E-2</v>
      </c>
      <c r="C13" s="2">
        <f>AVERAGE($B$8:B13)</f>
        <v>5.6570877326376105E-2</v>
      </c>
      <c r="E13">
        <v>0.17214579999999999</v>
      </c>
      <c r="F13" s="4">
        <f t="shared" si="0"/>
        <v>0.80249019999999993</v>
      </c>
      <c r="G13" s="5">
        <f>E13/C13*DistPerPulse</f>
        <v>7.6075274123306391E-2</v>
      </c>
      <c r="H13" s="5">
        <f t="shared" si="1"/>
        <v>0.57193664737123751</v>
      </c>
      <c r="I13" s="4">
        <f t="shared" si="2"/>
        <v>0.44192349812372067</v>
      </c>
      <c r="J13" s="4">
        <f t="shared" si="3"/>
        <v>-0.33190020911403995</v>
      </c>
      <c r="K13" s="4">
        <f t="shared" si="4"/>
        <v>3.1181577120836166</v>
      </c>
    </row>
    <row r="14" spans="1:11" x14ac:dyDescent="0.35">
      <c r="A14" s="1">
        <v>9</v>
      </c>
      <c r="B14" s="2">
        <v>8.7460175735101398E-2</v>
      </c>
      <c r="C14" s="2">
        <f>AVERAGE($B$8:B14)</f>
        <v>6.0983634241908287E-2</v>
      </c>
      <c r="E14">
        <v>8.1363000000000005E-2</v>
      </c>
      <c r="F14" s="4">
        <f t="shared" si="0"/>
        <v>0.88385319999999989</v>
      </c>
      <c r="G14" s="5">
        <f>E14/C14*DistPerPulse</f>
        <v>3.3354440503353483E-2</v>
      </c>
      <c r="H14" s="5">
        <f t="shared" si="1"/>
        <v>0.60529108787459096</v>
      </c>
      <c r="I14" s="4">
        <f t="shared" si="2"/>
        <v>0.40994605045725308</v>
      </c>
      <c r="J14" s="4">
        <f t="shared" si="3"/>
        <v>-0.39302198378215641</v>
      </c>
      <c r="K14" s="4">
        <f t="shared" si="4"/>
        <v>-0.75122321777855372</v>
      </c>
    </row>
    <row r="15" spans="1:11" x14ac:dyDescent="0.35">
      <c r="A15" s="1">
        <v>10</v>
      </c>
      <c r="B15" s="2">
        <v>9.3371071764172003E-2</v>
      </c>
      <c r="C15" s="2">
        <f>AVERAGE($B$8:B15)</f>
        <v>6.5032063932191256E-2</v>
      </c>
      <c r="E15">
        <v>0.17215059999999999</v>
      </c>
      <c r="F15" s="4">
        <f t="shared" si="0"/>
        <v>1.0560037999999998</v>
      </c>
      <c r="G15" s="5">
        <f>E15/C15*DistPerPulse</f>
        <v>6.6179123647183077E-2</v>
      </c>
      <c r="H15" s="5">
        <f t="shared" si="1"/>
        <v>0.671470211521774</v>
      </c>
      <c r="I15" s="4">
        <f t="shared" si="2"/>
        <v>0.38442575075069785</v>
      </c>
      <c r="J15" s="4">
        <f t="shared" si="3"/>
        <v>-0.1482440357835246</v>
      </c>
      <c r="K15" s="4">
        <f t="shared" si="4"/>
        <v>1.421882630665428</v>
      </c>
    </row>
    <row r="16" spans="1:11" x14ac:dyDescent="0.35">
      <c r="A16" s="1">
        <v>11</v>
      </c>
      <c r="B16" s="2">
        <v>9.3584074209016696E-2</v>
      </c>
      <c r="C16" s="2">
        <f>AVERAGE($B$8:B16)</f>
        <v>6.8204509518505194E-2</v>
      </c>
      <c r="E16">
        <v>8.1498399999999999E-2</v>
      </c>
      <c r="F16" s="4">
        <f t="shared" si="0"/>
        <v>1.1375021999999999</v>
      </c>
      <c r="G16" s="5">
        <f>E16/C16*DistPerPulse</f>
        <v>2.9872804809881349E-2</v>
      </c>
      <c r="H16" s="5">
        <f t="shared" si="1"/>
        <v>0.7013430163316553</v>
      </c>
      <c r="I16" s="4">
        <f t="shared" si="2"/>
        <v>0.36654467829897702</v>
      </c>
      <c r="J16" s="4">
        <f t="shared" si="3"/>
        <v>-0.21940396930149336</v>
      </c>
      <c r="K16" s="4">
        <f t="shared" si="4"/>
        <v>-0.87314516012545962</v>
      </c>
    </row>
    <row r="17" spans="1:11" x14ac:dyDescent="0.35">
      <c r="A17" s="1">
        <v>12</v>
      </c>
      <c r="B17" s="2">
        <v>9.4360506513618603E-2</v>
      </c>
      <c r="C17" s="2">
        <f>AVERAGE($B$8:B17)</f>
        <v>7.0820109218016541E-2</v>
      </c>
      <c r="E17">
        <v>0.14190720000000001</v>
      </c>
      <c r="F17" s="4">
        <f t="shared" si="0"/>
        <v>1.2794094</v>
      </c>
      <c r="G17" s="5">
        <f>E17/C17*DistPerPulse</f>
        <v>5.0094246382459344E-2</v>
      </c>
      <c r="H17" s="5">
        <f t="shared" si="1"/>
        <v>0.7514372627141146</v>
      </c>
      <c r="I17" s="4">
        <f t="shared" si="2"/>
        <v>0.35300708056010788</v>
      </c>
      <c r="J17" s="4">
        <f t="shared" si="3"/>
        <v>-9.5397539651752294E-2</v>
      </c>
      <c r="K17" s="4">
        <f t="shared" si="4"/>
        <v>0.87385579906968114</v>
      </c>
    </row>
    <row r="18" spans="1:11" x14ac:dyDescent="0.35">
      <c r="A18" s="1">
        <v>13</v>
      </c>
      <c r="B18" s="2">
        <v>9.4599164501531899E-2</v>
      </c>
      <c r="C18" s="2">
        <f>AVERAGE($B$8:B18)</f>
        <v>7.2981841516517931E-2</v>
      </c>
      <c r="E18">
        <v>0.111619</v>
      </c>
      <c r="F18" s="4">
        <f t="shared" si="0"/>
        <v>1.3910283999999999</v>
      </c>
      <c r="G18" s="5">
        <f>E18/C18*DistPerPulse</f>
        <v>3.8235195796867273E-2</v>
      </c>
      <c r="H18" s="5">
        <f t="shared" si="1"/>
        <v>0.78967245851098189</v>
      </c>
      <c r="I18" s="4">
        <f t="shared" si="2"/>
        <v>0.34255096172575705</v>
      </c>
      <c r="J18" s="4">
        <f t="shared" si="3"/>
        <v>-9.3676872524846355E-2</v>
      </c>
      <c r="K18" s="4">
        <f t="shared" si="4"/>
        <v>1.5415539710138411E-2</v>
      </c>
    </row>
    <row r="19" spans="1:11" x14ac:dyDescent="0.35">
      <c r="A19" s="1">
        <v>14</v>
      </c>
      <c r="B19" s="2">
        <v>0.102159547248485</v>
      </c>
      <c r="C19" s="2">
        <f>AVERAGE($B$8:B19)</f>
        <v>7.5413316994181856E-2</v>
      </c>
      <c r="E19">
        <v>0.20251920000000001</v>
      </c>
      <c r="F19" s="4">
        <f t="shared" si="0"/>
        <v>1.5935476</v>
      </c>
      <c r="G19" s="5">
        <f>E19/C19*DistPerPulse</f>
        <v>6.7136418364817582E-2</v>
      </c>
      <c r="H19" s="5">
        <f t="shared" si="1"/>
        <v>0.85680887687579943</v>
      </c>
      <c r="I19" s="4">
        <f t="shared" si="2"/>
        <v>0.3315064367468249</v>
      </c>
      <c r="J19" s="4">
        <f t="shared" si="3"/>
        <v>-5.4535693301830925E-2</v>
      </c>
      <c r="K19" s="4">
        <f t="shared" si="4"/>
        <v>0.19327144894417631</v>
      </c>
    </row>
    <row r="20" spans="1:11" x14ac:dyDescent="0.35">
      <c r="A20" s="1">
        <v>15</v>
      </c>
      <c r="B20" s="2">
        <v>0.102315369757091</v>
      </c>
      <c r="C20" s="2">
        <f>AVERAGE($B$8:B20)</f>
        <v>7.74827056682518E-2</v>
      </c>
      <c r="E20">
        <v>8.1346500000000002E-2</v>
      </c>
      <c r="F20" s="4">
        <f t="shared" si="0"/>
        <v>1.6748940999999999</v>
      </c>
      <c r="G20" s="5">
        <f>E20/C20*DistPerPulse</f>
        <v>2.6246663464583743E-2</v>
      </c>
      <c r="H20" s="5">
        <f t="shared" si="1"/>
        <v>0.88305554034038314</v>
      </c>
      <c r="I20" s="4">
        <f t="shared" si="2"/>
        <v>0.32265264595998283</v>
      </c>
      <c r="J20" s="4">
        <f t="shared" si="3"/>
        <v>-0.10884046377953648</v>
      </c>
      <c r="K20" s="4">
        <f t="shared" si="4"/>
        <v>-0.66757353392838725</v>
      </c>
    </row>
    <row r="21" spans="1:11" x14ac:dyDescent="0.35">
      <c r="A21" s="1">
        <v>16</v>
      </c>
      <c r="B21" s="2">
        <v>0.10229366975927</v>
      </c>
      <c r="C21" s="2">
        <f>AVERAGE($B$8:B21)</f>
        <v>7.9254917389038809E-2</v>
      </c>
      <c r="E21">
        <v>0.111634</v>
      </c>
      <c r="F21" s="4">
        <f t="shared" si="0"/>
        <v>1.7865281</v>
      </c>
      <c r="G21" s="5">
        <f>E21/C21*DistPerPulse</f>
        <v>3.5213587900174668E-2</v>
      </c>
      <c r="H21" s="5">
        <f t="shared" si="1"/>
        <v>0.91826912824055784</v>
      </c>
      <c r="I21" s="4">
        <f t="shared" si="2"/>
        <v>0.31543784062359737</v>
      </c>
      <c r="J21" s="4">
        <f t="shared" si="3"/>
        <v>-6.4629103466555579E-2</v>
      </c>
      <c r="K21" s="4">
        <f t="shared" si="4"/>
        <v>0.39603848570310923</v>
      </c>
    </row>
    <row r="22" spans="1:11" x14ac:dyDescent="0.35">
      <c r="A22" s="1">
        <v>17</v>
      </c>
      <c r="B22" s="2">
        <v>0.102228260043848</v>
      </c>
      <c r="C22" s="2">
        <f>AVERAGE($B$8:B22)</f>
        <v>8.0786473566026099E-2</v>
      </c>
      <c r="E22">
        <v>0.11160109999999999</v>
      </c>
      <c r="F22" s="4">
        <f t="shared" si="0"/>
        <v>1.8981291999999998</v>
      </c>
      <c r="G22" s="5">
        <f>E22/C22*DistPerPulse</f>
        <v>3.4535824833593388E-2</v>
      </c>
      <c r="H22" s="5">
        <f t="shared" si="1"/>
        <v>0.95280495307415125</v>
      </c>
      <c r="I22" s="4">
        <f t="shared" si="2"/>
        <v>0.30945774578918478</v>
      </c>
      <c r="J22" s="4">
        <f t="shared" si="3"/>
        <v>-5.358455099826602E-2</v>
      </c>
      <c r="K22" s="4">
        <f t="shared" si="4"/>
        <v>9.8964548452385864E-2</v>
      </c>
    </row>
    <row r="23" spans="1:11" x14ac:dyDescent="0.35">
      <c r="A23" s="1">
        <v>18</v>
      </c>
      <c r="B23" s="2">
        <v>0.110032357129524</v>
      </c>
      <c r="C23" s="2">
        <f>AVERAGE($B$8:B23)</f>
        <v>8.2614341288744716E-2</v>
      </c>
      <c r="E23">
        <v>0.23270199999999999</v>
      </c>
      <c r="F23" s="4">
        <f t="shared" si="0"/>
        <v>2.1308311999999998</v>
      </c>
      <c r="G23" s="5">
        <f>E23/C23*DistPerPulse</f>
        <v>7.0418161172127833E-2</v>
      </c>
      <c r="H23" s="5">
        <f t="shared" si="1"/>
        <v>1.0232231142462791</v>
      </c>
      <c r="I23" s="4">
        <f t="shared" si="2"/>
        <v>0.30261089793868484</v>
      </c>
      <c r="J23" s="4">
        <f t="shared" si="3"/>
        <v>-2.9423244538078475E-2</v>
      </c>
      <c r="K23" s="4">
        <f t="shared" si="4"/>
        <v>0.10382938891882126</v>
      </c>
    </row>
    <row r="24" spans="1:11" x14ac:dyDescent="0.35">
      <c r="A24" s="1">
        <v>19</v>
      </c>
      <c r="B24" s="2">
        <v>0.11558908908117101</v>
      </c>
      <c r="C24" s="2">
        <f>AVERAGE($B$8:B24)</f>
        <v>8.4554032335358034E-2</v>
      </c>
      <c r="E24">
        <v>0.2230017</v>
      </c>
      <c r="F24" s="4">
        <f t="shared" si="0"/>
        <v>2.3538329</v>
      </c>
      <c r="G24" s="5">
        <f>E24/C24*DistPerPulse</f>
        <v>6.5934673320939649E-2</v>
      </c>
      <c r="H24" s="5">
        <f t="shared" si="1"/>
        <v>1.0891577875672187</v>
      </c>
      <c r="I24" s="4">
        <f t="shared" si="2"/>
        <v>0.29566892683302259</v>
      </c>
      <c r="J24" s="4">
        <f t="shared" si="3"/>
        <v>-3.1129677960581682E-2</v>
      </c>
      <c r="K24" s="4">
        <f t="shared" si="4"/>
        <v>-7.6521094794488398E-3</v>
      </c>
    </row>
    <row r="25" spans="1:11" x14ac:dyDescent="0.35">
      <c r="A25" s="1">
        <v>20</v>
      </c>
      <c r="B25" s="2">
        <v>0.114878184661402</v>
      </c>
      <c r="C25" s="2">
        <f>AVERAGE($B$8:B25)</f>
        <v>8.623870746458269E-2</v>
      </c>
      <c r="E25">
        <v>0.1117008</v>
      </c>
      <c r="F25" s="4">
        <f t="shared" si="0"/>
        <v>2.4655336999999999</v>
      </c>
      <c r="G25" s="5">
        <f>E25/C25*DistPerPulse</f>
        <v>3.2381283093173195E-2</v>
      </c>
      <c r="H25" s="5">
        <f t="shared" si="1"/>
        <v>1.1215390706603918</v>
      </c>
      <c r="I25" s="4">
        <f t="shared" si="2"/>
        <v>0.2898930275626781</v>
      </c>
      <c r="J25" s="4">
        <f t="shared" si="3"/>
        <v>-5.1708665205123842E-2</v>
      </c>
      <c r="K25" s="4">
        <f t="shared" si="4"/>
        <v>-0.18423312316959378</v>
      </c>
    </row>
    <row r="26" spans="1:11" x14ac:dyDescent="0.35">
      <c r="A26" s="1">
        <v>21</v>
      </c>
      <c r="B26" s="2">
        <v>0.114221717748824</v>
      </c>
      <c r="C26" s="2">
        <f>AVERAGE($B$8:B26)</f>
        <v>8.7711497479542766E-2</v>
      </c>
      <c r="E26">
        <v>0.11160970000000001</v>
      </c>
      <c r="F26" s="4">
        <f t="shared" si="0"/>
        <v>2.5771433999999998</v>
      </c>
      <c r="G26" s="5">
        <f>E26/C26*DistPerPulse</f>
        <v>3.1811593464708292E-2</v>
      </c>
      <c r="H26" s="5">
        <f t="shared" si="1"/>
        <v>1.1533506641251001</v>
      </c>
      <c r="I26" s="4">
        <f t="shared" si="2"/>
        <v>0.28502534694303711</v>
      </c>
      <c r="J26" s="4">
        <f t="shared" si="3"/>
        <v>-4.361341908132528E-2</v>
      </c>
      <c r="K26" s="4">
        <f t="shared" si="4"/>
        <v>7.2531743421929834E-2</v>
      </c>
    </row>
    <row r="27" spans="1:11" x14ac:dyDescent="0.35">
      <c r="A27" s="1">
        <v>22</v>
      </c>
      <c r="B27" s="2">
        <v>0.116840827882878</v>
      </c>
      <c r="C27" s="2">
        <f>AVERAGE($B$8:B27)</f>
        <v>8.9167963999709526E-2</v>
      </c>
      <c r="E27">
        <v>0.14191770000000001</v>
      </c>
      <c r="F27" s="4">
        <f t="shared" si="0"/>
        <v>2.7190610999999998</v>
      </c>
      <c r="G27" s="5">
        <f>E27/C27*DistPerPulse</f>
        <v>3.9789430428304476E-2</v>
      </c>
      <c r="H27" s="5">
        <f t="shared" si="1"/>
        <v>1.1931400945534045</v>
      </c>
      <c r="I27" s="4">
        <f t="shared" si="2"/>
        <v>0.28036975252772889</v>
      </c>
      <c r="J27" s="4">
        <f t="shared" si="3"/>
        <v>-3.2804889138622013E-2</v>
      </c>
      <c r="K27" s="4">
        <f t="shared" si="4"/>
        <v>7.6160548985103799E-2</v>
      </c>
    </row>
    <row r="28" spans="1:11" x14ac:dyDescent="0.35">
      <c r="A28" s="1">
        <v>23</v>
      </c>
      <c r="B28" s="2">
        <v>0.121560281001749</v>
      </c>
      <c r="C28" s="2">
        <f>AVERAGE($B$8:B28)</f>
        <v>9.0710455285520936E-2</v>
      </c>
      <c r="E28">
        <v>0.22267770000000001</v>
      </c>
      <c r="F28" s="4">
        <f t="shared" si="0"/>
        <v>2.9417388</v>
      </c>
      <c r="G28" s="5">
        <f>E28/C28*DistPerPulse</f>
        <v>6.1370461458686854E-2</v>
      </c>
      <c r="H28" s="5">
        <f t="shared" si="1"/>
        <v>1.2545105560120913</v>
      </c>
      <c r="I28" s="4">
        <f t="shared" si="2"/>
        <v>0.27560218853835322</v>
      </c>
      <c r="J28" s="4">
        <f t="shared" si="3"/>
        <v>-2.1410154628755673E-2</v>
      </c>
      <c r="K28" s="4">
        <f t="shared" si="4"/>
        <v>5.1171421789727216E-2</v>
      </c>
    </row>
    <row r="29" spans="1:11" x14ac:dyDescent="0.35">
      <c r="A29" s="1">
        <v>24</v>
      </c>
      <c r="B29" s="2">
        <v>0.11783575375583299</v>
      </c>
      <c r="C29" s="2">
        <f>AVERAGE($B$8:B29)</f>
        <v>9.1943423397807852E-2</v>
      </c>
      <c r="E29">
        <v>8.1323400000000004E-2</v>
      </c>
      <c r="F29" s="4">
        <f t="shared" si="0"/>
        <v>3.0230622</v>
      </c>
      <c r="G29" s="5">
        <f>E29/C29*DistPerPulse</f>
        <v>2.2112348277522086E-2</v>
      </c>
      <c r="H29" s="5">
        <f t="shared" si="1"/>
        <v>1.2766229042896133</v>
      </c>
      <c r="I29" s="4">
        <f t="shared" si="2"/>
        <v>0.27190634279336678</v>
      </c>
      <c r="J29" s="4">
        <f t="shared" si="3"/>
        <v>-4.5446276778718507E-2</v>
      </c>
      <c r="K29" s="4">
        <f t="shared" si="4"/>
        <v>-0.29556218935709566</v>
      </c>
    </row>
    <row r="30" spans="1:11" x14ac:dyDescent="0.35">
      <c r="A30" s="1">
        <v>25</v>
      </c>
      <c r="B30" s="2">
        <v>0.12214531533968</v>
      </c>
      <c r="C30" s="2">
        <f>AVERAGE($B$8:B30)</f>
        <v>9.3256549134410976E-2</v>
      </c>
      <c r="E30">
        <v>0.1723809</v>
      </c>
      <c r="F30" s="4">
        <f t="shared" si="0"/>
        <v>3.1954430999999999</v>
      </c>
      <c r="G30" s="5">
        <f>E30/C30*DistPerPulse</f>
        <v>4.6211472974285926E-2</v>
      </c>
      <c r="H30" s="5">
        <f t="shared" si="1"/>
        <v>1.3228343772638993</v>
      </c>
      <c r="I30" s="4">
        <f t="shared" si="2"/>
        <v>0.26807768711200558</v>
      </c>
      <c r="J30" s="4">
        <f t="shared" si="3"/>
        <v>-2.2210440259687724E-2</v>
      </c>
      <c r="K30" s="4">
        <f t="shared" si="4"/>
        <v>0.13479356772722953</v>
      </c>
    </row>
    <row r="31" spans="1:11" x14ac:dyDescent="0.35">
      <c r="A31" s="1">
        <v>26</v>
      </c>
      <c r="B31" s="2">
        <v>0.118686987857056</v>
      </c>
      <c r="C31" s="2">
        <f>AVERAGE($B$8:B31)</f>
        <v>9.431615074785453E-2</v>
      </c>
      <c r="E31">
        <v>8.13918E-2</v>
      </c>
      <c r="F31" s="4">
        <f t="shared" si="0"/>
        <v>3.2768348999999999</v>
      </c>
      <c r="G31" s="5">
        <f>E31/C31*DistPerPulse</f>
        <v>2.1574194704360186E-2</v>
      </c>
      <c r="H31" s="5">
        <f t="shared" si="1"/>
        <v>1.3444085719682595</v>
      </c>
      <c r="I31" s="4">
        <f t="shared" si="2"/>
        <v>0.26506594895751395</v>
      </c>
      <c r="J31" s="4">
        <f t="shared" si="3"/>
        <v>-3.7002967798864597E-2</v>
      </c>
      <c r="K31" s="4">
        <f t="shared" si="4"/>
        <v>-0.18174469097841395</v>
      </c>
    </row>
    <row r="32" spans="1:11" x14ac:dyDescent="0.35">
      <c r="A32" s="1">
        <v>27</v>
      </c>
      <c r="B32" s="2">
        <v>0.12048687004295</v>
      </c>
      <c r="C32" s="2">
        <f>AVERAGE($B$8:B32)</f>
        <v>9.5362979519658359E-2</v>
      </c>
      <c r="E32">
        <v>0.14189889999999999</v>
      </c>
      <c r="F32" s="4">
        <f t="shared" si="0"/>
        <v>3.4187338</v>
      </c>
      <c r="G32" s="5">
        <f>E32/C32*DistPerPulse</f>
        <v>3.7199681866784746E-2</v>
      </c>
      <c r="H32" s="5">
        <f t="shared" si="1"/>
        <v>1.3816082538350443</v>
      </c>
      <c r="I32" s="4">
        <f t="shared" si="2"/>
        <v>0.26215623846826686</v>
      </c>
      <c r="J32" s="4">
        <f t="shared" si="3"/>
        <v>-2.0505518289761916E-2</v>
      </c>
      <c r="K32" s="4">
        <f t="shared" si="4"/>
        <v>0.11626199716208288</v>
      </c>
    </row>
    <row r="33" spans="1:11" x14ac:dyDescent="0.35">
      <c r="A33" s="1">
        <v>28</v>
      </c>
      <c r="B33" s="2">
        <v>0.117498979901222</v>
      </c>
      <c r="C33" s="2">
        <f>AVERAGE($B$8:B33)</f>
        <v>9.6214364149718484E-2</v>
      </c>
      <c r="E33">
        <v>0.28316400000000003</v>
      </c>
      <c r="F33" s="4">
        <f t="shared" si="0"/>
        <v>3.7018978000000002</v>
      </c>
      <c r="G33" s="5">
        <f>E33/C33*DistPerPulse</f>
        <v>7.3576332001573735E-2</v>
      </c>
      <c r="H33" s="5">
        <f t="shared" si="1"/>
        <v>1.4551845858366179</v>
      </c>
      <c r="I33" s="4">
        <f t="shared" si="2"/>
        <v>0.25983646226770962</v>
      </c>
      <c r="J33" s="4">
        <f t="shared" si="3"/>
        <v>-8.1923415425591978E-3</v>
      </c>
      <c r="K33" s="4">
        <f t="shared" si="4"/>
        <v>4.3484259112043615E-2</v>
      </c>
    </row>
    <row r="34" spans="1:11" x14ac:dyDescent="0.35">
      <c r="A34" s="1">
        <v>29</v>
      </c>
      <c r="B34" s="2">
        <v>0.11620207208821499</v>
      </c>
      <c r="C34" s="2">
        <f>AVERAGE($B$8:B34)</f>
        <v>9.6954649628922057E-2</v>
      </c>
      <c r="E34">
        <v>0.1116376</v>
      </c>
      <c r="F34" s="4">
        <f t="shared" si="0"/>
        <v>3.8135354000000001</v>
      </c>
      <c r="G34" s="5">
        <f>E34/C34*DistPerPulse</f>
        <v>2.8786035643281301E-2</v>
      </c>
      <c r="H34" s="5">
        <f t="shared" si="1"/>
        <v>1.4839706214798991</v>
      </c>
      <c r="I34" s="4">
        <f t="shared" si="2"/>
        <v>0.25785251244456436</v>
      </c>
      <c r="J34" s="4">
        <f t="shared" si="3"/>
        <v>-1.7771340687593239E-2</v>
      </c>
      <c r="K34" s="4">
        <f t="shared" si="4"/>
        <v>-8.5804416657416865E-2</v>
      </c>
    </row>
    <row r="35" spans="1:11" x14ac:dyDescent="0.35">
      <c r="A35" s="1">
        <v>30</v>
      </c>
      <c r="B35" s="2">
        <v>0.11740114071430199</v>
      </c>
      <c r="C35" s="2">
        <f>AVERAGE($B$8:B35)</f>
        <v>9.7684881453399916E-2</v>
      </c>
      <c r="E35">
        <v>0.14191680000000001</v>
      </c>
      <c r="F35" s="4">
        <f t="shared" si="0"/>
        <v>3.9554522000000003</v>
      </c>
      <c r="G35" s="5">
        <f>E35/C35*DistPerPulse</f>
        <v>3.6320052266148449E-2</v>
      </c>
      <c r="H35" s="5">
        <f t="shared" si="1"/>
        <v>1.5202906737460475</v>
      </c>
      <c r="I35" s="4">
        <f t="shared" si="2"/>
        <v>0.25592496636161782</v>
      </c>
      <c r="J35" s="4">
        <f t="shared" si="3"/>
        <v>-1.3582226226539356E-2</v>
      </c>
      <c r="K35" s="4">
        <f t="shared" si="4"/>
        <v>2.9518101176561781E-2</v>
      </c>
    </row>
    <row r="36" spans="1:11" x14ac:dyDescent="0.35">
      <c r="A36" s="1">
        <v>31</v>
      </c>
      <c r="B36" s="2">
        <v>0.122223329633944</v>
      </c>
      <c r="C36" s="2">
        <f>AVERAGE($B$8:B36)</f>
        <v>9.8531034838935924E-2</v>
      </c>
      <c r="E36">
        <v>0.2226803</v>
      </c>
      <c r="F36" s="4">
        <f t="shared" si="0"/>
        <v>4.1781325000000002</v>
      </c>
      <c r="G36" s="5">
        <f>E36/C36*DistPerPulse</f>
        <v>5.6500040917058542E-2</v>
      </c>
      <c r="H36" s="5">
        <f t="shared" si="1"/>
        <v>1.5767907146631062</v>
      </c>
      <c r="I36" s="4">
        <f t="shared" si="2"/>
        <v>0.25372716363799824</v>
      </c>
      <c r="J36" s="4">
        <f t="shared" si="3"/>
        <v>-9.8697672116463808E-3</v>
      </c>
      <c r="K36" s="4">
        <f t="shared" si="4"/>
        <v>1.6671699359543594E-2</v>
      </c>
    </row>
    <row r="37" spans="1:11" x14ac:dyDescent="0.35">
      <c r="A37" s="1">
        <v>32</v>
      </c>
      <c r="B37" s="2">
        <v>0.12309612070571301</v>
      </c>
      <c r="C37" s="2">
        <f>AVERAGE($B$8:B37)</f>
        <v>9.9349871034495149E-2</v>
      </c>
      <c r="E37">
        <v>0.14205599999999999</v>
      </c>
      <c r="F37" s="4">
        <f t="shared" si="0"/>
        <v>4.3201885000000004</v>
      </c>
      <c r="G37" s="5">
        <f>E37/C37*DistPerPulse</f>
        <v>3.5746397685477847E-2</v>
      </c>
      <c r="H37" s="5">
        <f t="shared" si="1"/>
        <v>1.6125371123485841</v>
      </c>
      <c r="I37" s="4">
        <f t="shared" si="2"/>
        <v>0.2516359582522234</v>
      </c>
      <c r="J37" s="4">
        <f t="shared" si="3"/>
        <v>-1.4720993029332387E-2</v>
      </c>
      <c r="K37" s="4">
        <f t="shared" si="4"/>
        <v>-3.4150094453497259E-2</v>
      </c>
    </row>
    <row r="38" spans="1:11" x14ac:dyDescent="0.35">
      <c r="A38" s="1">
        <v>33</v>
      </c>
      <c r="B38" s="2">
        <v>0.12390694940343799</v>
      </c>
      <c r="C38" s="2">
        <f>AVERAGE($B$8:B38)</f>
        <v>0.10014203485284814</v>
      </c>
      <c r="E38">
        <v>0.1419163</v>
      </c>
      <c r="F38" s="4">
        <f t="shared" si="0"/>
        <v>4.4621048000000005</v>
      </c>
      <c r="G38" s="5">
        <f>E38/C38*DistPerPulse</f>
        <v>3.5428753821643497E-2</v>
      </c>
      <c r="H38" s="5">
        <f t="shared" si="1"/>
        <v>1.6479658661702277</v>
      </c>
      <c r="I38" s="4">
        <f t="shared" si="2"/>
        <v>0.24964541650003205</v>
      </c>
      <c r="J38" s="4">
        <f t="shared" si="3"/>
        <v>-1.4026167199901275E-2</v>
      </c>
      <c r="K38" s="4">
        <f t="shared" si="4"/>
        <v>4.8960255406257916E-3</v>
      </c>
    </row>
    <row r="39" spans="1:11" x14ac:dyDescent="0.35">
      <c r="A39" s="1">
        <v>34</v>
      </c>
      <c r="B39" s="2">
        <v>0.120942159687386</v>
      </c>
      <c r="C39" s="2">
        <f>AVERAGE($B$8:B39)</f>
        <v>0.10079203875392745</v>
      </c>
      <c r="E39">
        <v>8.1341700000000003E-2</v>
      </c>
      <c r="F39" s="4">
        <f t="shared" si="0"/>
        <v>4.5434465000000008</v>
      </c>
      <c r="G39" s="5">
        <f>E39/C39*DistPerPulse</f>
        <v>2.0175626221478345E-2</v>
      </c>
      <c r="H39" s="5">
        <f t="shared" si="1"/>
        <v>1.6681414923917059</v>
      </c>
      <c r="I39" s="4">
        <f t="shared" si="2"/>
        <v>0.24803546300948154</v>
      </c>
      <c r="J39" s="4">
        <f t="shared" si="3"/>
        <v>-1.979247410062138E-2</v>
      </c>
      <c r="K39" s="4">
        <f t="shared" si="4"/>
        <v>-7.0889923627365847E-2</v>
      </c>
    </row>
    <row r="40" spans="1:11" x14ac:dyDescent="0.35">
      <c r="A40" s="1">
        <v>35</v>
      </c>
      <c r="B40" s="2">
        <v>0.118162133394207</v>
      </c>
      <c r="C40" s="2">
        <f>AVERAGE($B$8:B40)</f>
        <v>0.10131840525817835</v>
      </c>
      <c r="E40">
        <v>8.1773499999999999E-2</v>
      </c>
      <c r="F40" s="4">
        <f t="shared" si="0"/>
        <v>4.6252200000000006</v>
      </c>
      <c r="G40" s="5">
        <f>E40/C40*DistPerPulse</f>
        <v>2.0177355681730715E-2</v>
      </c>
      <c r="H40" s="5">
        <f t="shared" si="1"/>
        <v>1.6883188480734366</v>
      </c>
      <c r="I40" s="4">
        <f t="shared" si="2"/>
        <v>0.24674687620966101</v>
      </c>
      <c r="J40" s="4">
        <f t="shared" si="3"/>
        <v>-1.5757999838829494E-2</v>
      </c>
      <c r="K40" s="4">
        <f t="shared" si="4"/>
        <v>4.9337184562136711E-2</v>
      </c>
    </row>
    <row r="41" spans="1:11" x14ac:dyDescent="0.35">
      <c r="A41" s="1">
        <v>36</v>
      </c>
      <c r="B41" s="2">
        <v>0.117372434467046</v>
      </c>
      <c r="C41" s="2">
        <f>AVERAGE($B$8:B41)</f>
        <v>0.10179058258785093</v>
      </c>
      <c r="E41">
        <v>0.1165419</v>
      </c>
      <c r="F41" s="4">
        <f t="shared" si="0"/>
        <v>4.7417619000000002</v>
      </c>
      <c r="G41" s="5">
        <f>E41/C41*DistPerPulse</f>
        <v>2.8622957310274227E-2</v>
      </c>
      <c r="H41" s="5">
        <f t="shared" si="1"/>
        <v>1.7169418053837109</v>
      </c>
      <c r="I41" s="4">
        <f t="shared" si="2"/>
        <v>0.24560228819226584</v>
      </c>
      <c r="J41" s="4">
        <f t="shared" si="3"/>
        <v>-9.8212575682666108E-3</v>
      </c>
      <c r="K41" s="4">
        <f t="shared" si="4"/>
        <v>5.0940839908761422E-2</v>
      </c>
    </row>
    <row r="42" spans="1:11" x14ac:dyDescent="0.35">
      <c r="A42" s="1">
        <v>37</v>
      </c>
      <c r="B42" s="2">
        <v>0.114887747321313</v>
      </c>
      <c r="C42" s="2">
        <f>AVERAGE($B$8:B42)</f>
        <v>0.10216478729452126</v>
      </c>
      <c r="E42">
        <v>8.2889299999999999E-2</v>
      </c>
      <c r="F42" s="4">
        <f t="shared" si="0"/>
        <v>4.8246511999999999</v>
      </c>
      <c r="G42" s="5">
        <f>E42/C42*DistPerPulse</f>
        <v>2.0283236082371078E-2</v>
      </c>
      <c r="H42" s="5">
        <f t="shared" si="1"/>
        <v>1.7372250414660819</v>
      </c>
      <c r="I42" s="4">
        <f t="shared" si="2"/>
        <v>0.2447027068918555</v>
      </c>
      <c r="J42" s="4">
        <f t="shared" si="3"/>
        <v>-1.0852803684074373E-2</v>
      </c>
      <c r="K42" s="4">
        <f t="shared" si="4"/>
        <v>-1.2444864606261149E-2</v>
      </c>
    </row>
    <row r="43" spans="1:11" x14ac:dyDescent="0.35">
      <c r="A43" s="1">
        <v>38</v>
      </c>
      <c r="B43" s="2">
        <v>0.115968297096859</v>
      </c>
      <c r="C43" s="2">
        <f>AVERAGE($B$8:B43)</f>
        <v>0.10254821812236398</v>
      </c>
      <c r="E43">
        <v>0.14371320000000001</v>
      </c>
      <c r="F43" s="4">
        <f t="shared" si="0"/>
        <v>4.9683643999999996</v>
      </c>
      <c r="G43" s="5">
        <f>E43/C43*DistPerPulse</f>
        <v>3.5035518566621168E-2</v>
      </c>
      <c r="H43" s="5">
        <f t="shared" si="1"/>
        <v>1.772260560032703</v>
      </c>
      <c r="I43" s="4">
        <f t="shared" si="2"/>
        <v>0.24378775621599941</v>
      </c>
      <c r="J43" s="4">
        <f t="shared" si="3"/>
        <v>-6.3665040918724995E-3</v>
      </c>
      <c r="K43" s="4">
        <f t="shared" si="4"/>
        <v>3.1217032201647957E-2</v>
      </c>
    </row>
    <row r="44" spans="1:11" x14ac:dyDescent="0.35">
      <c r="A44" s="1">
        <v>39</v>
      </c>
      <c r="B44" s="2">
        <v>0.11365324937499</v>
      </c>
      <c r="C44" s="2">
        <f>AVERAGE($B$8:B44)</f>
        <v>0.1028483541021647</v>
      </c>
      <c r="E44">
        <v>8.2697599999999996E-2</v>
      </c>
      <c r="F44" s="4">
        <f t="shared" si="0"/>
        <v>5.0510619999999999</v>
      </c>
      <c r="G44" s="5">
        <f>E44/C44*DistPerPulse</f>
        <v>2.0101828736571736E-2</v>
      </c>
      <c r="H44" s="5">
        <f t="shared" si="1"/>
        <v>1.7923623887692748</v>
      </c>
      <c r="I44" s="4">
        <f t="shared" si="2"/>
        <v>0.24307632551091854</v>
      </c>
      <c r="J44" s="4">
        <f t="shared" si="3"/>
        <v>-8.6027974824041779E-3</v>
      </c>
      <c r="K44" s="4">
        <f t="shared" si="4"/>
        <v>-2.7041817302215283E-2</v>
      </c>
    </row>
    <row r="45" spans="1:11" x14ac:dyDescent="0.35">
      <c r="A45" s="1">
        <v>40</v>
      </c>
      <c r="B45" s="2">
        <v>0.111465807146711</v>
      </c>
      <c r="C45" s="2">
        <f>AVERAGE($B$8:B45)</f>
        <v>0.10307512918228434</v>
      </c>
      <c r="E45">
        <v>8.3071500000000006E-2</v>
      </c>
      <c r="F45" s="4">
        <f t="shared" si="0"/>
        <v>5.1341334999999999</v>
      </c>
      <c r="G45" s="5">
        <f>E45/C45*DistPerPulse</f>
        <v>2.0148289082687277E-2</v>
      </c>
      <c r="H45" s="5">
        <f t="shared" si="1"/>
        <v>1.812510677851962</v>
      </c>
      <c r="I45" s="4">
        <f t="shared" si="2"/>
        <v>0.24254153449362628</v>
      </c>
      <c r="J45" s="4">
        <f t="shared" si="3"/>
        <v>-6.4377195222459884E-3</v>
      </c>
      <c r="K45" s="4">
        <f t="shared" si="4"/>
        <v>2.6062824917789967E-2</v>
      </c>
    </row>
    <row r="46" spans="1:11" x14ac:dyDescent="0.35">
      <c r="A46" s="1">
        <v>41</v>
      </c>
      <c r="B46" s="2">
        <v>0.11257451268025501</v>
      </c>
      <c r="C46" s="2">
        <f>AVERAGE($B$8:B46)</f>
        <v>0.10331870311812974</v>
      </c>
      <c r="E46">
        <v>0.14367940000000001</v>
      </c>
      <c r="F46" s="4">
        <f t="shared" si="0"/>
        <v>5.2778128999999998</v>
      </c>
      <c r="G46" s="5">
        <f>E46/C46*DistPerPulse</f>
        <v>3.4766067435951974E-2</v>
      </c>
      <c r="H46" s="5">
        <f t="shared" si="1"/>
        <v>1.847276745287914</v>
      </c>
      <c r="I46" s="4">
        <f t="shared" si="2"/>
        <v>0.24196974260716547</v>
      </c>
      <c r="J46" s="4">
        <f t="shared" si="3"/>
        <v>-3.9796372093759405E-3</v>
      </c>
      <c r="K46" s="4">
        <f t="shared" si="4"/>
        <v>1.710810535727493E-2</v>
      </c>
    </row>
    <row r="47" spans="1:11" x14ac:dyDescent="0.35">
      <c r="A47" s="1">
        <v>42</v>
      </c>
      <c r="B47" s="2">
        <v>0.110517199907714</v>
      </c>
      <c r="C47" s="2">
        <f>AVERAGE($B$8:B47)</f>
        <v>0.10349866553786935</v>
      </c>
      <c r="E47">
        <v>8.2718799999999995E-2</v>
      </c>
      <c r="F47" s="4">
        <f t="shared" si="0"/>
        <v>5.3605317000000001</v>
      </c>
      <c r="G47" s="5">
        <f>E47/C47*DistPerPulse</f>
        <v>1.9980644090945753E-2</v>
      </c>
      <c r="H47" s="5">
        <f t="shared" si="1"/>
        <v>1.8672573893788598</v>
      </c>
      <c r="I47" s="4">
        <f t="shared" si="2"/>
        <v>0.24154900809665705</v>
      </c>
      <c r="J47" s="4">
        <f t="shared" si="3"/>
        <v>-5.0863227042512622E-3</v>
      </c>
      <c r="K47" s="4">
        <f t="shared" si="4"/>
        <v>-1.3378887204303276E-2</v>
      </c>
    </row>
    <row r="48" spans="1:11" x14ac:dyDescent="0.35">
      <c r="A48" s="1">
        <v>43</v>
      </c>
      <c r="B48" s="2">
        <v>0.113148898532107</v>
      </c>
      <c r="C48" s="2">
        <f>AVERAGE($B$8:B48)</f>
        <v>0.10373403707431418</v>
      </c>
      <c r="E48">
        <v>0.17421700000000001</v>
      </c>
      <c r="F48" s="4">
        <f t="shared" si="0"/>
        <v>5.5347486999999997</v>
      </c>
      <c r="G48" s="5">
        <f>E48/C48*DistPerPulse</f>
        <v>4.1986460016781295E-2</v>
      </c>
      <c r="H48" s="5">
        <f t="shared" si="1"/>
        <v>1.909243849395641</v>
      </c>
      <c r="I48" s="4">
        <f t="shared" si="2"/>
        <v>0.24100093571110334</v>
      </c>
      <c r="J48" s="4">
        <f t="shared" si="3"/>
        <v>-3.1459179388562001E-3</v>
      </c>
      <c r="K48" s="4">
        <f t="shared" si="4"/>
        <v>1.1137861204102137E-2</v>
      </c>
    </row>
    <row r="49" spans="1:11" x14ac:dyDescent="0.35">
      <c r="A49" s="1">
        <v>44</v>
      </c>
      <c r="B49" s="2">
        <v>0.113588208566593</v>
      </c>
      <c r="C49" s="2">
        <f>AVERAGE($B$8:B49)</f>
        <v>0.10396866020508273</v>
      </c>
      <c r="E49">
        <v>0.13363340000000001</v>
      </c>
      <c r="F49" s="4">
        <f t="shared" si="0"/>
        <v>5.6683820999999996</v>
      </c>
      <c r="G49" s="5">
        <f>E49/C49*DistPerPulse</f>
        <v>3.2133096583240151E-2</v>
      </c>
      <c r="H49" s="5">
        <f t="shared" si="1"/>
        <v>1.941376945978881</v>
      </c>
      <c r="I49" s="4">
        <f t="shared" si="2"/>
        <v>0.24045707572538114</v>
      </c>
      <c r="J49" s="4">
        <f t="shared" si="3"/>
        <v>-4.0697908286566522E-3</v>
      </c>
      <c r="K49" s="4">
        <f t="shared" si="4"/>
        <v>-6.9134878690540842E-3</v>
      </c>
    </row>
    <row r="50" spans="1:11" x14ac:dyDescent="0.35">
      <c r="A50" s="1">
        <v>45</v>
      </c>
      <c r="B50" s="2">
        <v>0.116023747466126</v>
      </c>
      <c r="C50" s="2">
        <f>AVERAGE($B$8:B50)</f>
        <v>0.1042490110716186</v>
      </c>
      <c r="E50">
        <v>0.17425370000000001</v>
      </c>
      <c r="F50" s="4">
        <f t="shared" si="0"/>
        <v>5.8426358</v>
      </c>
      <c r="G50" s="5">
        <f>E50/C50*DistPerPulse</f>
        <v>4.1787854438323765E-2</v>
      </c>
      <c r="H50" s="5">
        <f t="shared" si="1"/>
        <v>1.9831648004172047</v>
      </c>
      <c r="I50" s="4">
        <f t="shared" si="2"/>
        <v>0.23981042834857316</v>
      </c>
      <c r="J50" s="4">
        <f t="shared" si="3"/>
        <v>-3.7109534937161959E-3</v>
      </c>
      <c r="K50" s="4">
        <f t="shared" si="4"/>
        <v>2.0592810077516648E-3</v>
      </c>
    </row>
    <row r="51" spans="1:11" x14ac:dyDescent="0.35">
      <c r="A51" s="1">
        <v>46</v>
      </c>
      <c r="B51" s="2">
        <v>0.117474948309126</v>
      </c>
      <c r="C51" s="2">
        <f>AVERAGE($B$8:B51)</f>
        <v>0.10454960055428923</v>
      </c>
      <c r="E51">
        <v>0.25580550000000002</v>
      </c>
      <c r="F51" s="4">
        <f t="shared" si="0"/>
        <v>6.0984413000000002</v>
      </c>
      <c r="G51" s="5">
        <f>E51/C51*DistPerPulse</f>
        <v>6.1168454648272065E-2</v>
      </c>
      <c r="H51" s="5">
        <f t="shared" si="1"/>
        <v>2.0443332550654767</v>
      </c>
      <c r="I51" s="4">
        <f t="shared" si="2"/>
        <v>0.23912095184924506</v>
      </c>
      <c r="J51" s="4">
        <f t="shared" si="3"/>
        <v>-2.6953153834772944E-3</v>
      </c>
      <c r="K51" s="4">
        <f t="shared" si="4"/>
        <v>3.9703529057776377E-3</v>
      </c>
    </row>
    <row r="52" spans="1:11" x14ac:dyDescent="0.35">
      <c r="A52" s="1">
        <v>47</v>
      </c>
      <c r="B52" s="2">
        <v>0.120570982408919</v>
      </c>
      <c r="C52" s="2">
        <f>AVERAGE($B$8:B52)</f>
        <v>0.1049056312621699</v>
      </c>
      <c r="E52">
        <v>0.2254572</v>
      </c>
      <c r="F52" s="4">
        <f t="shared" si="0"/>
        <v>6.3238985000000003</v>
      </c>
      <c r="G52" s="5">
        <f>E52/C52*DistPerPulse</f>
        <v>5.3728574264178298E-2</v>
      </c>
      <c r="H52" s="5">
        <f t="shared" si="1"/>
        <v>2.0980618293296551</v>
      </c>
      <c r="I52" s="4">
        <f t="shared" si="2"/>
        <v>0.23830941865763569</v>
      </c>
      <c r="J52" s="4">
        <f t="shared" si="3"/>
        <v>-3.5995000009286485E-3</v>
      </c>
      <c r="K52" s="4">
        <f t="shared" si="4"/>
        <v>-4.0104490672790852E-3</v>
      </c>
    </row>
    <row r="53" spans="1:11" x14ac:dyDescent="0.35">
      <c r="A53" s="1">
        <v>48</v>
      </c>
      <c r="B53" s="2">
        <v>0.118554345244115</v>
      </c>
      <c r="C53" s="2">
        <f>AVERAGE($B$8:B53)</f>
        <v>0.10520234243569045</v>
      </c>
      <c r="E53">
        <v>8.2746E-2</v>
      </c>
      <c r="F53" s="4">
        <f t="shared" si="0"/>
        <v>6.4066445000000005</v>
      </c>
      <c r="G53" s="5">
        <f>E53/C53*DistPerPulse</f>
        <v>1.9663535545936663E-2</v>
      </c>
      <c r="H53" s="5">
        <f t="shared" si="1"/>
        <v>2.1177253648755916</v>
      </c>
      <c r="I53" s="4">
        <f t="shared" si="2"/>
        <v>0.23763729420076696</v>
      </c>
      <c r="J53" s="4">
        <f t="shared" si="3"/>
        <v>-8.1227425720727699E-3</v>
      </c>
      <c r="K53" s="4">
        <f t="shared" si="4"/>
        <v>-5.4664184022721607E-2</v>
      </c>
    </row>
    <row r="54" spans="1:11" x14ac:dyDescent="0.35">
      <c r="A54" s="1">
        <v>49</v>
      </c>
      <c r="B54" s="2">
        <v>0.12150007059658301</v>
      </c>
      <c r="C54" s="2">
        <f>AVERAGE($B$8:B54)</f>
        <v>0.10554910260932646</v>
      </c>
      <c r="E54">
        <v>0.20485229999999999</v>
      </c>
      <c r="F54" s="4">
        <f t="shared" si="0"/>
        <v>6.6114968000000003</v>
      </c>
      <c r="G54" s="5">
        <f>E54/C54*DistPerPulse</f>
        <v>4.8520616219312834E-2</v>
      </c>
      <c r="H54" s="5">
        <f t="shared" si="1"/>
        <v>2.1662459810949044</v>
      </c>
      <c r="I54" s="4">
        <f t="shared" si="2"/>
        <v>0.23685658505817528</v>
      </c>
      <c r="J54" s="4">
        <f t="shared" si="3"/>
        <v>-3.8110831198462456E-3</v>
      </c>
      <c r="K54" s="4">
        <f t="shared" si="4"/>
        <v>2.1047649707748091E-2</v>
      </c>
    </row>
    <row r="55" spans="1:11" x14ac:dyDescent="0.35">
      <c r="A55" s="1">
        <v>50</v>
      </c>
      <c r="B55" s="2">
        <v>0.123582709386232</v>
      </c>
      <c r="C55" s="2">
        <f>AVERAGE($B$8:B55)</f>
        <v>0.10592480275051198</v>
      </c>
      <c r="E55">
        <v>0.25560280000000002</v>
      </c>
      <c r="F55" s="4">
        <f t="shared" si="0"/>
        <v>6.8670996000000004</v>
      </c>
      <c r="G55" s="5">
        <f>E55/C55*DistPerPulse</f>
        <v>6.0326475330341023E-2</v>
      </c>
      <c r="H55" s="5">
        <f t="shared" si="1"/>
        <v>2.2265724564252456</v>
      </c>
      <c r="I55" s="4">
        <f t="shared" si="2"/>
        <v>0.23601648859222599</v>
      </c>
      <c r="J55" s="4">
        <f t="shared" si="3"/>
        <v>-3.2867263815157402E-3</v>
      </c>
      <c r="K55" s="4">
        <f t="shared" si="4"/>
        <v>2.0514514642660619E-3</v>
      </c>
    </row>
    <row r="56" spans="1:11" x14ac:dyDescent="0.35">
      <c r="A56" s="1">
        <v>51</v>
      </c>
      <c r="B56" s="2">
        <v>0.12499681166844499</v>
      </c>
      <c r="C56" s="2">
        <f>AVERAGE($B$8:B56)</f>
        <v>0.10631402742230654</v>
      </c>
      <c r="E56">
        <v>0.1644437</v>
      </c>
      <c r="F56" s="4">
        <f t="shared" si="0"/>
        <v>7.0315433000000001</v>
      </c>
      <c r="G56" s="5">
        <f>E56/C56*DistPerPulse</f>
        <v>3.8669332727558972E-2</v>
      </c>
      <c r="H56" s="5">
        <f t="shared" si="1"/>
        <v>2.2652417891528045</v>
      </c>
      <c r="I56" s="4">
        <f t="shared" si="2"/>
        <v>0.23515241220891389</v>
      </c>
      <c r="J56" s="4">
        <f t="shared" si="3"/>
        <v>-5.2545423346233126E-3</v>
      </c>
      <c r="K56" s="4">
        <f t="shared" si="4"/>
        <v>-1.1966502536172395E-2</v>
      </c>
    </row>
    <row r="57" spans="1:11" x14ac:dyDescent="0.35">
      <c r="A57" s="1">
        <v>52</v>
      </c>
      <c r="B57" s="2">
        <v>0.12678048237157499</v>
      </c>
      <c r="C57" s="2">
        <f>AVERAGE($B$8:B57)</f>
        <v>0.1067233565212919</v>
      </c>
      <c r="E57">
        <v>0.1746385</v>
      </c>
      <c r="F57" s="4">
        <f t="shared" si="0"/>
        <v>7.2061818000000004</v>
      </c>
      <c r="G57" s="5">
        <f>E57/C57*DistPerPulse</f>
        <v>4.0909156554956805E-2</v>
      </c>
      <c r="H57" s="5">
        <f t="shared" si="1"/>
        <v>2.3061509457077611</v>
      </c>
      <c r="I57" s="4">
        <f t="shared" si="2"/>
        <v>0.23425050349697693</v>
      </c>
      <c r="J57" s="4">
        <f t="shared" si="3"/>
        <v>-5.1644323098111854E-3</v>
      </c>
      <c r="K57" s="4">
        <f t="shared" si="4"/>
        <v>5.1598029536515256E-4</v>
      </c>
    </row>
    <row r="58" spans="1:11" x14ac:dyDescent="0.35">
      <c r="A58" s="1">
        <v>53</v>
      </c>
      <c r="B58" s="2">
        <v>0.124821027919419</v>
      </c>
      <c r="C58" s="2">
        <f>AVERAGE($B$8:B58)</f>
        <v>0.10707821282321596</v>
      </c>
      <c r="E58">
        <v>8.2927699999999993E-2</v>
      </c>
      <c r="F58" s="4">
        <f t="shared" si="0"/>
        <v>7.2891095000000004</v>
      </c>
      <c r="G58" s="5">
        <f>E58/C58*DistPerPulse</f>
        <v>1.9361478356225467E-2</v>
      </c>
      <c r="H58" s="5">
        <f t="shared" si="1"/>
        <v>2.3255124240639864</v>
      </c>
      <c r="I58" s="4">
        <f t="shared" si="2"/>
        <v>0.23347419928715579</v>
      </c>
      <c r="J58" s="4">
        <f t="shared" si="3"/>
        <v>-9.3612171785921738E-3</v>
      </c>
      <c r="K58" s="4">
        <f t="shared" si="4"/>
        <v>-5.0607756742089657E-2</v>
      </c>
    </row>
    <row r="59" spans="1:11" x14ac:dyDescent="0.35">
      <c r="A59" s="1">
        <v>54</v>
      </c>
      <c r="B59" s="2">
        <v>0.12522661180831399</v>
      </c>
      <c r="C59" s="2">
        <f>AVERAGE($B$8:B59)</f>
        <v>0.1074272204960063</v>
      </c>
      <c r="E59">
        <v>0.14385870000000001</v>
      </c>
      <c r="F59" s="4">
        <f t="shared" si="0"/>
        <v>7.4329682000000004</v>
      </c>
      <c r="G59" s="5">
        <f>E59/C59*DistPerPulse</f>
        <v>3.3478176977814501E-2</v>
      </c>
      <c r="H59" s="5">
        <f t="shared" si="1"/>
        <v>2.3589906010418007</v>
      </c>
      <c r="I59" s="4">
        <f t="shared" si="2"/>
        <v>0.23271569239687623</v>
      </c>
      <c r="J59" s="4">
        <f t="shared" si="3"/>
        <v>-5.272582682031496E-3</v>
      </c>
      <c r="K59" s="4">
        <f t="shared" si="4"/>
        <v>2.8421183401217149E-2</v>
      </c>
    </row>
    <row r="60" spans="1:11" x14ac:dyDescent="0.35">
      <c r="A60" s="1">
        <v>55</v>
      </c>
      <c r="B60" s="2">
        <v>0.12788097900843501</v>
      </c>
      <c r="C60" s="2">
        <f>AVERAGE($B$8:B60)</f>
        <v>0.10781314046793893</v>
      </c>
      <c r="E60">
        <v>0.2253637</v>
      </c>
      <c r="F60" s="4">
        <f t="shared" si="0"/>
        <v>7.6583319000000003</v>
      </c>
      <c r="G60" s="5">
        <f>E60/C60*DistPerPulse</f>
        <v>5.2257938833304332E-2</v>
      </c>
      <c r="H60" s="5">
        <f t="shared" si="1"/>
        <v>2.4112485398751051</v>
      </c>
      <c r="I60" s="4">
        <f t="shared" si="2"/>
        <v>0.23188268045521232</v>
      </c>
      <c r="J60" s="4">
        <f t="shared" si="3"/>
        <v>-3.6963004319857553E-3</v>
      </c>
      <c r="K60" s="4">
        <f t="shared" si="4"/>
        <v>6.994392841641048E-3</v>
      </c>
    </row>
    <row r="61" spans="1:11" x14ac:dyDescent="0.35">
      <c r="A61" s="1">
        <v>56</v>
      </c>
      <c r="B61" s="2">
        <v>0.12600892940490299</v>
      </c>
      <c r="C61" s="2">
        <f>AVERAGE($B$8:B61)</f>
        <v>0.10815009952232714</v>
      </c>
      <c r="E61">
        <v>8.3074800000000004E-2</v>
      </c>
      <c r="F61" s="4">
        <f t="shared" si="0"/>
        <v>7.7414067000000006</v>
      </c>
      <c r="G61" s="5">
        <f>E61/C61*DistPerPulse</f>
        <v>1.9203588431014242E-2</v>
      </c>
      <c r="H61" s="5">
        <f t="shared" si="1"/>
        <v>2.4304521283061193</v>
      </c>
      <c r="I61" s="4">
        <f t="shared" si="2"/>
        <v>0.23116021261579012</v>
      </c>
      <c r="J61" s="4">
        <f t="shared" si="3"/>
        <v>-8.6965943874941949E-3</v>
      </c>
      <c r="K61" s="4">
        <f t="shared" si="4"/>
        <v>-6.0190261734105154E-2</v>
      </c>
    </row>
    <row r="62" spans="1:11" x14ac:dyDescent="0.35">
      <c r="A62" s="1">
        <v>57</v>
      </c>
      <c r="B62" s="2">
        <v>0.12760843681599701</v>
      </c>
      <c r="C62" s="2">
        <f>AVERAGE($B$8:B62)</f>
        <v>0.10850388747312115</v>
      </c>
      <c r="E62">
        <v>0.1744974</v>
      </c>
      <c r="F62" s="4">
        <f t="shared" si="0"/>
        <v>7.9159041000000006</v>
      </c>
      <c r="G62" s="5">
        <f>E62/C62*DistPerPulse</f>
        <v>4.0205333666783812E-2</v>
      </c>
      <c r="H62" s="5">
        <f t="shared" si="1"/>
        <v>2.4706574619729031</v>
      </c>
      <c r="I62" s="4">
        <f t="shared" si="2"/>
        <v>0.23040649125307203</v>
      </c>
      <c r="J62" s="4">
        <f t="shared" si="3"/>
        <v>-4.3193844877808529E-3</v>
      </c>
      <c r="K62" s="4">
        <f t="shared" si="4"/>
        <v>2.5084671173973606E-2</v>
      </c>
    </row>
    <row r="63" spans="1:11" x14ac:dyDescent="0.35">
      <c r="A63" s="1">
        <v>58</v>
      </c>
      <c r="B63" s="2">
        <v>0.125806376522132</v>
      </c>
      <c r="C63" s="2">
        <f>AVERAGE($B$8:B63)</f>
        <v>0.10881286049185349</v>
      </c>
      <c r="E63">
        <v>8.2784200000000002E-2</v>
      </c>
      <c r="F63" s="4">
        <f t="shared" si="0"/>
        <v>7.9986883000000004</v>
      </c>
      <c r="G63" s="5">
        <f>E63/C63*DistPerPulse</f>
        <v>1.9019856574351759E-2</v>
      </c>
      <c r="H63" s="5">
        <f t="shared" si="1"/>
        <v>2.4896773185472547</v>
      </c>
      <c r="I63" s="4">
        <f t="shared" si="2"/>
        <v>0.22975225434746918</v>
      </c>
      <c r="J63" s="4">
        <f t="shared" si="3"/>
        <v>-7.9029199485269562E-3</v>
      </c>
      <c r="K63" s="4">
        <f t="shared" si="4"/>
        <v>-4.3287673985447743E-2</v>
      </c>
    </row>
    <row r="64" spans="1:11" x14ac:dyDescent="0.35">
      <c r="A64" s="1">
        <v>59</v>
      </c>
      <c r="B64" s="2">
        <v>0.124070767012428</v>
      </c>
      <c r="C64" s="2">
        <f>AVERAGE($B$8:B64)</f>
        <v>0.10908054306238989</v>
      </c>
      <c r="E64">
        <v>8.3156099999999997E-2</v>
      </c>
      <c r="F64" s="4">
        <f t="shared" si="0"/>
        <v>8.0818443999999996</v>
      </c>
      <c r="G64" s="5">
        <f>E64/C64*DistPerPulse</f>
        <v>1.9058417217550406E-2</v>
      </c>
      <c r="H64" s="5">
        <f t="shared" si="1"/>
        <v>2.5087357357648052</v>
      </c>
      <c r="I64" s="4">
        <f t="shared" si="2"/>
        <v>0.22918844459456861</v>
      </c>
      <c r="J64" s="4">
        <f t="shared" si="3"/>
        <v>-6.7801370302428051E-3</v>
      </c>
      <c r="K64" s="4">
        <f t="shared" si="4"/>
        <v>1.3502111309743376E-2</v>
      </c>
    </row>
    <row r="65" spans="1:11" x14ac:dyDescent="0.35">
      <c r="A65" s="1">
        <v>60</v>
      </c>
      <c r="B65" s="2">
        <v>0.124448524823617</v>
      </c>
      <c r="C65" s="2">
        <f>AVERAGE($B$8:B65)</f>
        <v>0.10934550826516966</v>
      </c>
      <c r="E65">
        <v>0.14385990000000001</v>
      </c>
      <c r="F65" s="4">
        <f t="shared" si="0"/>
        <v>8.2257043000000003</v>
      </c>
      <c r="G65" s="5">
        <f>E65/C65*DistPerPulse</f>
        <v>3.2891131579710346E-2</v>
      </c>
      <c r="H65" s="5">
        <f t="shared" si="1"/>
        <v>2.5416268673445157</v>
      </c>
      <c r="I65" s="4">
        <f t="shared" si="2"/>
        <v>0.22863307690127926</v>
      </c>
      <c r="J65" s="4">
        <f t="shared" si="3"/>
        <v>-3.8604760137421448E-3</v>
      </c>
      <c r="K65" s="4">
        <f t="shared" si="4"/>
        <v>2.0295169234099703E-2</v>
      </c>
    </row>
    <row r="66" spans="1:11" x14ac:dyDescent="0.35">
      <c r="A66" s="1">
        <v>61</v>
      </c>
      <c r="B66" s="2">
        <v>0.124823575389671</v>
      </c>
      <c r="C66" s="2">
        <f>AVERAGE($B$8:B66)</f>
        <v>0.10960784838592393</v>
      </c>
      <c r="E66">
        <v>0.14409469999999999</v>
      </c>
      <c r="F66" s="4">
        <f t="shared" si="0"/>
        <v>8.3697990000000004</v>
      </c>
      <c r="G66" s="5">
        <f>E66/C66*DistPerPulse</f>
        <v>3.2865963095236012E-2</v>
      </c>
      <c r="H66" s="5">
        <f t="shared" si="1"/>
        <v>2.5744928304397519</v>
      </c>
      <c r="I66" s="4">
        <f t="shared" si="2"/>
        <v>0.2280858566986573</v>
      </c>
      <c r="J66" s="4">
        <f t="shared" si="3"/>
        <v>-3.7976428183823692E-3</v>
      </c>
      <c r="K66" s="4">
        <f t="shared" si="4"/>
        <v>4.3605486780412918E-4</v>
      </c>
    </row>
    <row r="67" spans="1:11" x14ac:dyDescent="0.35">
      <c r="A67" s="1">
        <v>62</v>
      </c>
      <c r="B67" s="2">
        <v>0.124012882917059</v>
      </c>
      <c r="C67" s="2">
        <f>AVERAGE($B$8:B67)</f>
        <v>0.10984793229477617</v>
      </c>
      <c r="E67">
        <v>0.1134641</v>
      </c>
      <c r="F67" s="4">
        <f t="shared" si="0"/>
        <v>8.4832631000000003</v>
      </c>
      <c r="G67" s="5">
        <f>E67/C67*DistPerPulse</f>
        <v>2.5822994031312274E-2</v>
      </c>
      <c r="H67" s="5">
        <f t="shared" si="1"/>
        <v>2.600315824471064</v>
      </c>
      <c r="I67" s="4">
        <f t="shared" si="2"/>
        <v>0.22758735169372757</v>
      </c>
      <c r="J67" s="4">
        <f t="shared" si="3"/>
        <v>-4.3935042443357282E-3</v>
      </c>
      <c r="K67" s="4">
        <f t="shared" si="4"/>
        <v>-5.2515414651273752E-3</v>
      </c>
    </row>
    <row r="68" spans="1:11" x14ac:dyDescent="0.35">
      <c r="A68" s="1">
        <v>63</v>
      </c>
      <c r="B68" s="2">
        <v>0.123217158474464</v>
      </c>
      <c r="C68" s="2">
        <f>AVERAGE($B$8:B68)</f>
        <v>0.11006709993706615</v>
      </c>
      <c r="E68">
        <v>0.1131437</v>
      </c>
      <c r="F68" s="4">
        <f t="shared" si="0"/>
        <v>8.5964068000000005</v>
      </c>
      <c r="G68" s="5">
        <f>E68/C68*DistPerPulse</f>
        <v>2.569880101880875E-2</v>
      </c>
      <c r="H68" s="5">
        <f t="shared" si="1"/>
        <v>2.6260146254898729</v>
      </c>
      <c r="I68" s="4">
        <f t="shared" si="2"/>
        <v>0.22713417555558771</v>
      </c>
      <c r="J68" s="4">
        <f t="shared" si="3"/>
        <v>-4.0053148177040367E-3</v>
      </c>
      <c r="K68" s="4">
        <f t="shared" si="4"/>
        <v>3.4309415957909412E-3</v>
      </c>
    </row>
    <row r="69" spans="1:11" x14ac:dyDescent="0.35">
      <c r="A69" s="1">
        <v>64</v>
      </c>
      <c r="B69" s="2">
        <v>0.12358691878201999</v>
      </c>
      <c r="C69" s="2">
        <f>AVERAGE($B$8:B69)</f>
        <v>0.11028516153133959</v>
      </c>
      <c r="E69">
        <v>0.1438663</v>
      </c>
      <c r="F69" s="4">
        <f t="shared" si="0"/>
        <v>8.7402730999999996</v>
      </c>
      <c r="G69" s="5">
        <f>E69/C69*DistPerPulse</f>
        <v>3.2612342857909697E-2</v>
      </c>
      <c r="H69" s="5">
        <f t="shared" si="1"/>
        <v>2.6586269683477823</v>
      </c>
      <c r="I69" s="4">
        <f t="shared" si="2"/>
        <v>0.22668507397430598</v>
      </c>
      <c r="J69" s="4">
        <f t="shared" si="3"/>
        <v>-3.1216593551215573E-3</v>
      </c>
      <c r="K69" s="4">
        <f t="shared" si="4"/>
        <v>6.1421991292087124E-3</v>
      </c>
    </row>
    <row r="70" spans="1:11" x14ac:dyDescent="0.35">
      <c r="A70" s="1">
        <v>65</v>
      </c>
      <c r="B70" s="2">
        <v>0.12394186060829999</v>
      </c>
      <c r="C70" s="2">
        <f>AVERAGE($B$8:B70)</f>
        <v>0.11050193453256117</v>
      </c>
      <c r="E70">
        <v>0.1437736</v>
      </c>
      <c r="F70" s="4">
        <f t="shared" si="0"/>
        <v>8.884046699999999</v>
      </c>
      <c r="G70" s="5">
        <f>E70/C70*DistPerPulse</f>
        <v>3.2527394341144954E-2</v>
      </c>
      <c r="H70" s="5">
        <f t="shared" si="1"/>
        <v>2.6911543626889274</v>
      </c>
      <c r="I70" s="4">
        <f t="shared" si="2"/>
        <v>0.22624038308246405</v>
      </c>
      <c r="J70" s="4">
        <f t="shared" si="3"/>
        <v>-3.0929940673526377E-3</v>
      </c>
      <c r="K70" s="4">
        <f t="shared" si="4"/>
        <v>1.9937796486225269E-4</v>
      </c>
    </row>
    <row r="71" spans="1:11" x14ac:dyDescent="0.35">
      <c r="A71" s="1">
        <v>66</v>
      </c>
      <c r="B71" s="2">
        <v>0.12428840073719501</v>
      </c>
      <c r="C71" s="2">
        <f>AVERAGE($B$8:B71)</f>
        <v>0.11071734806700859</v>
      </c>
      <c r="E71">
        <v>0.14383290000000001</v>
      </c>
      <c r="F71" s="4">
        <f t="shared" ref="F71:F107" si="5">E71+F70</f>
        <v>9.0278795999999986</v>
      </c>
      <c r="G71" s="5">
        <f>E71/C71*DistPerPulse</f>
        <v>3.2477498447883064E-2</v>
      </c>
      <c r="H71" s="5">
        <f t="shared" ref="H71:H107" si="6">H70+G71</f>
        <v>2.7236318611368104</v>
      </c>
      <c r="I71" s="4">
        <f t="shared" ref="I71:I107" si="7">G71/E71</f>
        <v>0.22580020598822009</v>
      </c>
      <c r="J71" s="4">
        <f t="shared" ref="J71:J107" si="8">(I71-I70)/E71</f>
        <v>-3.0603366423395464E-3</v>
      </c>
      <c r="K71" s="4">
        <f t="shared" ref="K71:K107" si="9">(J71-J70)/E71</f>
        <v>2.2705114763792774E-4</v>
      </c>
    </row>
    <row r="72" spans="1:11" x14ac:dyDescent="0.35">
      <c r="A72" s="1">
        <v>67</v>
      </c>
      <c r="B72" s="2">
        <v>0.12636267558790501</v>
      </c>
      <c r="C72" s="2">
        <f>AVERAGE($B$8:B72)</f>
        <v>0.11095804541348392</v>
      </c>
      <c r="E72">
        <v>0.2255249</v>
      </c>
      <c r="F72" s="4">
        <f t="shared" si="5"/>
        <v>9.2534044999999985</v>
      </c>
      <c r="G72" s="5">
        <f>E72/C72*DistPerPulse</f>
        <v>5.0813102186412884E-2</v>
      </c>
      <c r="H72" s="5">
        <f t="shared" si="6"/>
        <v>2.7744449633232233</v>
      </c>
      <c r="I72" s="4">
        <f t="shared" si="7"/>
        <v>0.22531038562222125</v>
      </c>
      <c r="J72" s="4">
        <f t="shared" si="8"/>
        <v>-2.1719125737284187E-3</v>
      </c>
      <c r="K72" s="4">
        <f t="shared" si="9"/>
        <v>3.939361323787873E-3</v>
      </c>
    </row>
    <row r="73" spans="1:11" x14ac:dyDescent="0.35">
      <c r="A73" s="1">
        <v>68</v>
      </c>
      <c r="B73" s="2">
        <v>0.12487548705146501</v>
      </c>
      <c r="C73" s="2">
        <f>AVERAGE($B$8:B73)</f>
        <v>0.11116891574133211</v>
      </c>
      <c r="E73">
        <v>8.2761000000000001E-2</v>
      </c>
      <c r="F73" s="4">
        <f t="shared" si="5"/>
        <v>9.3361654999999981</v>
      </c>
      <c r="G73" s="5">
        <f>E73/C73*DistPerPulse</f>
        <v>1.8611542500011499E-2</v>
      </c>
      <c r="H73" s="5">
        <f t="shared" si="6"/>
        <v>2.7930565058232348</v>
      </c>
      <c r="I73" s="4">
        <f t="shared" si="7"/>
        <v>0.22488300648870241</v>
      </c>
      <c r="J73" s="4">
        <f t="shared" si="8"/>
        <v>-5.1640160645574648E-3</v>
      </c>
      <c r="K73" s="4">
        <f t="shared" si="9"/>
        <v>-3.6153544433115185E-2</v>
      </c>
    </row>
    <row r="74" spans="1:11" x14ac:dyDescent="0.35">
      <c r="A74" s="1">
        <v>69</v>
      </c>
      <c r="B74" s="2">
        <v>0.126802280953588</v>
      </c>
      <c r="C74" s="2">
        <f>AVERAGE($B$8:B74)</f>
        <v>0.11140224955047026</v>
      </c>
      <c r="E74">
        <v>0.23534079999999999</v>
      </c>
      <c r="F74" s="4">
        <f t="shared" si="5"/>
        <v>9.5715062999999976</v>
      </c>
      <c r="G74" s="5">
        <f>E74/C74*DistPerPulse</f>
        <v>5.2813296174369431E-2</v>
      </c>
      <c r="H74" s="5">
        <f t="shared" si="6"/>
        <v>2.8458698019976043</v>
      </c>
      <c r="I74" s="4">
        <f t="shared" si="7"/>
        <v>0.22441198540316609</v>
      </c>
      <c r="J74" s="4">
        <f t="shared" si="8"/>
        <v>-2.0014425273319212E-3</v>
      </c>
      <c r="K74" s="4">
        <f t="shared" si="9"/>
        <v>1.3438271380166737E-2</v>
      </c>
    </row>
    <row r="75" spans="1:11" x14ac:dyDescent="0.35">
      <c r="A75" s="1">
        <v>70</v>
      </c>
      <c r="B75" s="2">
        <v>0.12883622364913699</v>
      </c>
      <c r="C75" s="2">
        <f>AVERAGE($B$8:B75)</f>
        <v>0.11165863152250949</v>
      </c>
      <c r="E75">
        <v>0.22513079999999999</v>
      </c>
      <c r="F75" s="4">
        <f t="shared" si="5"/>
        <v>9.7966370999999981</v>
      </c>
      <c r="G75" s="5">
        <f>E75/C75*DistPerPulse</f>
        <v>5.0406044953769526E-2</v>
      </c>
      <c r="H75" s="5">
        <f t="shared" si="6"/>
        <v>2.8962758469513736</v>
      </c>
      <c r="I75" s="4">
        <f t="shared" si="7"/>
        <v>0.22389670784170593</v>
      </c>
      <c r="J75" s="4">
        <f t="shared" si="8"/>
        <v>-2.2887919443282064E-3</v>
      </c>
      <c r="K75" s="4">
        <f t="shared" si="9"/>
        <v>-1.2763665255766216E-3</v>
      </c>
    </row>
    <row r="76" spans="1:11" x14ac:dyDescent="0.35">
      <c r="A76" s="1">
        <v>71</v>
      </c>
      <c r="B76" s="2">
        <v>0.12737839030644599</v>
      </c>
      <c r="C76" s="2">
        <f>AVERAGE($B$8:B76)</f>
        <v>0.11188645411358103</v>
      </c>
      <c r="E76">
        <v>8.4024199999999993E-2</v>
      </c>
      <c r="F76" s="4">
        <f t="shared" si="5"/>
        <v>9.8806612999999981</v>
      </c>
      <c r="G76" s="5">
        <f>E76/C76*DistPerPulse</f>
        <v>1.8774435356290586E-2</v>
      </c>
      <c r="H76" s="5">
        <f t="shared" si="6"/>
        <v>2.9150502823076643</v>
      </c>
      <c r="I76" s="4">
        <f t="shared" si="7"/>
        <v>0.22344081057945911</v>
      </c>
      <c r="J76" s="4">
        <f t="shared" si="8"/>
        <v>-5.425785217197168E-3</v>
      </c>
      <c r="K76" s="4">
        <f t="shared" si="9"/>
        <v>-3.7334402146869138E-2</v>
      </c>
    </row>
    <row r="77" spans="1:11" x14ac:dyDescent="0.35">
      <c r="A77" s="1">
        <v>72</v>
      </c>
      <c r="B77" s="2">
        <v>0.12583991050698001</v>
      </c>
      <c r="C77" s="2">
        <f>AVERAGE($B$8:B77)</f>
        <v>0.1120857892049153</v>
      </c>
      <c r="E77">
        <v>6.2510999999999997E-2</v>
      </c>
      <c r="F77" s="4">
        <f t="shared" si="5"/>
        <v>9.9431722999999987</v>
      </c>
      <c r="G77" s="5">
        <f>E77/C77*DistPerPulse</f>
        <v>1.3942668478186239E-2</v>
      </c>
      <c r="H77" s="5">
        <f t="shared" si="6"/>
        <v>2.9289929507858505</v>
      </c>
      <c r="I77" s="4">
        <f t="shared" si="7"/>
        <v>0.22304344000553886</v>
      </c>
      <c r="J77" s="4">
        <f t="shared" si="8"/>
        <v>-6.3568103840964422E-3</v>
      </c>
      <c r="K77" s="4">
        <f t="shared" si="9"/>
        <v>-1.489378136486817E-2</v>
      </c>
    </row>
    <row r="78" spans="1:11" x14ac:dyDescent="0.35">
      <c r="A78" s="1">
        <v>73</v>
      </c>
      <c r="B78" s="2">
        <v>0.125240634532473</v>
      </c>
      <c r="C78" s="2">
        <f>AVERAGE($B$8:B78)</f>
        <v>0.11227106871657104</v>
      </c>
      <c r="E78">
        <v>2.1719700000000002E-2</v>
      </c>
      <c r="F78" s="4">
        <f t="shared" si="5"/>
        <v>9.964891999999999</v>
      </c>
      <c r="G78" s="5">
        <f>E78/C78*DistPerPulse</f>
        <v>4.8364418919961275E-3</v>
      </c>
      <c r="H78" s="5">
        <f t="shared" si="6"/>
        <v>2.9338293926778465</v>
      </c>
      <c r="I78" s="4">
        <f t="shared" si="7"/>
        <v>0.22267535426346252</v>
      </c>
      <c r="J78" s="4">
        <f t="shared" si="8"/>
        <v>-1.6947091445845709E-2</v>
      </c>
      <c r="K78" s="4">
        <f t="shared" si="9"/>
        <v>-0.4875887356523923</v>
      </c>
    </row>
    <row r="79" spans="1:11" x14ac:dyDescent="0.35">
      <c r="A79" s="1">
        <v>74</v>
      </c>
      <c r="B79" s="2">
        <v>0.12404009737718</v>
      </c>
      <c r="C79" s="2">
        <f>AVERAGE($B$8:B79)</f>
        <v>0.11243452744796839</v>
      </c>
      <c r="E79">
        <v>9.2814400000000005E-2</v>
      </c>
      <c r="F79" s="4">
        <f t="shared" si="5"/>
        <v>10.057706399999999</v>
      </c>
      <c r="G79" s="5">
        <f>E79/C79*DistPerPulse</f>
        <v>2.0637432759023237E-2</v>
      </c>
      <c r="H79" s="5">
        <f t="shared" si="6"/>
        <v>2.9544668254368696</v>
      </c>
      <c r="I79" s="4">
        <f t="shared" si="7"/>
        <v>0.22235162603026293</v>
      </c>
      <c r="J79" s="4">
        <f t="shared" si="8"/>
        <v>-3.4879095614429858E-3</v>
      </c>
      <c r="K79" s="4">
        <f t="shared" si="9"/>
        <v>0.14501178571862472</v>
      </c>
    </row>
    <row r="80" spans="1:11" x14ac:dyDescent="0.35">
      <c r="A80" s="1">
        <v>75</v>
      </c>
      <c r="B80" s="2">
        <v>0.12269630187189701</v>
      </c>
      <c r="C80" s="2">
        <f>AVERAGE($B$8:B80)</f>
        <v>0.11257509970035098</v>
      </c>
      <c r="E80">
        <v>8.30066E-2</v>
      </c>
      <c r="F80" s="4">
        <f t="shared" si="5"/>
        <v>10.140712999999998</v>
      </c>
      <c r="G80" s="5">
        <f>E80/C80*DistPerPulse</f>
        <v>1.8433605704313048E-2</v>
      </c>
      <c r="H80" s="5">
        <f t="shared" si="6"/>
        <v>2.9729004311411824</v>
      </c>
      <c r="I80" s="4">
        <f t="shared" si="7"/>
        <v>0.22207397609723861</v>
      </c>
      <c r="J80" s="4">
        <f t="shared" si="8"/>
        <v>-3.344913934847535E-3</v>
      </c>
      <c r="K80" s="4">
        <f t="shared" si="9"/>
        <v>1.7227018887106663E-3</v>
      </c>
    </row>
    <row r="81" spans="1:11" x14ac:dyDescent="0.35">
      <c r="A81" s="1">
        <v>76</v>
      </c>
      <c r="B81" s="2">
        <v>0.123970131011175</v>
      </c>
      <c r="C81" s="2">
        <f>AVERAGE($B$8:B81)</f>
        <v>0.1127290866099567</v>
      </c>
      <c r="E81">
        <v>0.17453840000000001</v>
      </c>
      <c r="F81" s="4">
        <f t="shared" si="5"/>
        <v>10.315251399999998</v>
      </c>
      <c r="G81" s="5">
        <f>E81/C81*DistPerPulse</f>
        <v>3.8707490065076088E-2</v>
      </c>
      <c r="H81" s="5">
        <f t="shared" si="6"/>
        <v>3.0116079212062585</v>
      </c>
      <c r="I81" s="4">
        <f t="shared" si="7"/>
        <v>0.22177062506059461</v>
      </c>
      <c r="J81" s="4">
        <f t="shared" si="8"/>
        <v>-1.7380188923698202E-3</v>
      </c>
      <c r="K81" s="4">
        <f t="shared" si="9"/>
        <v>9.2065416119187227E-3</v>
      </c>
    </row>
    <row r="82" spans="1:11" x14ac:dyDescent="0.35">
      <c r="A82" s="1">
        <v>77</v>
      </c>
      <c r="B82" s="2">
        <v>0.122662488505693</v>
      </c>
      <c r="C82" s="2">
        <f>AVERAGE($B$8:B82)</f>
        <v>0.11286153196856652</v>
      </c>
      <c r="E82">
        <v>8.2769899999999993E-2</v>
      </c>
      <c r="F82" s="4">
        <f t="shared" si="5"/>
        <v>10.398021299999998</v>
      </c>
      <c r="G82" s="5">
        <f>E82/C82*DistPerPulse</f>
        <v>1.8334391390117881E-2</v>
      </c>
      <c r="H82" s="5">
        <f t="shared" si="6"/>
        <v>3.0299423125963765</v>
      </c>
      <c r="I82" s="4">
        <f t="shared" si="7"/>
        <v>0.22151037261272374</v>
      </c>
      <c r="J82" s="4">
        <f t="shared" si="8"/>
        <v>-3.1442885381143134E-3</v>
      </c>
      <c r="K82" s="4">
        <f t="shared" si="9"/>
        <v>-1.6990109275769251E-2</v>
      </c>
    </row>
    <row r="83" spans="1:11" x14ac:dyDescent="0.35">
      <c r="A83" s="1">
        <v>78</v>
      </c>
      <c r="B83" s="2">
        <v>0.123901100516759</v>
      </c>
      <c r="C83" s="2">
        <f>AVERAGE($B$8:B83)</f>
        <v>0.1130067894494638</v>
      </c>
      <c r="E83">
        <v>0.17435220000000001</v>
      </c>
      <c r="F83" s="4">
        <f t="shared" si="5"/>
        <v>10.572373499999998</v>
      </c>
      <c r="G83" s="5">
        <f>E83/C83*DistPerPulse</f>
        <v>3.8571178079076757E-2</v>
      </c>
      <c r="H83" s="5">
        <f t="shared" si="6"/>
        <v>3.0685134906754534</v>
      </c>
      <c r="I83" s="4">
        <f t="shared" si="7"/>
        <v>0.22122564601465741</v>
      </c>
      <c r="J83" s="4">
        <f t="shared" si="8"/>
        <v>-1.6330542319875033E-3</v>
      </c>
      <c r="K83" s="4">
        <f t="shared" si="9"/>
        <v>8.6677099923419942E-3</v>
      </c>
    </row>
    <row r="84" spans="1:11" x14ac:dyDescent="0.35">
      <c r="A84" s="1">
        <v>79</v>
      </c>
      <c r="B84" s="2">
        <v>0.12263084790956599</v>
      </c>
      <c r="C84" s="2">
        <f>AVERAGE($B$8:B84)</f>
        <v>0.11313177722167292</v>
      </c>
      <c r="E84">
        <v>8.2786799999999994E-2</v>
      </c>
      <c r="F84" s="4">
        <f t="shared" si="5"/>
        <v>10.655160299999997</v>
      </c>
      <c r="G84" s="5">
        <f>E84/C84*DistPerPulse</f>
        <v>1.8294329416788376E-2</v>
      </c>
      <c r="H84" s="5">
        <f t="shared" si="6"/>
        <v>3.086807820092242</v>
      </c>
      <c r="I84" s="4">
        <f t="shared" si="7"/>
        <v>0.22098123634188516</v>
      </c>
      <c r="J84" s="4">
        <f t="shared" si="8"/>
        <v>-2.9522782952385593E-3</v>
      </c>
      <c r="K84" s="4">
        <f t="shared" si="9"/>
        <v>-1.593519816264255E-2</v>
      </c>
    </row>
    <row r="85" spans="1:11" x14ac:dyDescent="0.35">
      <c r="A85" s="1">
        <v>80</v>
      </c>
      <c r="B85" s="2">
        <v>0.122961612345055</v>
      </c>
      <c r="C85" s="2">
        <f>AVERAGE($B$8:B85)</f>
        <v>0.11325780074889576</v>
      </c>
      <c r="E85">
        <v>0.1438401</v>
      </c>
      <c r="F85" s="4">
        <f t="shared" si="5"/>
        <v>10.799000399999997</v>
      </c>
      <c r="G85" s="5">
        <f>E85/C85*DistPerPulse</f>
        <v>3.1750594451085176E-2</v>
      </c>
      <c r="H85" s="5">
        <f t="shared" si="6"/>
        <v>3.1185584145433269</v>
      </c>
      <c r="I85" s="4">
        <f t="shared" si="7"/>
        <v>0.22073534745238063</v>
      </c>
      <c r="J85" s="4">
        <f t="shared" si="8"/>
        <v>-1.7094599454847796E-3</v>
      </c>
      <c r="K85" s="4">
        <f t="shared" si="9"/>
        <v>8.6402772923112516E-3</v>
      </c>
    </row>
    <row r="86" spans="1:11" x14ac:dyDescent="0.35">
      <c r="A86" s="1">
        <v>81</v>
      </c>
      <c r="B86" s="2">
        <v>0.12238075545774101</v>
      </c>
      <c r="C86" s="2">
        <f>AVERAGE($B$8:B86)</f>
        <v>0.11337328118824823</v>
      </c>
      <c r="E86">
        <v>0.1133354</v>
      </c>
      <c r="F86" s="4">
        <f t="shared" si="5"/>
        <v>10.912335799999997</v>
      </c>
      <c r="G86" s="5">
        <f>E86/C86*DistPerPulse</f>
        <v>2.499164679987842E-2</v>
      </c>
      <c r="H86" s="5">
        <f t="shared" si="6"/>
        <v>3.1435500613432055</v>
      </c>
      <c r="I86" s="4">
        <f t="shared" si="7"/>
        <v>0.2205105095131655</v>
      </c>
      <c r="J86" s="4">
        <f t="shared" si="8"/>
        <v>-1.9838279938582987E-3</v>
      </c>
      <c r="K86" s="4">
        <f t="shared" si="9"/>
        <v>-2.4208503995531761E-3</v>
      </c>
    </row>
    <row r="87" spans="1:11" x14ac:dyDescent="0.35">
      <c r="A87" s="1">
        <v>82</v>
      </c>
      <c r="B87" s="2">
        <v>0.121181233995681</v>
      </c>
      <c r="C87" s="2">
        <f>AVERAGE($B$8:B87)</f>
        <v>0.11347088059834114</v>
      </c>
      <c r="E87">
        <v>8.2773399999999997E-2</v>
      </c>
      <c r="F87" s="4">
        <f t="shared" si="5"/>
        <v>10.995109199999998</v>
      </c>
      <c r="G87" s="5">
        <f>E87/C87*DistPerPulse</f>
        <v>1.8236705215366526E-2</v>
      </c>
      <c r="H87" s="5">
        <f t="shared" si="6"/>
        <v>3.1617867665585719</v>
      </c>
      <c r="I87" s="4">
        <f t="shared" si="7"/>
        <v>0.22032084238857563</v>
      </c>
      <c r="J87" s="4">
        <f t="shared" si="8"/>
        <v>-2.2914018826080684E-3</v>
      </c>
      <c r="K87" s="4">
        <f t="shared" si="9"/>
        <v>-3.7158542327579845E-3</v>
      </c>
    </row>
    <row r="88" spans="1:11" x14ac:dyDescent="0.35">
      <c r="A88" s="1">
        <v>83</v>
      </c>
      <c r="B88" s="2">
        <v>0.12290302110274599</v>
      </c>
      <c r="C88" s="2">
        <f>AVERAGE($B$8:B88)</f>
        <v>0.11358732677740786</v>
      </c>
      <c r="E88">
        <v>0.2070765</v>
      </c>
      <c r="F88" s="4">
        <f t="shared" si="5"/>
        <v>11.202185699999998</v>
      </c>
      <c r="G88" s="5">
        <f>E88/C88*DistPerPulse</f>
        <v>4.5576497368803918E-2</v>
      </c>
      <c r="H88" s="5">
        <f t="shared" si="6"/>
        <v>3.2073632639273759</v>
      </c>
      <c r="I88" s="4">
        <f t="shared" si="7"/>
        <v>0.22009497634354414</v>
      </c>
      <c r="J88" s="4">
        <f t="shared" si="8"/>
        <v>-1.0907372156256144E-3</v>
      </c>
      <c r="K88" s="4">
        <f t="shared" si="9"/>
        <v>5.7981695990730678E-3</v>
      </c>
    </row>
    <row r="89" spans="1:11" x14ac:dyDescent="0.35">
      <c r="A89" s="1">
        <v>84</v>
      </c>
      <c r="B89" s="2">
        <v>0.123258104185642</v>
      </c>
      <c r="C89" s="2">
        <f>AVERAGE($B$8:B89)</f>
        <v>0.11370526308726436</v>
      </c>
      <c r="E89">
        <v>0.1453595</v>
      </c>
      <c r="F89" s="4">
        <f t="shared" si="5"/>
        <v>11.347545199999997</v>
      </c>
      <c r="G89" s="5">
        <f>E89/C89*DistPerPulse</f>
        <v>3.19597123416447E-2</v>
      </c>
      <c r="H89" s="5">
        <f t="shared" si="6"/>
        <v>3.2393229762690208</v>
      </c>
      <c r="I89" s="4">
        <f t="shared" si="7"/>
        <v>0.21986669149002783</v>
      </c>
      <c r="J89" s="4">
        <f t="shared" si="8"/>
        <v>-1.5704845814433074E-3</v>
      </c>
      <c r="K89" s="4">
        <f t="shared" si="9"/>
        <v>-3.3004197580322782E-3</v>
      </c>
    </row>
    <row r="90" spans="1:11" x14ac:dyDescent="0.35">
      <c r="A90" s="1">
        <v>85</v>
      </c>
      <c r="B90" s="2">
        <v>0.122725269922472</v>
      </c>
      <c r="C90" s="2">
        <f>AVERAGE($B$8:B90)</f>
        <v>0.11381393786841146</v>
      </c>
      <c r="E90">
        <v>0.11431769999999999</v>
      </c>
      <c r="F90" s="4">
        <f t="shared" si="5"/>
        <v>11.461862899999998</v>
      </c>
      <c r="G90" s="5">
        <f>E90/C90*DistPerPulse</f>
        <v>2.511065475393949E-2</v>
      </c>
      <c r="H90" s="5">
        <f t="shared" si="6"/>
        <v>3.2644336310229605</v>
      </c>
      <c r="I90" s="4">
        <f t="shared" si="7"/>
        <v>0.21965675266331891</v>
      </c>
      <c r="J90" s="4">
        <f t="shared" si="8"/>
        <v>-1.8364507570473899E-3</v>
      </c>
      <c r="K90" s="4">
        <f t="shared" si="9"/>
        <v>-2.3265528925449216E-3</v>
      </c>
    </row>
    <row r="91" spans="1:11" x14ac:dyDescent="0.35">
      <c r="A91" s="1">
        <v>86</v>
      </c>
      <c r="B91" s="2">
        <v>0.1230666066644</v>
      </c>
      <c r="C91" s="2">
        <f>AVERAGE($B$8:B91)</f>
        <v>0.11392408868741132</v>
      </c>
      <c r="E91">
        <v>0.1450806</v>
      </c>
      <c r="F91" s="4">
        <f t="shared" si="5"/>
        <v>11.606943499999998</v>
      </c>
      <c r="G91" s="5">
        <f>E91/C91*DistPerPulse</f>
        <v>3.1837121031987568E-2</v>
      </c>
      <c r="H91" s="5">
        <f t="shared" si="6"/>
        <v>3.2962707520549479</v>
      </c>
      <c r="I91" s="4">
        <f t="shared" si="7"/>
        <v>0.2194443711425757</v>
      </c>
      <c r="J91" s="4">
        <f t="shared" si="8"/>
        <v>-1.463886424120179E-3</v>
      </c>
      <c r="K91" s="4">
        <f t="shared" si="9"/>
        <v>2.5679817489534153E-3</v>
      </c>
    </row>
    <row r="92" spans="1:11" x14ac:dyDescent="0.35">
      <c r="A92" s="1">
        <v>87</v>
      </c>
      <c r="B92" s="2">
        <v>0.124209256770102</v>
      </c>
      <c r="C92" s="2">
        <f>AVERAGE($B$8:B92)</f>
        <v>0.11404509066485474</v>
      </c>
      <c r="E92">
        <v>0.17604400000000001</v>
      </c>
      <c r="F92" s="4">
        <f t="shared" si="5"/>
        <v>11.782987499999997</v>
      </c>
      <c r="G92" s="5">
        <f>E92/C92*DistPerPulse</f>
        <v>3.8590876418639973E-2</v>
      </c>
      <c r="H92" s="5">
        <f t="shared" si="6"/>
        <v>3.3348616284735879</v>
      </c>
      <c r="I92" s="4">
        <f t="shared" si="7"/>
        <v>0.21921154040262644</v>
      </c>
      <c r="J92" s="4">
        <f t="shared" si="8"/>
        <v>-1.3225712887076978E-3</v>
      </c>
      <c r="K92" s="4">
        <f t="shared" si="9"/>
        <v>8.0272622419668544E-4</v>
      </c>
    </row>
    <row r="93" spans="1:11" x14ac:dyDescent="0.35">
      <c r="A93" s="1">
        <v>88</v>
      </c>
      <c r="B93" s="2">
        <v>0.12578100573272899</v>
      </c>
      <c r="C93" s="2">
        <f>AVERAGE($B$8:B93)</f>
        <v>0.11418155479355097</v>
      </c>
      <c r="E93">
        <v>0.2069066</v>
      </c>
      <c r="F93" s="4">
        <f t="shared" si="5"/>
        <v>11.989894099999997</v>
      </c>
      <c r="G93" s="5">
        <f>E93/C93*DistPerPulse</f>
        <v>4.5302106888915436E-2</v>
      </c>
      <c r="H93" s="5">
        <f t="shared" si="6"/>
        <v>3.3801637353625034</v>
      </c>
      <c r="I93" s="4">
        <f t="shared" si="7"/>
        <v>0.2189495496466301</v>
      </c>
      <c r="J93" s="4">
        <f t="shared" si="8"/>
        <v>-1.2662271575500181E-3</v>
      </c>
      <c r="K93" s="4">
        <f t="shared" si="9"/>
        <v>2.7231674174569399E-4</v>
      </c>
    </row>
    <row r="94" spans="1:11" x14ac:dyDescent="0.35">
      <c r="A94" s="1">
        <v>89</v>
      </c>
      <c r="B94" s="2">
        <v>0.124661044590216</v>
      </c>
      <c r="C94" s="2">
        <f>AVERAGE($B$8:B94)</f>
        <v>0.11430200869925976</v>
      </c>
      <c r="E94">
        <v>8.3809099999999997E-2</v>
      </c>
      <c r="F94" s="4">
        <f t="shared" si="5"/>
        <v>12.073703199999997</v>
      </c>
      <c r="G94" s="5">
        <f>E94/C94*DistPerPulse</f>
        <v>1.8330627115335806E-2</v>
      </c>
      <c r="H94" s="5">
        <f t="shared" si="6"/>
        <v>3.3984943624778392</v>
      </c>
      <c r="I94" s="4">
        <f t="shared" si="7"/>
        <v>0.21871881592017819</v>
      </c>
      <c r="J94" s="4">
        <f t="shared" si="8"/>
        <v>-2.7530867942969126E-3</v>
      </c>
      <c r="K94" s="4">
        <f t="shared" si="9"/>
        <v>-1.7741028560703961E-2</v>
      </c>
    </row>
    <row r="95" spans="1:11" x14ac:dyDescent="0.35">
      <c r="A95" s="1">
        <v>90</v>
      </c>
      <c r="B95" s="2">
        <v>0.125741994347669</v>
      </c>
      <c r="C95" s="2">
        <f>AVERAGE($B$8:B95)</f>
        <v>0.1144320085361735</v>
      </c>
      <c r="E95">
        <v>0.1758962</v>
      </c>
      <c r="F95" s="4">
        <f t="shared" si="5"/>
        <v>12.249599399999997</v>
      </c>
      <c r="G95" s="5">
        <f>E95/C95*DistPerPulse</f>
        <v>3.842810290802439E-2</v>
      </c>
      <c r="H95" s="5">
        <f t="shared" si="6"/>
        <v>3.4369224653858637</v>
      </c>
      <c r="I95" s="4">
        <f t="shared" si="7"/>
        <v>0.21847034164481319</v>
      </c>
      <c r="J95" s="4">
        <f t="shared" si="8"/>
        <v>-1.4126187795131849E-3</v>
      </c>
      <c r="K95" s="4">
        <f t="shared" si="9"/>
        <v>7.6207900726890498E-3</v>
      </c>
    </row>
    <row r="96" spans="1:11" x14ac:dyDescent="0.35">
      <c r="A96" s="1">
        <v>91</v>
      </c>
      <c r="B96" s="2">
        <v>0.12602662692596001</v>
      </c>
      <c r="C96" s="2">
        <f>AVERAGE($B$8:B96)</f>
        <v>0.11456228514729469</v>
      </c>
      <c r="E96">
        <v>0.14503859999999999</v>
      </c>
      <c r="F96" s="4">
        <f t="shared" si="5"/>
        <v>12.394637999999997</v>
      </c>
      <c r="G96" s="5">
        <f>E96/C96*DistPerPulse</f>
        <v>3.1650599456339711E-2</v>
      </c>
      <c r="H96" s="5">
        <f t="shared" si="6"/>
        <v>3.4685730648422033</v>
      </c>
      <c r="I96" s="4">
        <f t="shared" si="7"/>
        <v>0.21822190407477535</v>
      </c>
      <c r="J96" s="4">
        <f t="shared" si="8"/>
        <v>-1.7129065644445032E-3</v>
      </c>
      <c r="K96" s="4">
        <f t="shared" si="9"/>
        <v>-2.0703990863902319E-3</v>
      </c>
    </row>
    <row r="97" spans="1:11" x14ac:dyDescent="0.35">
      <c r="A97" s="1">
        <v>92</v>
      </c>
      <c r="B97" s="2">
        <v>0.12550179604290901</v>
      </c>
      <c r="C97" s="2">
        <f>AVERAGE($B$8:B97)</f>
        <v>0.11468383526835707</v>
      </c>
      <c r="E97">
        <v>0.1142321</v>
      </c>
      <c r="F97" s="4">
        <f t="shared" si="5"/>
        <v>12.508870099999998</v>
      </c>
      <c r="G97" s="5">
        <f>E97/C97*DistPerPulse</f>
        <v>2.4901525950169871E-2</v>
      </c>
      <c r="H97" s="5">
        <f t="shared" si="6"/>
        <v>3.4934745907923732</v>
      </c>
      <c r="I97" s="4">
        <f t="shared" si="7"/>
        <v>0.21799061691214527</v>
      </c>
      <c r="J97" s="4">
        <f t="shared" si="8"/>
        <v>-2.0247125162723327E-3</v>
      </c>
      <c r="K97" s="4">
        <f t="shared" si="9"/>
        <v>-2.7295825939278847E-3</v>
      </c>
    </row>
    <row r="98" spans="1:11" x14ac:dyDescent="0.35">
      <c r="A98" s="1">
        <v>93</v>
      </c>
      <c r="B98" s="2">
        <v>0.124986361080064</v>
      </c>
      <c r="C98" s="2">
        <f>AVERAGE($B$8:B98)</f>
        <v>0.11479704983771649</v>
      </c>
      <c r="E98">
        <v>0.1141491</v>
      </c>
      <c r="F98" s="4">
        <f t="shared" si="5"/>
        <v>12.623019199999998</v>
      </c>
      <c r="G98" s="5">
        <f>E98/C98*DistPerPulse</f>
        <v>2.4858892315039353E-2</v>
      </c>
      <c r="H98" s="5">
        <f t="shared" si="6"/>
        <v>3.5183334831074125</v>
      </c>
      <c r="I98" s="4">
        <f t="shared" si="7"/>
        <v>0.21777563130186178</v>
      </c>
      <c r="J98" s="4">
        <f t="shared" si="8"/>
        <v>-1.8833754298850475E-3</v>
      </c>
      <c r="K98" s="4">
        <f t="shared" si="9"/>
        <v>1.2381795948219055E-3</v>
      </c>
    </row>
    <row r="99" spans="1:11" x14ac:dyDescent="0.35">
      <c r="A99" s="1">
        <v>94</v>
      </c>
      <c r="B99" s="2">
        <v>0.12601369419200401</v>
      </c>
      <c r="C99" s="2">
        <f>AVERAGE($B$8:B99)</f>
        <v>0.1149189698850457</v>
      </c>
      <c r="E99">
        <v>0.1757891</v>
      </c>
      <c r="F99" s="4">
        <f t="shared" si="5"/>
        <v>12.798808299999997</v>
      </c>
      <c r="G99" s="5">
        <f>E99/C99*DistPerPulse</f>
        <v>3.8241967400126184E-2</v>
      </c>
      <c r="H99" s="5">
        <f t="shared" si="6"/>
        <v>3.5565754505075384</v>
      </c>
      <c r="I99" s="4">
        <f t="shared" si="7"/>
        <v>0.21754458837394458</v>
      </c>
      <c r="J99" s="4">
        <f t="shared" si="8"/>
        <v>-1.3143188509253541E-3</v>
      </c>
      <c r="K99" s="4">
        <f t="shared" si="9"/>
        <v>3.2371550850405027E-3</v>
      </c>
    </row>
    <row r="100" spans="1:11" x14ac:dyDescent="0.35">
      <c r="A100" s="1">
        <v>95</v>
      </c>
      <c r="B100" s="2">
        <v>0.12726545098960901</v>
      </c>
      <c r="C100" s="2">
        <f>AVERAGE($B$8:B100)</f>
        <v>0.11505172774638509</v>
      </c>
      <c r="E100">
        <v>0.23746010000000001</v>
      </c>
      <c r="F100" s="4">
        <f t="shared" si="5"/>
        <v>13.036268399999997</v>
      </c>
      <c r="G100" s="5">
        <f>E100/C100*DistPerPulse</f>
        <v>5.1598551506207395E-2</v>
      </c>
      <c r="H100" s="5">
        <f t="shared" si="6"/>
        <v>3.6081740020137456</v>
      </c>
      <c r="I100" s="4">
        <f t="shared" si="7"/>
        <v>0.21729356429230592</v>
      </c>
      <c r="J100" s="4">
        <f t="shared" si="8"/>
        <v>-1.0571210979809097E-3</v>
      </c>
      <c r="K100" s="4">
        <f t="shared" si="9"/>
        <v>1.0831198712728768E-3</v>
      </c>
    </row>
    <row r="101" spans="1:11" x14ac:dyDescent="0.35">
      <c r="A101" s="1">
        <v>96</v>
      </c>
      <c r="B101" s="2">
        <v>0.128042267527882</v>
      </c>
      <c r="C101" s="2">
        <f>AVERAGE($B$8:B101)</f>
        <v>0.11518992497810314</v>
      </c>
      <c r="E101">
        <v>0.2580578</v>
      </c>
      <c r="F101" s="4">
        <f t="shared" si="5"/>
        <v>13.294326199999997</v>
      </c>
      <c r="G101" s="5">
        <f>E101/C101*DistPerPulse</f>
        <v>5.6007024930577722E-2</v>
      </c>
      <c r="H101" s="5">
        <f t="shared" si="6"/>
        <v>3.6641810269443233</v>
      </c>
      <c r="I101" s="4">
        <f t="shared" si="7"/>
        <v>0.21703286988642745</v>
      </c>
      <c r="J101" s="4">
        <f t="shared" si="8"/>
        <v>-1.0102171136794759E-3</v>
      </c>
      <c r="K101" s="4">
        <f t="shared" si="9"/>
        <v>1.8175766941140245E-4</v>
      </c>
    </row>
    <row r="102" spans="1:11" x14ac:dyDescent="0.35">
      <c r="A102" s="1">
        <v>97</v>
      </c>
      <c r="B102" s="2">
        <v>0.126980210400197</v>
      </c>
      <c r="C102" s="2">
        <f>AVERAGE($B$8:B102)</f>
        <v>0.11531403324570412</v>
      </c>
      <c r="E102">
        <v>8.3307500000000007E-2</v>
      </c>
      <c r="F102" s="4">
        <f t="shared" si="5"/>
        <v>13.377633699999997</v>
      </c>
      <c r="G102" s="5">
        <f>E102/C102*DistPerPulse</f>
        <v>1.8061006465382549E-2</v>
      </c>
      <c r="H102" s="5">
        <f t="shared" si="6"/>
        <v>3.6822420334097057</v>
      </c>
      <c r="I102" s="4">
        <f t="shared" si="7"/>
        <v>0.21679928536305312</v>
      </c>
      <c r="J102" s="4">
        <f t="shared" si="8"/>
        <v>-2.8038834843720551E-3</v>
      </c>
      <c r="K102" s="4">
        <f t="shared" si="9"/>
        <v>-2.1530670956307403E-2</v>
      </c>
    </row>
    <row r="103" spans="1:11" x14ac:dyDescent="0.35">
      <c r="A103" s="1">
        <v>98</v>
      </c>
      <c r="B103" s="2">
        <v>0.12831934405304499</v>
      </c>
      <c r="C103" s="2">
        <f>AVERAGE($B$8:B103)</f>
        <v>0.11544950523328058</v>
      </c>
      <c r="E103">
        <v>0.23718829999999999</v>
      </c>
      <c r="F103" s="4">
        <f t="shared" si="5"/>
        <v>13.614821999999997</v>
      </c>
      <c r="G103" s="5">
        <f>E103/C103*DistPerPulse</f>
        <v>5.1361913487790727E-2</v>
      </c>
      <c r="H103" s="5">
        <f t="shared" si="6"/>
        <v>3.7336039468974964</v>
      </c>
      <c r="I103" s="4">
        <f t="shared" si="7"/>
        <v>0.21654488643744538</v>
      </c>
      <c r="J103" s="4">
        <f t="shared" si="8"/>
        <v>-1.0725610226463369E-3</v>
      </c>
      <c r="K103" s="4">
        <f t="shared" si="9"/>
        <v>7.2993586181346985E-3</v>
      </c>
    </row>
    <row r="104" spans="1:11" x14ac:dyDescent="0.35">
      <c r="A104" s="1">
        <v>99</v>
      </c>
      <c r="B104" s="2">
        <v>0.12926887315751701</v>
      </c>
      <c r="C104" s="2">
        <f>AVERAGE($B$8:B104)</f>
        <v>0.11559197294383973</v>
      </c>
      <c r="E104">
        <v>0.25783299999999998</v>
      </c>
      <c r="F104" s="4">
        <f t="shared" si="5"/>
        <v>13.872654999999996</v>
      </c>
      <c r="G104" s="5">
        <f>E104/C104*DistPerPulse</f>
        <v>5.5763603958310315E-2</v>
      </c>
      <c r="H104" s="5">
        <f t="shared" si="6"/>
        <v>3.7893675508558067</v>
      </c>
      <c r="I104" s="4">
        <f t="shared" si="7"/>
        <v>0.21627799373358073</v>
      </c>
      <c r="J104" s="4">
        <f t="shared" si="8"/>
        <v>-1.0351378755421217E-3</v>
      </c>
      <c r="K104" s="4">
        <f t="shared" si="9"/>
        <v>1.4514490815456239E-4</v>
      </c>
    </row>
    <row r="105" spans="1:11" x14ac:dyDescent="0.35">
      <c r="A105" s="1">
        <v>100</v>
      </c>
      <c r="B105" s="2">
        <v>0.13065742393145399</v>
      </c>
      <c r="C105" s="2">
        <f>AVERAGE($B$8:B105)</f>
        <v>0.11574570203555008</v>
      </c>
      <c r="E105">
        <v>0.2371829</v>
      </c>
      <c r="F105" s="4">
        <f t="shared" si="5"/>
        <v>14.109837899999997</v>
      </c>
      <c r="G105" s="5">
        <f>E105/C105*DistPerPulse</f>
        <v>5.1229310425529188E-2</v>
      </c>
      <c r="H105" s="5">
        <f t="shared" si="6"/>
        <v>3.8405968612813357</v>
      </c>
      <c r="I105" s="4">
        <f t="shared" si="7"/>
        <v>0.21599074143004909</v>
      </c>
      <c r="J105" s="4">
        <f t="shared" si="8"/>
        <v>-1.2111003935428401E-3</v>
      </c>
      <c r="K105" s="4">
        <f t="shared" si="9"/>
        <v>-7.4188534671225663E-4</v>
      </c>
    </row>
    <row r="106" spans="1:11" x14ac:dyDescent="0.35">
      <c r="A106" s="1">
        <v>101</v>
      </c>
      <c r="B106" s="2">
        <v>0.129595093566306</v>
      </c>
      <c r="C106" s="2">
        <f>AVERAGE($B$8:B106)</f>
        <v>0.1158855948792951</v>
      </c>
      <c r="E106">
        <v>8.35259E-2</v>
      </c>
      <c r="F106" s="4">
        <f t="shared" si="5"/>
        <v>14.193363799999997</v>
      </c>
      <c r="G106" s="5">
        <f>E106/C106*DistPerPulse</f>
        <v>1.8019042851486304E-2</v>
      </c>
      <c r="H106" s="5">
        <f t="shared" si="6"/>
        <v>3.8586159041328218</v>
      </c>
      <c r="I106" s="4">
        <f t="shared" si="7"/>
        <v>0.21573000532153863</v>
      </c>
      <c r="J106" s="4">
        <f t="shared" si="8"/>
        <v>-3.1216198629462483E-3</v>
      </c>
      <c r="K106" s="4">
        <f t="shared" si="9"/>
        <v>-2.287337783134822E-2</v>
      </c>
    </row>
    <row r="107" spans="1:11" x14ac:dyDescent="0.35">
      <c r="A107" s="1">
        <v>102</v>
      </c>
      <c r="B107" s="2">
        <v>0.129730412009254</v>
      </c>
      <c r="C107" s="2">
        <f>AVERAGE($B$8:B107)</f>
        <v>0.11602404305059469</v>
      </c>
      <c r="E107">
        <v>0.1447029</v>
      </c>
      <c r="F107" s="4">
        <f t="shared" si="5"/>
        <v>14.338066699999997</v>
      </c>
      <c r="G107" s="5">
        <f>E107/C107*DistPerPulse</f>
        <v>3.117950732351641E-2</v>
      </c>
      <c r="H107" s="5">
        <f t="shared" si="6"/>
        <v>3.8897954114563382</v>
      </c>
      <c r="I107" s="4">
        <f t="shared" si="7"/>
        <v>0.21547258087789817</v>
      </c>
      <c r="J107" s="4">
        <f t="shared" si="8"/>
        <v>-1.7789860717405373E-3</v>
      </c>
      <c r="K107" s="4">
        <f t="shared" si="9"/>
        <v>9.2785548265149551E-3</v>
      </c>
    </row>
    <row r="108" spans="1:11" x14ac:dyDescent="0.35">
      <c r="A108" s="1">
        <v>103</v>
      </c>
      <c r="B108" s="2">
        <v>0.124568164980755</v>
      </c>
      <c r="C108" s="2">
        <f>AVERAGE($B$8:B108)</f>
        <v>0.11610863831722994</v>
      </c>
      <c r="E108">
        <v>0.34971429999999998</v>
      </c>
      <c r="F108" s="4">
        <f t="shared" ref="F108:F140" si="10">E108+F107</f>
        <v>14.687780999999998</v>
      </c>
      <c r="G108" s="5">
        <f>E108/C108*DistPerPulse</f>
        <v>7.5298940946262091E-2</v>
      </c>
      <c r="H108" s="5">
        <f t="shared" ref="H108:H140" si="11">H107+G108</f>
        <v>3.9650943524026001</v>
      </c>
      <c r="I108" s="4">
        <f t="shared" ref="I108:I140" si="12">G108/E108</f>
        <v>0.21531559031547207</v>
      </c>
      <c r="J108" s="4">
        <f t="shared" ref="J108:J140" si="13">(I108-I107)/E108</f>
        <v>-4.4891090363219762E-4</v>
      </c>
      <c r="K108" s="4">
        <f t="shared" ref="K108:K140" si="14">(J108-J107)/E108</f>
        <v>3.8033193612853114E-3</v>
      </c>
    </row>
    <row r="109" spans="1:11" x14ac:dyDescent="0.35">
      <c r="A109" s="1">
        <v>104</v>
      </c>
      <c r="B109" s="2">
        <v>0.126024398230279</v>
      </c>
      <c r="C109" s="2">
        <f>AVERAGE($B$8:B109)</f>
        <v>0.1162058516497108</v>
      </c>
      <c r="E109">
        <v>0.25750990000000001</v>
      </c>
      <c r="F109" s="4">
        <f t="shared" si="10"/>
        <v>14.945290899999998</v>
      </c>
      <c r="G109" s="5">
        <f>E109/C109*DistPerPulse</f>
        <v>5.539951223287664E-2</v>
      </c>
      <c r="H109" s="5">
        <f t="shared" si="11"/>
        <v>4.0204938646354771</v>
      </c>
      <c r="I109" s="4">
        <f t="shared" si="12"/>
        <v>0.21513546559909594</v>
      </c>
      <c r="J109" s="4">
        <f t="shared" si="13"/>
        <v>-6.9948656877319589E-4</v>
      </c>
      <c r="K109" s="4">
        <f t="shared" si="14"/>
        <v>-9.7307196787773309E-4</v>
      </c>
    </row>
    <row r="110" spans="1:11" x14ac:dyDescent="0.35">
      <c r="A110" s="1">
        <v>105</v>
      </c>
      <c r="B110" s="2">
        <v>0.12667023267077901</v>
      </c>
      <c r="C110" s="2">
        <f>AVERAGE($B$8:B110)</f>
        <v>0.11630744758195419</v>
      </c>
      <c r="E110">
        <v>0.2912381</v>
      </c>
      <c r="F110" s="4">
        <f t="shared" si="10"/>
        <v>15.236528999999997</v>
      </c>
      <c r="G110" s="5">
        <f>E110/C110*DistPerPulse</f>
        <v>6.2600913796767771E-2</v>
      </c>
      <c r="H110" s="5">
        <f t="shared" si="11"/>
        <v>4.0830947784322449</v>
      </c>
      <c r="I110" s="4">
        <f t="shared" si="12"/>
        <v>0.21494754222324541</v>
      </c>
      <c r="J110" s="4">
        <f t="shared" si="13"/>
        <v>-6.4525683916535599E-4</v>
      </c>
      <c r="K110" s="4">
        <f t="shared" si="14"/>
        <v>1.862041045036343E-4</v>
      </c>
    </row>
    <row r="111" spans="1:11" x14ac:dyDescent="0.35">
      <c r="A111" s="1">
        <v>106</v>
      </c>
      <c r="B111" s="2">
        <v>0.126699294378571</v>
      </c>
      <c r="C111" s="2">
        <f>AVERAGE($B$8:B111)</f>
        <v>0.11640736918576781</v>
      </c>
      <c r="E111">
        <v>0.14498230000000001</v>
      </c>
      <c r="F111" s="4">
        <f t="shared" si="10"/>
        <v>15.381511299999998</v>
      </c>
      <c r="G111" s="5">
        <f>E111/C111*DistPerPulse</f>
        <v>3.1136838890463866E-2</v>
      </c>
      <c r="H111" s="5">
        <f t="shared" si="11"/>
        <v>4.1142316173227087</v>
      </c>
      <c r="I111" s="4">
        <f t="shared" si="12"/>
        <v>0.21476303583584938</v>
      </c>
      <c r="J111" s="4">
        <f t="shared" si="13"/>
        <v>-1.272613190686262E-3</v>
      </c>
      <c r="K111" s="4">
        <f t="shared" si="14"/>
        <v>-4.3271237352484129E-3</v>
      </c>
    </row>
    <row r="112" spans="1:11" x14ac:dyDescent="0.35">
      <c r="A112" s="1">
        <v>107</v>
      </c>
      <c r="B112" s="2">
        <v>0.12673768019814399</v>
      </c>
      <c r="C112" s="2">
        <f>AVERAGE($B$8:B112)</f>
        <v>0.11650575310017139</v>
      </c>
      <c r="E112">
        <v>0.14540649999999999</v>
      </c>
      <c r="F112" s="4">
        <f t="shared" si="10"/>
        <v>15.526917799999998</v>
      </c>
      <c r="G112" s="5">
        <f>E112/C112*DistPerPulse</f>
        <v>3.1201570765990373E-2</v>
      </c>
      <c r="H112" s="5">
        <f t="shared" si="11"/>
        <v>4.145433188088699</v>
      </c>
      <c r="I112" s="4">
        <f t="shared" si="12"/>
        <v>0.21458167802670702</v>
      </c>
      <c r="J112" s="4">
        <f t="shared" si="13"/>
        <v>-1.2472469191016724E-3</v>
      </c>
      <c r="K112" s="4">
        <f t="shared" si="14"/>
        <v>1.7445074040424357E-4</v>
      </c>
    </row>
    <row r="113" spans="1:11" x14ac:dyDescent="0.35">
      <c r="A113" s="1">
        <v>108</v>
      </c>
      <c r="B113" s="2">
        <v>0.12675663716569799</v>
      </c>
      <c r="C113" s="2">
        <f>AVERAGE($B$8:B113)</f>
        <v>0.11660245955361977</v>
      </c>
      <c r="E113">
        <v>0.14459320000000001</v>
      </c>
      <c r="F113" s="4">
        <f t="shared" si="10"/>
        <v>15.671510999999997</v>
      </c>
      <c r="G113" s="5">
        <f>E113/C113*DistPerPulse</f>
        <v>3.1001318615733978E-2</v>
      </c>
      <c r="H113" s="5">
        <f t="shared" si="11"/>
        <v>4.1764345067044326</v>
      </c>
      <c r="I113" s="4">
        <f t="shared" si="12"/>
        <v>0.21440371065675271</v>
      </c>
      <c r="J113" s="4">
        <f t="shared" si="13"/>
        <v>-1.2308142426775137E-3</v>
      </c>
      <c r="K113" s="4">
        <f t="shared" si="14"/>
        <v>1.1364764334808754E-4</v>
      </c>
    </row>
    <row r="114" spans="1:11" x14ac:dyDescent="0.35">
      <c r="A114" s="1">
        <v>109</v>
      </c>
      <c r="B114" s="2">
        <v>0.12677732556306801</v>
      </c>
      <c r="C114" s="2">
        <f>AVERAGE($B$8:B114)</f>
        <v>0.11669755175931554</v>
      </c>
      <c r="E114">
        <v>0.14468429999999999</v>
      </c>
      <c r="F114" s="4">
        <f t="shared" si="10"/>
        <v>15.816195299999997</v>
      </c>
      <c r="G114" s="5">
        <f>E114/C114*DistPerPulse</f>
        <v>3.0995573133017842E-2</v>
      </c>
      <c r="H114" s="5">
        <f t="shared" si="11"/>
        <v>4.2074300798374509</v>
      </c>
      <c r="I114" s="4">
        <f t="shared" si="12"/>
        <v>0.21422900157804159</v>
      </c>
      <c r="J114" s="4">
        <f t="shared" si="13"/>
        <v>-1.2075192589044981E-3</v>
      </c>
      <c r="K114" s="4">
        <f t="shared" si="14"/>
        <v>1.6100560857685054E-4</v>
      </c>
    </row>
    <row r="115" spans="1:11" x14ac:dyDescent="0.35">
      <c r="A115" s="1">
        <v>110</v>
      </c>
      <c r="B115" s="2">
        <v>0.12805799316278699</v>
      </c>
      <c r="C115" s="2">
        <f>AVERAGE($B$8:B115)</f>
        <v>0.11680274103156991</v>
      </c>
      <c r="E115">
        <v>0.2060497</v>
      </c>
      <c r="F115" s="4">
        <f t="shared" si="10"/>
        <v>16.022244999999998</v>
      </c>
      <c r="G115" s="5">
        <f>E115/C115*DistPerPulse</f>
        <v>4.410206862018505E-2</v>
      </c>
      <c r="H115" s="5">
        <f t="shared" si="11"/>
        <v>4.2515321484576356</v>
      </c>
      <c r="I115" s="4">
        <f t="shared" si="12"/>
        <v>0.21403607294834717</v>
      </c>
      <c r="J115" s="4">
        <f t="shared" si="13"/>
        <v>-9.3632084732186743E-4</v>
      </c>
      <c r="K115" s="4">
        <f t="shared" si="14"/>
        <v>1.3161795993036178E-3</v>
      </c>
    </row>
    <row r="116" spans="1:11" x14ac:dyDescent="0.35">
      <c r="A116" s="1">
        <v>111</v>
      </c>
      <c r="B116" s="2">
        <v>0.12707604028791</v>
      </c>
      <c r="C116" s="2">
        <f>AVERAGE($B$8:B116)</f>
        <v>0.11689699148346294</v>
      </c>
      <c r="E116">
        <v>8.3529900000000004E-2</v>
      </c>
      <c r="F116" s="4">
        <f t="shared" si="10"/>
        <v>16.105774899999997</v>
      </c>
      <c r="G116" s="5">
        <f>E116/C116*DistPerPulse</f>
        <v>1.7863996955776389E-2</v>
      </c>
      <c r="H116" s="5">
        <f t="shared" si="11"/>
        <v>4.2693961454134124</v>
      </c>
      <c r="I116" s="4">
        <f t="shared" si="12"/>
        <v>0.2138635022402324</v>
      </c>
      <c r="J116" s="4">
        <f t="shared" si="13"/>
        <v>-2.0659752748988331E-3</v>
      </c>
      <c r="K116" s="4">
        <f t="shared" si="14"/>
        <v>-1.3523952830985859E-2</v>
      </c>
    </row>
    <row r="117" spans="1:11" x14ac:dyDescent="0.35">
      <c r="A117" s="1">
        <v>112</v>
      </c>
      <c r="B117" s="2">
        <v>0.12857923091093401</v>
      </c>
      <c r="C117" s="2">
        <f>AVERAGE($B$8:B117)</f>
        <v>0.11700319366007632</v>
      </c>
      <c r="E117">
        <v>0.23661799999999999</v>
      </c>
      <c r="F117" s="4">
        <f t="shared" si="10"/>
        <v>16.342392899999997</v>
      </c>
      <c r="G117" s="5">
        <f>E117/C117*DistPerPulse</f>
        <v>5.0558021665509989E-2</v>
      </c>
      <c r="H117" s="5">
        <f t="shared" si="11"/>
        <v>4.3199541670789223</v>
      </c>
      <c r="I117" s="4">
        <f t="shared" si="12"/>
        <v>0.21366938130450763</v>
      </c>
      <c r="J117" s="4">
        <f t="shared" si="13"/>
        <v>-8.2039800744139295E-4</v>
      </c>
      <c r="K117" s="4">
        <f t="shared" si="14"/>
        <v>5.2640850123720096E-3</v>
      </c>
    </row>
    <row r="118" spans="1:11" x14ac:dyDescent="0.35">
      <c r="A118" s="1">
        <v>113</v>
      </c>
      <c r="B118" s="2">
        <v>0.12980584612651699</v>
      </c>
      <c r="C118" s="2">
        <f>AVERAGE($B$8:B118)</f>
        <v>0.1171185328714857</v>
      </c>
      <c r="E118">
        <v>0.205925</v>
      </c>
      <c r="F118" s="4">
        <f t="shared" si="10"/>
        <v>16.548317899999997</v>
      </c>
      <c r="G118" s="5">
        <f>E118/C118*DistPerPulse</f>
        <v>4.3956535945075779E-2</v>
      </c>
      <c r="H118" s="5">
        <f t="shared" si="11"/>
        <v>4.3639107030239979</v>
      </c>
      <c r="I118" s="4">
        <f t="shared" si="12"/>
        <v>0.21345895809190618</v>
      </c>
      <c r="J118" s="4">
        <f t="shared" si="13"/>
        <v>-1.0218439363916551E-3</v>
      </c>
      <c r="K118" s="4">
        <f t="shared" si="14"/>
        <v>-9.7824901760476947E-4</v>
      </c>
    </row>
    <row r="119" spans="1:11" x14ac:dyDescent="0.35">
      <c r="A119" s="1">
        <v>114</v>
      </c>
      <c r="B119" s="2">
        <v>0.12918805805217901</v>
      </c>
      <c r="C119" s="2">
        <f>AVERAGE($B$8:B119)</f>
        <v>0.11722629648917046</v>
      </c>
      <c r="E119">
        <v>0.1137719</v>
      </c>
      <c r="F119" s="4">
        <f t="shared" si="10"/>
        <v>16.662089799999997</v>
      </c>
      <c r="G119" s="5">
        <f>E119/C119*DistPerPulse</f>
        <v>2.4263305974720106E-2</v>
      </c>
      <c r="H119" s="5">
        <f t="shared" si="11"/>
        <v>4.3881740089987176</v>
      </c>
      <c r="I119" s="4">
        <f t="shared" si="12"/>
        <v>0.21326272985438502</v>
      </c>
      <c r="J119" s="4">
        <f t="shared" si="13"/>
        <v>-1.7247513447623021E-3</v>
      </c>
      <c r="K119" s="4">
        <f t="shared" si="14"/>
        <v>-6.1782163115026382E-3</v>
      </c>
    </row>
    <row r="120" spans="1:11" x14ac:dyDescent="0.35">
      <c r="A120" s="1">
        <v>115</v>
      </c>
      <c r="B120" s="2">
        <v>0.12984089941287399</v>
      </c>
      <c r="C120" s="2">
        <f>AVERAGE($B$8:B120)</f>
        <v>0.11733793014336252</v>
      </c>
      <c r="E120">
        <v>0.17514009999999999</v>
      </c>
      <c r="F120" s="4">
        <f t="shared" si="10"/>
        <v>16.837229899999997</v>
      </c>
      <c r="G120" s="5">
        <f>E120/C120*DistPerPulse</f>
        <v>3.7315320754766866E-2</v>
      </c>
      <c r="H120" s="5">
        <f t="shared" si="11"/>
        <v>4.4254893297534847</v>
      </c>
      <c r="I120" s="4">
        <f t="shared" si="12"/>
        <v>0.21305983469671919</v>
      </c>
      <c r="J120" s="4">
        <f t="shared" si="13"/>
        <v>-1.1584734601946289E-3</v>
      </c>
      <c r="K120" s="4">
        <f t="shared" si="14"/>
        <v>3.2332851503891645E-3</v>
      </c>
    </row>
    <row r="121" spans="1:11" x14ac:dyDescent="0.35">
      <c r="A121" s="1">
        <v>116</v>
      </c>
      <c r="B121" s="2">
        <v>0.13126357553853699</v>
      </c>
      <c r="C121" s="2">
        <f>AVERAGE($B$8:B121)</f>
        <v>0.11746008492753073</v>
      </c>
      <c r="E121">
        <v>0.23647789999999999</v>
      </c>
      <c r="F121" s="4">
        <f t="shared" si="10"/>
        <v>17.073707799999998</v>
      </c>
      <c r="G121" s="5">
        <f>E121/C121*DistPerPulse</f>
        <v>5.0331544572332722E-2</v>
      </c>
      <c r="H121" s="5">
        <f t="shared" si="11"/>
        <v>4.4758208743258177</v>
      </c>
      <c r="I121" s="4">
        <f t="shared" si="12"/>
        <v>0.21283825918757196</v>
      </c>
      <c r="J121" s="4">
        <f t="shared" si="13"/>
        <v>-9.3698188772492496E-4</v>
      </c>
      <c r="K121" s="4">
        <f t="shared" si="14"/>
        <v>9.3662694260099528E-4</v>
      </c>
    </row>
    <row r="122" spans="1:11" x14ac:dyDescent="0.35">
      <c r="A122" s="1">
        <v>117</v>
      </c>
      <c r="B122" s="2">
        <v>0.13030801151985399</v>
      </c>
      <c r="C122" s="2">
        <f>AVERAGE($B$8:B122)</f>
        <v>0.11757180602833354</v>
      </c>
      <c r="E122">
        <v>8.3352300000000004E-2</v>
      </c>
      <c r="F122" s="4">
        <f t="shared" si="10"/>
        <v>17.157060099999999</v>
      </c>
      <c r="G122" s="5">
        <f>E122/C122*DistPerPulse</f>
        <v>1.7723700693156191E-2</v>
      </c>
      <c r="H122" s="5">
        <f t="shared" si="11"/>
        <v>4.4935445750189738</v>
      </c>
      <c r="I122" s="4">
        <f t="shared" si="12"/>
        <v>0.21263601236146082</v>
      </c>
      <c r="J122" s="4">
        <f t="shared" si="13"/>
        <v>-2.4264096624945076E-3</v>
      </c>
      <c r="K122" s="4">
        <f t="shared" si="14"/>
        <v>-1.7869066297745623E-2</v>
      </c>
    </row>
    <row r="123" spans="1:11" x14ac:dyDescent="0.35">
      <c r="A123" s="1">
        <v>118</v>
      </c>
      <c r="B123" s="2">
        <v>0.13093638897327101</v>
      </c>
      <c r="C123" s="2">
        <f>AVERAGE($B$8:B123)</f>
        <v>0.11768701795027266</v>
      </c>
      <c r="E123">
        <v>0.17530850000000001</v>
      </c>
      <c r="F123" s="4">
        <f t="shared" si="10"/>
        <v>17.332368599999999</v>
      </c>
      <c r="G123" s="5">
        <f>E123/C123*DistPerPulse</f>
        <v>3.7240407449629379E-2</v>
      </c>
      <c r="H123" s="5">
        <f t="shared" si="11"/>
        <v>4.5307849824686031</v>
      </c>
      <c r="I123" s="4">
        <f t="shared" si="12"/>
        <v>0.21242784833381939</v>
      </c>
      <c r="J123" s="4">
        <f t="shared" si="13"/>
        <v>-1.1874154855094168E-3</v>
      </c>
      <c r="K123" s="4">
        <f t="shared" si="14"/>
        <v>7.0675077191641638E-3</v>
      </c>
    </row>
    <row r="124" spans="1:11" x14ac:dyDescent="0.35">
      <c r="A124" s="1">
        <v>119</v>
      </c>
      <c r="B124" s="2">
        <v>0.130000169315998</v>
      </c>
      <c r="C124" s="2">
        <f>AVERAGE($B$8:B124)</f>
        <v>0.11779225856023613</v>
      </c>
      <c r="E124">
        <v>8.31625E-2</v>
      </c>
      <c r="F124" s="4">
        <f t="shared" si="10"/>
        <v>17.415531099999999</v>
      </c>
      <c r="G124" s="5">
        <f>E124/C124*DistPerPulse</f>
        <v>1.7650247354216553E-2</v>
      </c>
      <c r="H124" s="5">
        <f t="shared" si="11"/>
        <v>4.5484352298228199</v>
      </c>
      <c r="I124" s="4">
        <f t="shared" si="12"/>
        <v>0.21223805626594383</v>
      </c>
      <c r="J124" s="4">
        <f t="shared" si="13"/>
        <v>-2.2821832902517416E-3</v>
      </c>
      <c r="K124" s="4">
        <f t="shared" si="14"/>
        <v>-1.3164200267456183E-2</v>
      </c>
    </row>
    <row r="125" spans="1:11" x14ac:dyDescent="0.35">
      <c r="A125" s="1">
        <v>120</v>
      </c>
      <c r="B125" s="2">
        <v>0.13116240246569399</v>
      </c>
      <c r="C125" s="2">
        <f>AVERAGE($B$8:B125)</f>
        <v>0.11790556486451967</v>
      </c>
      <c r="E125">
        <v>0.26718589999999998</v>
      </c>
      <c r="F125" s="4">
        <f t="shared" si="10"/>
        <v>17.682717</v>
      </c>
      <c r="G125" s="5">
        <f>E125/C125*DistPerPulse</f>
        <v>5.6652521089019858E-2</v>
      </c>
      <c r="H125" s="5">
        <f t="shared" si="11"/>
        <v>4.6050877509118395</v>
      </c>
      <c r="I125" s="4">
        <f t="shared" si="12"/>
        <v>0.21203409719232888</v>
      </c>
      <c r="J125" s="4">
        <f t="shared" si="13"/>
        <v>-7.6336016838819351E-4</v>
      </c>
      <c r="K125" s="4">
        <f t="shared" si="14"/>
        <v>5.6845182394113921E-3</v>
      </c>
    </row>
    <row r="126" spans="1:11" x14ac:dyDescent="0.35">
      <c r="A126" s="1">
        <v>121</v>
      </c>
      <c r="B126" s="2">
        <v>0.13228037420900199</v>
      </c>
      <c r="C126" s="2">
        <f>AVERAGE($B$8:B126)</f>
        <v>0.11802636158170018</v>
      </c>
      <c r="E126">
        <v>0.2058275</v>
      </c>
      <c r="F126" s="4">
        <f t="shared" si="10"/>
        <v>17.888544500000002</v>
      </c>
      <c r="G126" s="5">
        <f>E126/C126*DistPerPulse</f>
        <v>4.3597781301070213E-2</v>
      </c>
      <c r="H126" s="5">
        <f t="shared" si="11"/>
        <v>4.6486855322129097</v>
      </c>
      <c r="I126" s="4">
        <f t="shared" si="12"/>
        <v>0.21181708615743869</v>
      </c>
      <c r="J126" s="4">
        <f t="shared" si="13"/>
        <v>-1.0543345028734791E-3</v>
      </c>
      <c r="K126" s="4">
        <f t="shared" si="14"/>
        <v>-1.4136805552478922E-3</v>
      </c>
    </row>
    <row r="127" spans="1:11" x14ac:dyDescent="0.35">
      <c r="A127" s="1">
        <v>122</v>
      </c>
      <c r="B127" s="2">
        <v>0.13135150175737001</v>
      </c>
      <c r="C127" s="2">
        <f>AVERAGE($B$8:B127)</f>
        <v>0.11813740441649744</v>
      </c>
      <c r="E127">
        <v>8.3036899999999997E-2</v>
      </c>
      <c r="F127" s="4">
        <f t="shared" si="10"/>
        <v>17.971581400000002</v>
      </c>
      <c r="G127" s="5">
        <f>E127/C127*DistPerPulse</f>
        <v>1.7572101827133976E-2</v>
      </c>
      <c r="H127" s="5">
        <f t="shared" si="11"/>
        <v>4.6662576340400435</v>
      </c>
      <c r="I127" s="4">
        <f t="shared" si="12"/>
        <v>0.21161798943763527</v>
      </c>
      <c r="J127" s="4">
        <f t="shared" si="13"/>
        <v>-2.3976896994399003E-3</v>
      </c>
      <c r="K127" s="4">
        <f t="shared" si="14"/>
        <v>-1.6177810064759417E-2</v>
      </c>
    </row>
    <row r="128" spans="1:11" x14ac:dyDescent="0.35">
      <c r="A128" s="1">
        <v>123</v>
      </c>
      <c r="B128" s="2">
        <v>0.13251541014538301</v>
      </c>
      <c r="C128" s="2">
        <f>AVERAGE($B$8:B128)</f>
        <v>0.11825623091012459</v>
      </c>
      <c r="E128">
        <v>0.26711230000000002</v>
      </c>
      <c r="F128" s="4">
        <f t="shared" si="10"/>
        <v>18.238693700000002</v>
      </c>
      <c r="G128" s="5">
        <f>E128/C128*DistPerPulse</f>
        <v>5.6468969530029861E-2</v>
      </c>
      <c r="H128" s="5">
        <f t="shared" si="11"/>
        <v>4.7227266035700737</v>
      </c>
      <c r="I128" s="4">
        <f t="shared" si="12"/>
        <v>0.21140535097047142</v>
      </c>
      <c r="J128" s="4">
        <f t="shared" si="13"/>
        <v>-7.9606392953020266E-4</v>
      </c>
      <c r="K128" s="4">
        <f t="shared" si="14"/>
        <v>5.99607644391403E-3</v>
      </c>
    </row>
    <row r="129" spans="1:11" x14ac:dyDescent="0.35">
      <c r="A129" s="1">
        <v>124</v>
      </c>
      <c r="B129" s="2">
        <v>0.13308413040048001</v>
      </c>
      <c r="C129" s="2">
        <f>AVERAGE($B$8:B129)</f>
        <v>0.11837777106988159</v>
      </c>
      <c r="E129">
        <v>0.1755033</v>
      </c>
      <c r="F129" s="4">
        <f t="shared" si="10"/>
        <v>18.414197000000001</v>
      </c>
      <c r="G129" s="5">
        <f>E129/C129*DistPerPulse</f>
        <v>3.7064243230343401E-2</v>
      </c>
      <c r="H129" s="5">
        <f t="shared" si="11"/>
        <v>4.7597908468004171</v>
      </c>
      <c r="I129" s="4">
        <f t="shared" si="12"/>
        <v>0.21118829805675107</v>
      </c>
      <c r="J129" s="4">
        <f t="shared" si="13"/>
        <v>-1.2367454841039727E-3</v>
      </c>
      <c r="K129" s="4">
        <f t="shared" si="14"/>
        <v>-2.5109587943575418E-3</v>
      </c>
    </row>
    <row r="130" spans="1:11" x14ac:dyDescent="0.35">
      <c r="A130" s="1">
        <v>125</v>
      </c>
      <c r="B130" s="2">
        <v>0.134400560301845</v>
      </c>
      <c r="C130" s="2">
        <f>AVERAGE($B$8:B130)</f>
        <v>0.11850803764900325</v>
      </c>
      <c r="E130">
        <v>0.23647209999999999</v>
      </c>
      <c r="F130" s="4">
        <f t="shared" si="10"/>
        <v>18.650669100000002</v>
      </c>
      <c r="G130" s="5">
        <f>E130/C130*DistPerPulse</f>
        <v>4.9885245062529504E-2</v>
      </c>
      <c r="H130" s="5">
        <f t="shared" si="11"/>
        <v>4.8096760918629462</v>
      </c>
      <c r="I130" s="4">
        <f t="shared" si="12"/>
        <v>0.21095615534572368</v>
      </c>
      <c r="J130" s="4">
        <f t="shared" si="13"/>
        <v>-9.8169175571830415E-4</v>
      </c>
      <c r="K130" s="4">
        <f t="shared" si="14"/>
        <v>1.0785785231562984E-3</v>
      </c>
    </row>
    <row r="131" spans="1:11" x14ac:dyDescent="0.35">
      <c r="A131" s="1">
        <v>126</v>
      </c>
      <c r="B131" s="2">
        <v>0.134132936590558</v>
      </c>
      <c r="C131" s="2">
        <f>AVERAGE($B$8:B131)</f>
        <v>0.11863404489853192</v>
      </c>
      <c r="E131">
        <v>2.1768599999999999E-2</v>
      </c>
      <c r="F131" s="4">
        <f t="shared" si="10"/>
        <v>18.672437700000003</v>
      </c>
      <c r="G131" s="5">
        <f>E131/C131*DistPerPulse</f>
        <v>4.5873425327903877E-3</v>
      </c>
      <c r="H131" s="5">
        <f t="shared" si="11"/>
        <v>4.8142634343957367</v>
      </c>
      <c r="I131" s="4">
        <f t="shared" si="12"/>
        <v>0.21073208808974339</v>
      </c>
      <c r="J131" s="4">
        <f t="shared" si="13"/>
        <v>-1.029314039397513E-2</v>
      </c>
      <c r="K131" s="4">
        <f t="shared" si="14"/>
        <v>-0.42774678381966807</v>
      </c>
    </row>
    <row r="132" spans="1:11" x14ac:dyDescent="0.35">
      <c r="A132" s="1">
        <v>127</v>
      </c>
      <c r="B132" s="2">
        <v>0.13318722053245199</v>
      </c>
      <c r="C132" s="2">
        <f>AVERAGE($B$8:B132)</f>
        <v>0.11875047030360328</v>
      </c>
      <c r="E132">
        <v>6.2450600000000002E-2</v>
      </c>
      <c r="F132" s="4">
        <f t="shared" si="10"/>
        <v>18.734888300000001</v>
      </c>
      <c r="G132" s="5">
        <f>E132/C132*DistPerPulse</f>
        <v>1.314744266703444E-2</v>
      </c>
      <c r="H132" s="5">
        <f t="shared" si="11"/>
        <v>4.8274108770627713</v>
      </c>
      <c r="I132" s="4">
        <f t="shared" si="12"/>
        <v>0.21052548201353455</v>
      </c>
      <c r="J132" s="4">
        <f t="shared" si="13"/>
        <v>-3.3083121092326233E-3</v>
      </c>
      <c r="K132" s="4">
        <f t="shared" si="14"/>
        <v>0.11184565536187811</v>
      </c>
    </row>
    <row r="133" spans="1:11" x14ac:dyDescent="0.35">
      <c r="A133" s="1">
        <v>128</v>
      </c>
      <c r="B133" s="2">
        <v>0.13227892531055599</v>
      </c>
      <c r="C133" s="2">
        <f>AVERAGE($B$8:B133)</f>
        <v>0.11885783899413466</v>
      </c>
      <c r="E133">
        <v>8.2983299999999996E-2</v>
      </c>
      <c r="F133" s="4">
        <f t="shared" si="10"/>
        <v>18.8178716</v>
      </c>
      <c r="G133" s="5">
        <f>E133/C133*DistPerPulse</f>
        <v>1.7454317843540599E-2</v>
      </c>
      <c r="H133" s="5">
        <f t="shared" si="11"/>
        <v>4.844865194906312</v>
      </c>
      <c r="I133" s="4">
        <f t="shared" si="12"/>
        <v>0.21033530654409502</v>
      </c>
      <c r="J133" s="4">
        <f t="shared" si="13"/>
        <v>-2.291731823626316E-3</v>
      </c>
      <c r="K133" s="4">
        <f t="shared" si="14"/>
        <v>1.2250420091829408E-2</v>
      </c>
    </row>
    <row r="134" spans="1:11" x14ac:dyDescent="0.35">
      <c r="A134" s="1">
        <v>129</v>
      </c>
      <c r="B134" s="2">
        <v>0.13332482703771401</v>
      </c>
      <c r="C134" s="2">
        <f>AVERAGE($B$8:B134)</f>
        <v>0.11897175228581638</v>
      </c>
      <c r="E134">
        <v>0.20564789999999999</v>
      </c>
      <c r="F134" s="4">
        <f t="shared" si="10"/>
        <v>19.023519499999999</v>
      </c>
      <c r="G134" s="5">
        <f>E134/C134*DistPerPulse</f>
        <v>4.3213598196392415E-2</v>
      </c>
      <c r="H134" s="5">
        <f t="shared" si="11"/>
        <v>4.8880787931027045</v>
      </c>
      <c r="I134" s="4">
        <f t="shared" si="12"/>
        <v>0.21013391430883765</v>
      </c>
      <c r="J134" s="4">
        <f t="shared" si="13"/>
        <v>-9.7930606272840048E-4</v>
      </c>
      <c r="K134" s="4">
        <f t="shared" si="14"/>
        <v>6.3819069433624928E-3</v>
      </c>
    </row>
    <row r="135" spans="1:11" x14ac:dyDescent="0.35">
      <c r="A135" s="1">
        <v>130</v>
      </c>
      <c r="B135" s="2">
        <v>0.13243065309899901</v>
      </c>
      <c r="C135" s="2">
        <f>AVERAGE($B$8:B135)</f>
        <v>0.11907689994841937</v>
      </c>
      <c r="E135">
        <v>8.3086999999999994E-2</v>
      </c>
      <c r="F135" s="4">
        <f t="shared" si="10"/>
        <v>19.106606499999998</v>
      </c>
      <c r="G135" s="5">
        <f>E135/C135*DistPerPulse</f>
        <v>1.7443979486363611E-2</v>
      </c>
      <c r="H135" s="5">
        <f t="shared" si="11"/>
        <v>4.9055227725890678</v>
      </c>
      <c r="I135" s="4">
        <f t="shared" si="12"/>
        <v>0.20994836119204704</v>
      </c>
      <c r="J135" s="4">
        <f t="shared" si="13"/>
        <v>-2.2332388555443084E-3</v>
      </c>
      <c r="K135" s="4">
        <f t="shared" si="14"/>
        <v>-1.5091804889042907E-2</v>
      </c>
    </row>
    <row r="136" spans="1:11" x14ac:dyDescent="0.35">
      <c r="A136" s="1">
        <v>131</v>
      </c>
      <c r="B136" s="2">
        <v>0.133691144245635</v>
      </c>
      <c r="C136" s="2">
        <f>AVERAGE($B$8:B136)</f>
        <v>0.11919018866390166</v>
      </c>
      <c r="E136">
        <v>0.23598910000000001</v>
      </c>
      <c r="F136" s="4">
        <f t="shared" si="10"/>
        <v>19.342595599999999</v>
      </c>
      <c r="G136" s="5">
        <f>E136/C136*DistPerPulse</f>
        <v>4.9498432430846645E-2</v>
      </c>
      <c r="H136" s="5">
        <f t="shared" si="11"/>
        <v>4.9550212050199143</v>
      </c>
      <c r="I136" s="4">
        <f t="shared" si="12"/>
        <v>0.20974880802056808</v>
      </c>
      <c r="J136" s="4">
        <f t="shared" si="13"/>
        <v>-8.4560334133636304E-4</v>
      </c>
      <c r="K136" s="4">
        <f t="shared" si="14"/>
        <v>5.8800830809895253E-3</v>
      </c>
    </row>
    <row r="137" spans="1:11" x14ac:dyDescent="0.35">
      <c r="A137" s="1">
        <v>132</v>
      </c>
      <c r="B137" s="2">
        <v>0.13422425913227801</v>
      </c>
      <c r="C137" s="2">
        <f>AVERAGE($B$8:B137)</f>
        <v>0.11930583535981225</v>
      </c>
      <c r="E137">
        <v>0.17500950000000001</v>
      </c>
      <c r="F137" s="4">
        <f t="shared" si="10"/>
        <v>19.517605100000001</v>
      </c>
      <c r="G137" s="5">
        <f>E137/C137*DistPerPulse</f>
        <v>3.667245182773167E-2</v>
      </c>
      <c r="H137" s="5">
        <f t="shared" si="11"/>
        <v>4.9916936568476462</v>
      </c>
      <c r="I137" s="4">
        <f t="shared" si="12"/>
        <v>0.20954549226031541</v>
      </c>
      <c r="J137" s="4">
        <f t="shared" si="13"/>
        <v>-1.1617412783458945E-3</v>
      </c>
      <c r="K137" s="4">
        <f t="shared" si="14"/>
        <v>-1.8064044352422664E-3</v>
      </c>
    </row>
    <row r="138" spans="1:11" x14ac:dyDescent="0.35">
      <c r="A138" s="1">
        <v>133</v>
      </c>
      <c r="B138" s="2">
        <v>0.13365747286565999</v>
      </c>
      <c r="C138" s="2">
        <f>AVERAGE($B$8:B138)</f>
        <v>0.11941538984458971</v>
      </c>
      <c r="E138">
        <v>0.1133637</v>
      </c>
      <c r="F138" s="4">
        <f t="shared" si="10"/>
        <v>19.630968800000002</v>
      </c>
      <c r="G138" s="5">
        <f>E138/C138*DistPerPulse</f>
        <v>2.3733059061217837E-2</v>
      </c>
      <c r="H138" s="5">
        <f t="shared" si="11"/>
        <v>5.0154267159088644</v>
      </c>
      <c r="I138" s="4">
        <f t="shared" si="12"/>
        <v>0.20935325030162069</v>
      </c>
      <c r="J138" s="4">
        <f t="shared" si="13"/>
        <v>-1.695798202552639E-3</v>
      </c>
      <c r="K138" s="4">
        <f t="shared" si="14"/>
        <v>-4.7110047061514797E-3</v>
      </c>
    </row>
    <row r="139" spans="1:11" x14ac:dyDescent="0.35">
      <c r="A139" s="1">
        <v>134</v>
      </c>
      <c r="B139" s="2">
        <v>0.13487778562621899</v>
      </c>
      <c r="C139" s="2">
        <f>AVERAGE($B$8:B139)</f>
        <v>0.11953252920657176</v>
      </c>
      <c r="E139">
        <v>0.23572280000000001</v>
      </c>
      <c r="F139" s="4">
        <f t="shared" si="10"/>
        <v>19.866691600000003</v>
      </c>
      <c r="G139" s="5">
        <f>E139/C139*DistPerPulse</f>
        <v>4.9300973041537605E-2</v>
      </c>
      <c r="H139" s="5">
        <f t="shared" si="11"/>
        <v>5.064727688950402</v>
      </c>
      <c r="I139" s="4">
        <f t="shared" si="12"/>
        <v>0.20914808852405284</v>
      </c>
      <c r="J139" s="4">
        <f t="shared" si="13"/>
        <v>-8.7035186060853127E-4</v>
      </c>
      <c r="K139" s="4">
        <f t="shared" si="14"/>
        <v>3.5017670838124598E-3</v>
      </c>
    </row>
    <row r="140" spans="1:11" x14ac:dyDescent="0.35">
      <c r="A140" s="1">
        <v>135</v>
      </c>
      <c r="B140" s="2">
        <v>0.135223643270169</v>
      </c>
      <c r="C140" s="2">
        <f>AVERAGE($B$8:B140)</f>
        <v>0.11965050750780182</v>
      </c>
      <c r="E140">
        <v>0</v>
      </c>
      <c r="F140" s="4">
        <f t="shared" si="10"/>
        <v>19.866691600000003</v>
      </c>
      <c r="G140" s="5">
        <f>E140/C140*DistPerPulse</f>
        <v>0</v>
      </c>
      <c r="H140" s="5">
        <f t="shared" si="11"/>
        <v>5.064727688950402</v>
      </c>
      <c r="I140" s="4" t="e">
        <f t="shared" si="12"/>
        <v>#DIV/0!</v>
      </c>
      <c r="J140" s="4" t="e">
        <f t="shared" si="13"/>
        <v>#DIV/0!</v>
      </c>
      <c r="K140" s="4" t="e">
        <f t="shared" si="14"/>
        <v>#DIV/0!</v>
      </c>
    </row>
    <row r="141" spans="1:11" x14ac:dyDescent="0.35">
      <c r="C141" s="2"/>
    </row>
    <row r="142" spans="1:11" x14ac:dyDescent="0.35">
      <c r="C142" s="2"/>
    </row>
    <row r="143" spans="1:11" x14ac:dyDescent="0.35">
      <c r="C143" s="2"/>
    </row>
    <row r="144" spans="1:11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3:3" x14ac:dyDescent="0.35">
      <c r="C257" s="2"/>
    </row>
    <row r="258" spans="3:3" x14ac:dyDescent="0.35">
      <c r="C258" s="2"/>
    </row>
    <row r="259" spans="3:3" x14ac:dyDescent="0.35">
      <c r="C259" s="2"/>
    </row>
    <row r="260" spans="3:3" x14ac:dyDescent="0.35">
      <c r="C260" s="2"/>
    </row>
    <row r="261" spans="3:3" x14ac:dyDescent="0.35">
      <c r="C261" s="2"/>
    </row>
    <row r="262" spans="3:3" x14ac:dyDescent="0.35">
      <c r="C262" s="2"/>
    </row>
    <row r="263" spans="3:3" x14ac:dyDescent="0.35">
      <c r="C263" s="2"/>
    </row>
    <row r="264" spans="3:3" x14ac:dyDescent="0.35">
      <c r="C264" s="2"/>
    </row>
    <row r="265" spans="3:3" x14ac:dyDescent="0.35">
      <c r="C265" s="2"/>
    </row>
    <row r="266" spans="3:3" x14ac:dyDescent="0.35">
      <c r="C266" s="2"/>
    </row>
    <row r="267" spans="3:3" x14ac:dyDescent="0.35">
      <c r="C267" s="2"/>
    </row>
    <row r="268" spans="3:3" x14ac:dyDescent="0.35">
      <c r="C268" s="2"/>
    </row>
    <row r="269" spans="3:3" x14ac:dyDescent="0.35">
      <c r="C269" s="2"/>
    </row>
    <row r="270" spans="3:3" x14ac:dyDescent="0.35">
      <c r="C270" s="2"/>
    </row>
    <row r="271" spans="3:3" x14ac:dyDescent="0.35">
      <c r="C271" s="2"/>
    </row>
    <row r="272" spans="3:3" x14ac:dyDescent="0.35">
      <c r="C272" s="2"/>
    </row>
    <row r="273" spans="3:3" x14ac:dyDescent="0.35">
      <c r="C273" s="2"/>
    </row>
    <row r="274" spans="3:3" x14ac:dyDescent="0.35">
      <c r="C274" s="2"/>
    </row>
    <row r="275" spans="3:3" x14ac:dyDescent="0.35">
      <c r="C275" s="2"/>
    </row>
    <row r="276" spans="3:3" x14ac:dyDescent="0.35">
      <c r="C276" s="2"/>
    </row>
    <row r="277" spans="3:3" x14ac:dyDescent="0.35">
      <c r="C277" s="2"/>
    </row>
    <row r="278" spans="3:3" x14ac:dyDescent="0.35">
      <c r="C278" s="2"/>
    </row>
    <row r="279" spans="3:3" x14ac:dyDescent="0.35">
      <c r="C279" s="2"/>
    </row>
    <row r="280" spans="3:3" x14ac:dyDescent="0.35">
      <c r="C280" s="2"/>
    </row>
    <row r="281" spans="3:3" x14ac:dyDescent="0.35">
      <c r="C281" s="2"/>
    </row>
    <row r="282" spans="3:3" x14ac:dyDescent="0.35">
      <c r="C282" s="2"/>
    </row>
    <row r="283" spans="3:3" x14ac:dyDescent="0.35">
      <c r="C283" s="2"/>
    </row>
    <row r="284" spans="3:3" x14ac:dyDescent="0.35">
      <c r="C284" s="2"/>
    </row>
    <row r="285" spans="3:3" x14ac:dyDescent="0.35">
      <c r="C285" s="2"/>
    </row>
    <row r="286" spans="3:3" x14ac:dyDescent="0.35">
      <c r="C286" s="2"/>
    </row>
    <row r="287" spans="3:3" x14ac:dyDescent="0.35">
      <c r="C287" s="2"/>
    </row>
    <row r="288" spans="3:3" x14ac:dyDescent="0.35">
      <c r="C288" s="2"/>
    </row>
    <row r="289" spans="3:3" x14ac:dyDescent="0.35">
      <c r="C289" s="2"/>
    </row>
    <row r="290" spans="3:3" x14ac:dyDescent="0.35">
      <c r="C290" s="2"/>
    </row>
    <row r="291" spans="3:3" x14ac:dyDescent="0.35">
      <c r="C291" s="2"/>
    </row>
    <row r="292" spans="3:3" x14ac:dyDescent="0.35">
      <c r="C292" s="2"/>
    </row>
    <row r="293" spans="3:3" x14ac:dyDescent="0.35">
      <c r="C29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2023-01-09_23_47_31_position_hi</vt:lpstr>
      <vt:lpstr>DistPerPulse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2023-01-10T05:16:00Z</dcterms:created>
  <dcterms:modified xsi:type="dcterms:W3CDTF">2023-01-10T05:27:24Z</dcterms:modified>
</cp:coreProperties>
</file>