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ef-my.sharepoint.com/personal/pkiuru_uef_fi/Documents/Anac/"/>
    </mc:Choice>
  </mc:AlternateContent>
  <xr:revisionPtr revIDLastSave="317" documentId="8_{410311F9-6622-4381-8202-BE6A188DB50A}" xr6:coauthVersionLast="46" xr6:coauthVersionMax="46" xr10:uidLastSave="{4474AEA6-E3B5-4015-A29B-314E89EA239B}"/>
  <bookViews>
    <workbookView xWindow="-120" yWindow="-120" windowWidth="29040" windowHeight="15225" xr2:uid="{71968656-D66B-4478-B0EE-8B336E186B55}"/>
  </bookViews>
  <sheets>
    <sheet name="Sheet1" sheetId="1" r:id="rId1"/>
    <sheet name="Sheet2" sheetId="3" r:id="rId2"/>
    <sheet name="Original" sheetId="2" r:id="rId3"/>
    <sheet name="Original wide" sheetId="8" r:id="rId4"/>
    <sheet name="Orig imbib" sheetId="4" r:id="rId5"/>
    <sheet name="Sheet4" sheetId="5" r:id="rId6"/>
    <sheet name="Orig imb wide" sheetId="6" r:id="rId7"/>
    <sheet name="Sheet5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6" l="1"/>
  <c r="X24" i="6"/>
  <c r="Y24" i="6"/>
  <c r="Z24" i="6"/>
  <c r="AA24" i="6"/>
  <c r="AB24" i="6"/>
  <c r="AC24" i="6"/>
  <c r="AD24" i="6"/>
  <c r="AE24" i="6"/>
  <c r="AF24" i="6"/>
  <c r="AG24" i="6"/>
  <c r="V24" i="6"/>
  <c r="AI3" i="6"/>
  <c r="AI4" i="6"/>
  <c r="AI5" i="6"/>
  <c r="AI6" i="6"/>
  <c r="AI7" i="6"/>
  <c r="AI8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" i="6"/>
  <c r="V2" i="6"/>
  <c r="V3" i="6"/>
  <c r="V4" i="6"/>
  <c r="V5" i="6"/>
  <c r="V6" i="6"/>
  <c r="V7" i="6"/>
  <c r="V8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W2" i="6"/>
  <c r="X2" i="6"/>
  <c r="Y2" i="6"/>
  <c r="Z2" i="6"/>
  <c r="AA2" i="6"/>
  <c r="AB2" i="6"/>
  <c r="AC2" i="6"/>
  <c r="AD2" i="6"/>
  <c r="W3" i="6"/>
  <c r="X3" i="6"/>
  <c r="Y3" i="6"/>
  <c r="Z3" i="6"/>
  <c r="AA3" i="6"/>
  <c r="AB3" i="6"/>
  <c r="AC3" i="6"/>
  <c r="AD3" i="6"/>
  <c r="W4" i="6"/>
  <c r="X4" i="6"/>
  <c r="Y4" i="6"/>
  <c r="Z4" i="6"/>
  <c r="AA4" i="6"/>
  <c r="AB4" i="6"/>
  <c r="AC4" i="6"/>
  <c r="AD4" i="6"/>
  <c r="W5" i="6"/>
  <c r="X5" i="6"/>
  <c r="Y5" i="6"/>
  <c r="Z5" i="6"/>
  <c r="AA5" i="6"/>
  <c r="AB5" i="6"/>
  <c r="AC5" i="6"/>
  <c r="AD5" i="6"/>
  <c r="W6" i="6"/>
  <c r="X6" i="6"/>
  <c r="Y6" i="6"/>
  <c r="Z6" i="6"/>
  <c r="AA6" i="6"/>
  <c r="AB6" i="6"/>
  <c r="AC6" i="6"/>
  <c r="AD6" i="6"/>
  <c r="W7" i="6"/>
  <c r="X7" i="6"/>
  <c r="Y7" i="6"/>
  <c r="Z7" i="6"/>
  <c r="AA7" i="6"/>
  <c r="AB7" i="6"/>
  <c r="AC7" i="6"/>
  <c r="AD7" i="6"/>
  <c r="W8" i="6"/>
  <c r="X8" i="6"/>
  <c r="Y8" i="6"/>
  <c r="Z8" i="6"/>
  <c r="AA8" i="6"/>
  <c r="AB8" i="6"/>
  <c r="AC8" i="6"/>
  <c r="AD8" i="6"/>
  <c r="W10" i="6"/>
  <c r="X10" i="6"/>
  <c r="Y10" i="6"/>
  <c r="Z10" i="6"/>
  <c r="AA10" i="6"/>
  <c r="AB10" i="6"/>
  <c r="AC10" i="6"/>
  <c r="AD10" i="6"/>
  <c r="W11" i="6"/>
  <c r="X11" i="6"/>
  <c r="Y11" i="6"/>
  <c r="Z11" i="6"/>
  <c r="AA11" i="6"/>
  <c r="AB11" i="6"/>
  <c r="AC11" i="6"/>
  <c r="AD11" i="6"/>
  <c r="W12" i="6"/>
  <c r="X12" i="6"/>
  <c r="Y12" i="6"/>
  <c r="Z12" i="6"/>
  <c r="AA12" i="6"/>
  <c r="AB12" i="6"/>
  <c r="AC12" i="6"/>
  <c r="AD12" i="6"/>
  <c r="W13" i="6"/>
  <c r="X13" i="6"/>
  <c r="Y13" i="6"/>
  <c r="Z13" i="6"/>
  <c r="AA13" i="6"/>
  <c r="AB13" i="6"/>
  <c r="AC13" i="6"/>
  <c r="AD13" i="6"/>
  <c r="W14" i="6"/>
  <c r="X14" i="6"/>
  <c r="Y14" i="6"/>
  <c r="Z14" i="6"/>
  <c r="AA14" i="6"/>
  <c r="AB14" i="6"/>
  <c r="AC14" i="6"/>
  <c r="AD14" i="6"/>
  <c r="W15" i="6"/>
  <c r="X15" i="6"/>
  <c r="Y15" i="6"/>
  <c r="Z15" i="6"/>
  <c r="AA15" i="6"/>
  <c r="AB15" i="6"/>
  <c r="AC15" i="6"/>
  <c r="AD15" i="6"/>
  <c r="W16" i="6"/>
  <c r="X16" i="6"/>
  <c r="Y16" i="6"/>
  <c r="Z16" i="6"/>
  <c r="AA16" i="6"/>
  <c r="AB16" i="6"/>
  <c r="AC16" i="6"/>
  <c r="AD16" i="6"/>
  <c r="W17" i="6"/>
  <c r="X17" i="6"/>
  <c r="Y17" i="6"/>
  <c r="Z17" i="6"/>
  <c r="AA17" i="6"/>
  <c r="AB17" i="6"/>
  <c r="AC17" i="6"/>
  <c r="AD17" i="6"/>
  <c r="W18" i="6"/>
  <c r="X18" i="6"/>
  <c r="Y18" i="6"/>
  <c r="Z18" i="6"/>
  <c r="AA18" i="6"/>
  <c r="AB18" i="6"/>
  <c r="AC18" i="6"/>
  <c r="AD18" i="6"/>
  <c r="W19" i="6"/>
  <c r="X19" i="6"/>
  <c r="Y19" i="6"/>
  <c r="Z19" i="6"/>
  <c r="AA19" i="6"/>
  <c r="AB19" i="6"/>
  <c r="AC19" i="6"/>
  <c r="AD19" i="6"/>
  <c r="W20" i="6"/>
  <c r="X20" i="6"/>
  <c r="Y20" i="6"/>
  <c r="Z20" i="6"/>
  <c r="AA20" i="6"/>
  <c r="AB20" i="6"/>
  <c r="AC20" i="6"/>
  <c r="AD20" i="6"/>
  <c r="W21" i="6"/>
  <c r="X21" i="6"/>
  <c r="Y21" i="6"/>
  <c r="Z21" i="6"/>
  <c r="AA21" i="6"/>
  <c r="AB21" i="6"/>
  <c r="AC21" i="6"/>
  <c r="AD21" i="6"/>
  <c r="W22" i="6"/>
  <c r="X22" i="6"/>
  <c r="Y22" i="6"/>
  <c r="Z22" i="6"/>
  <c r="AA22" i="6"/>
  <c r="AB22" i="6"/>
  <c r="AC22" i="6"/>
  <c r="AD22" i="6"/>
  <c r="AE3" i="6"/>
  <c r="AF3" i="6"/>
  <c r="AG3" i="6"/>
  <c r="AE4" i="6"/>
  <c r="AF4" i="6"/>
  <c r="AG4" i="6"/>
  <c r="AE5" i="6"/>
  <c r="AF5" i="6"/>
  <c r="AG5" i="6"/>
  <c r="AE6" i="6"/>
  <c r="AF6" i="6"/>
  <c r="AG6" i="6"/>
  <c r="AE7" i="6"/>
  <c r="AF7" i="6"/>
  <c r="AG7" i="6"/>
  <c r="AE8" i="6"/>
  <c r="AF8" i="6"/>
  <c r="AG8" i="6"/>
  <c r="AE10" i="6"/>
  <c r="AF10" i="6"/>
  <c r="AG10" i="6"/>
  <c r="AE11" i="6"/>
  <c r="AF11" i="6"/>
  <c r="AG11" i="6"/>
  <c r="AE12" i="6"/>
  <c r="AF12" i="6"/>
  <c r="AG12" i="6"/>
  <c r="AE13" i="6"/>
  <c r="AF13" i="6"/>
  <c r="AG13" i="6"/>
  <c r="AE14" i="6"/>
  <c r="AF14" i="6"/>
  <c r="AG14" i="6"/>
  <c r="AE15" i="6"/>
  <c r="AF15" i="6"/>
  <c r="AG15" i="6"/>
  <c r="AE16" i="6"/>
  <c r="AF16" i="6"/>
  <c r="AG16" i="6"/>
  <c r="AE17" i="6"/>
  <c r="AF17" i="6"/>
  <c r="AG17" i="6"/>
  <c r="AE18" i="6"/>
  <c r="AF18" i="6"/>
  <c r="AG18" i="6"/>
  <c r="AE19" i="6"/>
  <c r="AF19" i="6"/>
  <c r="AG19" i="6"/>
  <c r="AE20" i="6"/>
  <c r="AF20" i="6"/>
  <c r="AG20" i="6"/>
  <c r="AE21" i="6"/>
  <c r="AF21" i="6"/>
  <c r="AG21" i="6"/>
  <c r="AE22" i="6"/>
  <c r="AF22" i="6"/>
  <c r="AG22" i="6"/>
  <c r="AF2" i="6"/>
  <c r="AG2" i="6"/>
  <c r="AE2" i="6"/>
  <c r="J25" i="2"/>
  <c r="J2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</calcChain>
</file>

<file path=xl/sharedStrings.xml><?xml version="1.0" encoding="utf-8"?>
<sst xmlns="http://schemas.openxmlformats.org/spreadsheetml/2006/main" count="341" uniqueCount="31">
  <si>
    <t>0.3 kPa</t>
  </si>
  <si>
    <t>0.5 kPa</t>
  </si>
  <si>
    <t>0.75 kPa</t>
  </si>
  <si>
    <t>1 kPa</t>
  </si>
  <si>
    <t>1.5 kPa</t>
  </si>
  <si>
    <t>2 kPa</t>
  </si>
  <si>
    <t>2.5 kPa</t>
  </si>
  <si>
    <t>3 kPa</t>
  </si>
  <si>
    <t>0-5</t>
  </si>
  <si>
    <t>20-25</t>
  </si>
  <si>
    <t>40-45</t>
  </si>
  <si>
    <t>Depth</t>
  </si>
  <si>
    <t>N/A</t>
  </si>
  <si>
    <t>0.1 kPa</t>
  </si>
  <si>
    <t>0.15 kPa</t>
  </si>
  <si>
    <t>0.2 kPa</t>
  </si>
  <si>
    <t>0.25 kPa</t>
  </si>
  <si>
    <t>0.4 kPa</t>
  </si>
  <si>
    <t>0.45 kPa</t>
  </si>
  <si>
    <t>0.6 kPa</t>
  </si>
  <si>
    <t>0.7 kPa</t>
  </si>
  <si>
    <t>0.8 kPa</t>
  </si>
  <si>
    <t>0.9 kPa</t>
  </si>
  <si>
    <t>1.25 kPa</t>
  </si>
  <si>
    <t>0.35 kPa</t>
  </si>
  <si>
    <t>1.25/3</t>
  </si>
  <si>
    <t>2/3</t>
  </si>
  <si>
    <t>1.5/3</t>
  </si>
  <si>
    <t>1.0 kPa</t>
  </si>
  <si>
    <t>2.0 kPa</t>
  </si>
  <si>
    <t>3.0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</si>
</sst>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14" fontId="0" fillId="0" borderId="0" xfId="0" quotePrefix="1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F5D1-6BB1-47CE-B66A-F3236E10B06B}">
  <dimension ref="A1:I22"/>
  <sheetViews>
    <sheetView tabSelected="1" zoomScaleNormal="100" workbookViewId="0">
      <selection activeCell="M16" sqref="M16"/>
    </sheetView>
  </sheetViews>
  <sheetFormatPr defaultRowHeight="15" x14ac:dyDescent="0.25"/>
  <sheetData>
    <row r="1" spans="1:9" x14ac:dyDescent="0.25">
      <c r="A1" t="s">
        <v>11</v>
      </c>
      <c r="B1" t="s">
        <v>15</v>
      </c>
      <c r="C1" t="s">
        <v>0</v>
      </c>
      <c r="D1" t="s">
        <v>17</v>
      </c>
      <c r="E1" t="s">
        <v>1</v>
      </c>
      <c r="F1" t="s">
        <v>2</v>
      </c>
      <c r="G1" t="s">
        <v>28</v>
      </c>
      <c r="H1" t="s">
        <v>29</v>
      </c>
      <c r="I1" t="s">
        <v>30</v>
      </c>
    </row>
    <row r="2" spans="1:9" x14ac:dyDescent="0.25">
      <c r="A2" t="s">
        <v>8</v>
      </c>
      <c r="B2">
        <v>8.7806400000000007E-2</v>
      </c>
      <c r="C2">
        <v>1.43285</v>
      </c>
      <c r="D2">
        <v>3.2624599999999999</v>
      </c>
      <c r="E2">
        <v>10.583299999999999</v>
      </c>
      <c r="F2">
        <v>33.3904</v>
      </c>
      <c r="G2">
        <v>70.8262</v>
      </c>
      <c r="H2">
        <v>97.081599999999995</v>
      </c>
      <c r="I2">
        <v>99.624300000000005</v>
      </c>
    </row>
    <row r="3" spans="1:9" x14ac:dyDescent="0.25">
      <c r="A3" t="s">
        <v>8</v>
      </c>
      <c r="B3">
        <v>0.54048099999999999</v>
      </c>
      <c r="C3">
        <v>1.00345</v>
      </c>
      <c r="D3">
        <v>1.5863499999999999</v>
      </c>
      <c r="E3">
        <v>3.2557399999999999</v>
      </c>
      <c r="F3">
        <v>7.9378099999999998</v>
      </c>
      <c r="G3">
        <v>61.704700000000003</v>
      </c>
      <c r="H3">
        <v>83.619900000000001</v>
      </c>
      <c r="I3">
        <v>93.551299999999998</v>
      </c>
    </row>
    <row r="4" spans="1:9" x14ac:dyDescent="0.25">
      <c r="A4" t="s">
        <v>8</v>
      </c>
      <c r="B4">
        <v>0.24053099999999999</v>
      </c>
      <c r="C4">
        <v>0.67795899999999998</v>
      </c>
      <c r="D4">
        <v>2.48516</v>
      </c>
      <c r="E4">
        <v>8.1130600000000008</v>
      </c>
      <c r="F4">
        <v>29.769300000000001</v>
      </c>
      <c r="G4">
        <v>59.139899999999997</v>
      </c>
      <c r="H4">
        <v>91.326400000000007</v>
      </c>
      <c r="I4">
        <v>98.785799999999995</v>
      </c>
    </row>
    <row r="5" spans="1:9" x14ac:dyDescent="0.25">
      <c r="A5" t="s">
        <v>8</v>
      </c>
      <c r="B5">
        <v>7.7406199999999998</v>
      </c>
      <c r="C5">
        <v>16.6587</v>
      </c>
      <c r="D5">
        <v>28.997499999999999</v>
      </c>
      <c r="E5">
        <v>43.811799999999998</v>
      </c>
      <c r="F5">
        <v>75.135900000000007</v>
      </c>
      <c r="G5">
        <v>90.846199999999996</v>
      </c>
      <c r="H5">
        <v>99.213999999999999</v>
      </c>
      <c r="I5">
        <v>99.916799999999995</v>
      </c>
    </row>
    <row r="6" spans="1:9" x14ac:dyDescent="0.25">
      <c r="A6" t="s">
        <v>8</v>
      </c>
      <c r="B6">
        <v>0</v>
      </c>
      <c r="C6">
        <v>3.7613399999999998E-2</v>
      </c>
      <c r="D6">
        <v>1.32775</v>
      </c>
      <c r="E6">
        <v>4.1809900000000004</v>
      </c>
      <c r="F6">
        <v>23.375699999999998</v>
      </c>
      <c r="G6">
        <v>53.476900000000001</v>
      </c>
      <c r="H6">
        <v>96.188100000000006</v>
      </c>
      <c r="I6">
        <v>99.331199999999995</v>
      </c>
    </row>
    <row r="7" spans="1:9" x14ac:dyDescent="0.25">
      <c r="A7" t="s">
        <v>8</v>
      </c>
      <c r="B7">
        <v>0</v>
      </c>
      <c r="C7">
        <v>1.2735700000000001</v>
      </c>
      <c r="D7">
        <v>3.8358300000000001</v>
      </c>
      <c r="E7">
        <v>8.0017200000000006</v>
      </c>
      <c r="F7">
        <v>27.821200000000001</v>
      </c>
      <c r="G7">
        <v>61.215800000000002</v>
      </c>
      <c r="H7">
        <v>90.819299999999998</v>
      </c>
      <c r="I7">
        <v>98.204400000000007</v>
      </c>
    </row>
    <row r="8" spans="1:9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4.90377E-3</v>
      </c>
      <c r="H8">
        <v>0.141407</v>
      </c>
      <c r="I8">
        <v>77.7239</v>
      </c>
    </row>
    <row r="9" spans="1:9" x14ac:dyDescent="0.25">
      <c r="A9" t="s">
        <v>9</v>
      </c>
      <c r="B9">
        <v>4.4697899999999997</v>
      </c>
      <c r="C9">
        <v>6.1592099999999999</v>
      </c>
      <c r="D9">
        <v>8.6241299999999992</v>
      </c>
      <c r="E9">
        <v>9.8183100000000003</v>
      </c>
      <c r="F9">
        <v>19.609000000000002</v>
      </c>
      <c r="G9">
        <v>35.17</v>
      </c>
      <c r="H9">
        <v>42.681199999999997</v>
      </c>
      <c r="I9">
        <v>65.810100000000006</v>
      </c>
    </row>
    <row r="10" spans="1:9" x14ac:dyDescent="0.25">
      <c r="A10" t="s">
        <v>9</v>
      </c>
      <c r="B10">
        <v>0.39591100000000001</v>
      </c>
      <c r="C10">
        <v>1.32429</v>
      </c>
      <c r="D10">
        <v>1.6936100000000001</v>
      </c>
      <c r="E10">
        <v>2.42902</v>
      </c>
      <c r="F10">
        <v>4.5088900000000001</v>
      </c>
      <c r="G10">
        <v>9.3218899999999998</v>
      </c>
      <c r="H10">
        <v>55.9358</v>
      </c>
      <c r="I10">
        <v>75.855800000000002</v>
      </c>
    </row>
    <row r="11" spans="1: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5.0235000000000002E-2</v>
      </c>
      <c r="I11">
        <v>81.502700000000004</v>
      </c>
    </row>
    <row r="12" spans="1:9" x14ac:dyDescent="0.25">
      <c r="A12" t="s">
        <v>9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9" x14ac:dyDescent="0.25">
      <c r="A13" t="s">
        <v>9</v>
      </c>
      <c r="B13">
        <v>1.18797</v>
      </c>
      <c r="C13">
        <v>3.2126600000000001</v>
      </c>
      <c r="D13">
        <v>5.1824399999999997</v>
      </c>
      <c r="E13">
        <v>11.7798</v>
      </c>
      <c r="F13">
        <v>33.671399999999998</v>
      </c>
      <c r="G13">
        <v>45.054200000000002</v>
      </c>
      <c r="H13">
        <v>60.009700000000002</v>
      </c>
      <c r="I13">
        <v>87.568299999999994</v>
      </c>
    </row>
    <row r="14" spans="1:9" x14ac:dyDescent="0.25">
      <c r="A14" t="s">
        <v>9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</row>
    <row r="15" spans="1:9" x14ac:dyDescent="0.25">
      <c r="A15" t="s">
        <v>9</v>
      </c>
      <c r="B15">
        <v>2.02644</v>
      </c>
      <c r="C15">
        <v>3.30166</v>
      </c>
      <c r="D15">
        <v>4.8476600000000003</v>
      </c>
      <c r="E15">
        <v>5.0768199999999997</v>
      </c>
      <c r="F15">
        <v>8.0068300000000008</v>
      </c>
      <c r="G15">
        <v>11.160600000000001</v>
      </c>
      <c r="H15">
        <v>20.328499999999998</v>
      </c>
      <c r="I15">
        <v>70.692499999999995</v>
      </c>
    </row>
    <row r="16" spans="1:9" x14ac:dyDescent="0.25">
      <c r="A16" t="s">
        <v>10</v>
      </c>
      <c r="B16">
        <v>0</v>
      </c>
      <c r="C16">
        <v>0</v>
      </c>
      <c r="D16">
        <v>0</v>
      </c>
      <c r="E16">
        <v>0</v>
      </c>
      <c r="F16">
        <v>3.2628799999999999E-2</v>
      </c>
      <c r="G16">
        <v>3.2628799999999999E-2</v>
      </c>
      <c r="H16">
        <v>0.61247700000000005</v>
      </c>
      <c r="I16">
        <v>84.273799999999994</v>
      </c>
    </row>
    <row r="17" spans="1:9" x14ac:dyDescent="0.25">
      <c r="A17" t="s">
        <v>10</v>
      </c>
      <c r="B17">
        <v>0.31214999999999998</v>
      </c>
      <c r="C17">
        <v>0.54510899999999995</v>
      </c>
      <c r="D17">
        <v>2.0769299999999999</v>
      </c>
      <c r="E17">
        <v>2.56162</v>
      </c>
      <c r="F17">
        <v>4.6248800000000001</v>
      </c>
      <c r="G17">
        <v>9.9517199999999999</v>
      </c>
      <c r="H17">
        <v>25.558599999999998</v>
      </c>
      <c r="I17">
        <v>86.173699999999997</v>
      </c>
    </row>
    <row r="18" spans="1:9" x14ac:dyDescent="0.25">
      <c r="A18" t="s">
        <v>10</v>
      </c>
      <c r="B18">
        <v>0</v>
      </c>
      <c r="C18">
        <v>0</v>
      </c>
      <c r="D18">
        <v>7.8381099999999995E-2</v>
      </c>
      <c r="E18">
        <v>9.6197299999999999E-2</v>
      </c>
      <c r="F18">
        <v>9.6197299999999999E-2</v>
      </c>
      <c r="G18">
        <v>0.12690000000000001</v>
      </c>
      <c r="H18">
        <v>12.1073</v>
      </c>
      <c r="I18">
        <v>67.233500000000006</v>
      </c>
    </row>
    <row r="19" spans="1:9" x14ac:dyDescent="0.25">
      <c r="A19" t="s">
        <v>10</v>
      </c>
      <c r="B19">
        <v>0</v>
      </c>
      <c r="C19">
        <v>0.159494</v>
      </c>
      <c r="D19">
        <v>0.30857499999999999</v>
      </c>
      <c r="E19">
        <v>0.41829</v>
      </c>
      <c r="F19">
        <v>1.1531499999999999</v>
      </c>
      <c r="G19">
        <v>2.5907499999999999</v>
      </c>
      <c r="H19">
        <v>7.6118600000000001</v>
      </c>
      <c r="I19">
        <v>82.135099999999994</v>
      </c>
    </row>
    <row r="20" spans="1:9" x14ac:dyDescent="0.25">
      <c r="A20" t="s">
        <v>10</v>
      </c>
      <c r="B20">
        <v>0.87943700000000002</v>
      </c>
      <c r="C20">
        <v>1.2258800000000001</v>
      </c>
      <c r="D20">
        <v>1.91839</v>
      </c>
      <c r="E20">
        <v>3.1982300000000001</v>
      </c>
      <c r="F20">
        <v>3.54332</v>
      </c>
      <c r="G20">
        <v>3.9062800000000002</v>
      </c>
      <c r="H20">
        <v>8.4161900000000003</v>
      </c>
      <c r="I20">
        <v>78.015199999999993</v>
      </c>
    </row>
    <row r="21" spans="1:9" x14ac:dyDescent="0.25">
      <c r="A21" t="s">
        <v>10</v>
      </c>
      <c r="B21">
        <v>1.3391599999999999</v>
      </c>
      <c r="C21">
        <v>5.5823499999999999</v>
      </c>
      <c r="D21">
        <v>6.2214799999999997</v>
      </c>
      <c r="E21">
        <v>7.4895699999999996</v>
      </c>
      <c r="F21">
        <v>8.3325800000000001</v>
      </c>
      <c r="G21">
        <v>9.5695099999999993</v>
      </c>
      <c r="H21">
        <v>47.507399999999997</v>
      </c>
      <c r="I21">
        <v>92.609399999999994</v>
      </c>
    </row>
    <row r="22" spans="1:9" x14ac:dyDescent="0.25">
      <c r="A22" t="s">
        <v>10</v>
      </c>
      <c r="B22">
        <v>0</v>
      </c>
      <c r="C22">
        <v>0.12311800000000001</v>
      </c>
      <c r="D22">
        <v>0.98596200000000001</v>
      </c>
      <c r="E22">
        <v>1.25217</v>
      </c>
      <c r="F22">
        <v>3.0230199999999998</v>
      </c>
      <c r="G22">
        <v>6.2697900000000004</v>
      </c>
      <c r="H22">
        <v>9.8809699999999996</v>
      </c>
      <c r="I22">
        <v>48.139699999999998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312B-5AA4-4BF4-A2E4-CD4A8DC1188A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4980-AE1E-4BF7-9289-0F0034D0AE8F}">
  <dimension ref="A1:J25"/>
  <sheetViews>
    <sheetView workbookViewId="0">
      <selection activeCell="J11" sqref="J11"/>
    </sheetView>
  </sheetViews>
  <sheetFormatPr defaultRowHeight="15" x14ac:dyDescent="0.25"/>
  <sheetData>
    <row r="1" spans="1:10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 t="s">
        <v>8</v>
      </c>
      <c r="B2">
        <v>1.43285</v>
      </c>
      <c r="C2">
        <v>10.583299999999999</v>
      </c>
      <c r="D2">
        <v>33.3904</v>
      </c>
      <c r="E2">
        <v>70.8262</v>
      </c>
      <c r="F2">
        <v>95.201700000000002</v>
      </c>
      <c r="G2">
        <v>97.081599999999995</v>
      </c>
      <c r="H2">
        <v>98.8005</v>
      </c>
      <c r="I2">
        <v>99.624300000000005</v>
      </c>
      <c r="J2">
        <f>100-I2</f>
        <v>0.37569999999999482</v>
      </c>
    </row>
    <row r="3" spans="1:10" x14ac:dyDescent="0.25">
      <c r="A3" t="s">
        <v>8</v>
      </c>
      <c r="B3">
        <v>1.00345</v>
      </c>
      <c r="C3">
        <v>3.2557399999999999</v>
      </c>
      <c r="D3">
        <v>7.9378099999999998</v>
      </c>
      <c r="E3">
        <v>61.704700000000003</v>
      </c>
      <c r="F3">
        <v>80.207599999999999</v>
      </c>
      <c r="G3">
        <v>83.619900000000001</v>
      </c>
      <c r="H3">
        <v>88.944999999999993</v>
      </c>
      <c r="I3">
        <v>93.551299999999998</v>
      </c>
      <c r="J3">
        <f t="shared" ref="J3:J22" si="0">100-I3</f>
        <v>6.4487000000000023</v>
      </c>
    </row>
    <row r="4" spans="1:10" x14ac:dyDescent="0.25">
      <c r="A4" t="s">
        <v>8</v>
      </c>
      <c r="B4">
        <v>0.67795899999999998</v>
      </c>
      <c r="C4">
        <v>8.1130600000000008</v>
      </c>
      <c r="D4">
        <v>29.769300000000001</v>
      </c>
      <c r="E4">
        <v>59.139899999999997</v>
      </c>
      <c r="F4">
        <v>83.930899999999994</v>
      </c>
      <c r="G4">
        <v>91.326400000000007</v>
      </c>
      <c r="H4">
        <v>95.995900000000006</v>
      </c>
      <c r="I4">
        <v>98.785799999999995</v>
      </c>
      <c r="J4">
        <f t="shared" si="0"/>
        <v>1.2142000000000053</v>
      </c>
    </row>
    <row r="5" spans="1:10" x14ac:dyDescent="0.25">
      <c r="A5" t="s">
        <v>8</v>
      </c>
      <c r="B5">
        <v>16.6587</v>
      </c>
      <c r="C5">
        <v>43.811799999999998</v>
      </c>
      <c r="D5">
        <v>75.135900000000007</v>
      </c>
      <c r="E5">
        <v>90.846199999999996</v>
      </c>
      <c r="F5">
        <v>98.936099999999996</v>
      </c>
      <c r="G5">
        <v>99.213999999999999</v>
      </c>
      <c r="H5">
        <v>99.739099999999993</v>
      </c>
      <c r="I5">
        <v>99.916799999999995</v>
      </c>
      <c r="J5">
        <f t="shared" si="0"/>
        <v>8.3200000000005048E-2</v>
      </c>
    </row>
    <row r="6" spans="1:10" x14ac:dyDescent="0.25">
      <c r="A6" t="s">
        <v>8</v>
      </c>
      <c r="B6">
        <v>3.7613399999999998E-2</v>
      </c>
      <c r="C6">
        <v>4.1809900000000004</v>
      </c>
      <c r="D6">
        <v>23.375699999999998</v>
      </c>
      <c r="E6">
        <v>53.476900000000001</v>
      </c>
      <c r="F6">
        <v>94.617400000000004</v>
      </c>
      <c r="G6">
        <v>96.188100000000006</v>
      </c>
      <c r="H6">
        <v>98.313500000000005</v>
      </c>
      <c r="I6">
        <v>99.331199999999995</v>
      </c>
      <c r="J6">
        <f t="shared" si="0"/>
        <v>0.6688000000000045</v>
      </c>
    </row>
    <row r="7" spans="1:10" x14ac:dyDescent="0.25">
      <c r="A7" t="s">
        <v>8</v>
      </c>
      <c r="B7">
        <v>1.2735700000000001</v>
      </c>
      <c r="C7">
        <v>8.0017200000000006</v>
      </c>
      <c r="D7">
        <v>27.821200000000001</v>
      </c>
      <c r="E7">
        <v>61.215800000000002</v>
      </c>
      <c r="F7">
        <v>86.911600000000007</v>
      </c>
      <c r="G7">
        <v>90.819299999999998</v>
      </c>
      <c r="H7">
        <v>95.150599999999997</v>
      </c>
      <c r="I7">
        <v>98.204400000000007</v>
      </c>
      <c r="J7">
        <f t="shared" si="0"/>
        <v>1.7955999999999932</v>
      </c>
    </row>
    <row r="8" spans="1:10" x14ac:dyDescent="0.25">
      <c r="A8" t="s">
        <v>8</v>
      </c>
      <c r="B8">
        <v>0</v>
      </c>
      <c r="C8">
        <v>0</v>
      </c>
      <c r="D8">
        <v>0</v>
      </c>
      <c r="E8">
        <v>4.90377E-3</v>
      </c>
      <c r="F8">
        <v>0.13378699999999999</v>
      </c>
      <c r="G8">
        <v>0.141407</v>
      </c>
      <c r="H8">
        <v>0.16114300000000001</v>
      </c>
      <c r="I8">
        <v>77.7239</v>
      </c>
      <c r="J8">
        <f t="shared" si="0"/>
        <v>22.2761</v>
      </c>
    </row>
    <row r="9" spans="1:10" x14ac:dyDescent="0.25">
      <c r="A9" t="s">
        <v>9</v>
      </c>
      <c r="B9">
        <v>6.1592099999999999</v>
      </c>
      <c r="C9">
        <v>9.8183100000000003</v>
      </c>
      <c r="D9">
        <v>19.609000000000002</v>
      </c>
      <c r="E9">
        <v>35.17</v>
      </c>
      <c r="F9">
        <v>42.2087</v>
      </c>
      <c r="G9">
        <v>42.681199999999997</v>
      </c>
      <c r="H9">
        <v>56.201799999999999</v>
      </c>
      <c r="I9">
        <v>65.810100000000006</v>
      </c>
      <c r="J9">
        <f t="shared" si="0"/>
        <v>34.189899999999994</v>
      </c>
    </row>
    <row r="10" spans="1:10" x14ac:dyDescent="0.25">
      <c r="A10" t="s">
        <v>9</v>
      </c>
      <c r="B10">
        <v>1.32429</v>
      </c>
      <c r="C10">
        <v>2.42902</v>
      </c>
      <c r="D10">
        <v>4.5088900000000001</v>
      </c>
      <c r="E10">
        <v>9.3218899999999998</v>
      </c>
      <c r="F10">
        <v>53.104500000000002</v>
      </c>
      <c r="G10">
        <v>55.9358</v>
      </c>
      <c r="H10">
        <v>68.180599999999998</v>
      </c>
      <c r="I10">
        <v>75.855800000000002</v>
      </c>
      <c r="J10">
        <f t="shared" si="0"/>
        <v>24.144199999999998</v>
      </c>
    </row>
    <row r="11" spans="1:10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5.0235000000000002E-2</v>
      </c>
      <c r="G11">
        <v>5.0235000000000002E-2</v>
      </c>
      <c r="H11">
        <v>0.106917</v>
      </c>
      <c r="I11">
        <v>81.502700000000004</v>
      </c>
      <c r="J11">
        <f t="shared" si="0"/>
        <v>18.497299999999996</v>
      </c>
    </row>
    <row r="12" spans="1:10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5.9986199999999998</v>
      </c>
      <c r="I12">
        <v>58.591099999999997</v>
      </c>
      <c r="J12">
        <f t="shared" si="0"/>
        <v>41.408900000000003</v>
      </c>
    </row>
    <row r="13" spans="1:10" x14ac:dyDescent="0.25">
      <c r="A13" t="s">
        <v>9</v>
      </c>
      <c r="B13">
        <v>3.2126600000000001</v>
      </c>
      <c r="C13">
        <v>11.7798</v>
      </c>
      <c r="D13">
        <v>33.671399999999998</v>
      </c>
      <c r="E13">
        <v>45.054200000000002</v>
      </c>
      <c r="F13">
        <v>57.676200000000001</v>
      </c>
      <c r="G13">
        <v>60.009700000000002</v>
      </c>
      <c r="H13">
        <v>68.453199999999995</v>
      </c>
      <c r="I13">
        <v>87.568299999999994</v>
      </c>
      <c r="J13">
        <f t="shared" si="0"/>
        <v>12.431700000000006</v>
      </c>
    </row>
    <row r="14" spans="1:10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71.546599999999998</v>
      </c>
      <c r="J14">
        <f t="shared" si="0"/>
        <v>28.453400000000002</v>
      </c>
    </row>
    <row r="15" spans="1:10" x14ac:dyDescent="0.25">
      <c r="A15" t="s">
        <v>9</v>
      </c>
      <c r="B15">
        <v>3.30166</v>
      </c>
      <c r="C15">
        <v>5.0768199999999997</v>
      </c>
      <c r="D15">
        <v>8.0068300000000008</v>
      </c>
      <c r="E15">
        <v>11.160600000000001</v>
      </c>
      <c r="F15">
        <v>17.2026</v>
      </c>
      <c r="G15">
        <v>20.328499999999998</v>
      </c>
      <c r="H15">
        <v>31.706</v>
      </c>
      <c r="I15">
        <v>70.692499999999995</v>
      </c>
      <c r="J15">
        <f t="shared" si="0"/>
        <v>29.307500000000005</v>
      </c>
    </row>
    <row r="16" spans="1:10" x14ac:dyDescent="0.25">
      <c r="A16" t="s">
        <v>10</v>
      </c>
      <c r="B16">
        <v>0</v>
      </c>
      <c r="C16">
        <v>0</v>
      </c>
      <c r="D16">
        <v>3.2628799999999999E-2</v>
      </c>
      <c r="E16">
        <v>3.2628799999999999E-2</v>
      </c>
      <c r="F16">
        <v>6.7503199999999999E-2</v>
      </c>
      <c r="G16">
        <v>0.61247700000000005</v>
      </c>
      <c r="H16">
        <v>73.702500000000001</v>
      </c>
      <c r="I16">
        <v>84.273799999999994</v>
      </c>
      <c r="J16">
        <f t="shared" si="0"/>
        <v>15.726200000000006</v>
      </c>
    </row>
    <row r="17" spans="1:10" x14ac:dyDescent="0.25">
      <c r="A17" t="s">
        <v>10</v>
      </c>
      <c r="B17">
        <v>0.54510899999999995</v>
      </c>
      <c r="C17">
        <v>2.56162</v>
      </c>
      <c r="D17">
        <v>4.6248800000000001</v>
      </c>
      <c r="E17">
        <v>9.9517199999999999</v>
      </c>
      <c r="F17">
        <v>21.9131</v>
      </c>
      <c r="G17">
        <v>25.558599999999998</v>
      </c>
      <c r="H17">
        <v>71.828699999999998</v>
      </c>
      <c r="I17">
        <v>86.173699999999997</v>
      </c>
      <c r="J17">
        <f t="shared" si="0"/>
        <v>13.826300000000003</v>
      </c>
    </row>
    <row r="18" spans="1:10" x14ac:dyDescent="0.25">
      <c r="A18" t="s">
        <v>10</v>
      </c>
      <c r="B18">
        <v>0</v>
      </c>
      <c r="C18">
        <v>9.6197299999999999E-2</v>
      </c>
      <c r="D18">
        <v>9.6197299999999999E-2</v>
      </c>
      <c r="E18">
        <v>0.12690000000000001</v>
      </c>
      <c r="F18">
        <v>11.9702</v>
      </c>
      <c r="G18">
        <v>12.1073</v>
      </c>
      <c r="H18">
        <v>55.266100000000002</v>
      </c>
      <c r="I18">
        <v>67.233500000000006</v>
      </c>
      <c r="J18">
        <f t="shared" si="0"/>
        <v>32.766499999999994</v>
      </c>
    </row>
    <row r="19" spans="1:10" x14ac:dyDescent="0.25">
      <c r="A19" t="s">
        <v>10</v>
      </c>
      <c r="B19">
        <v>0.159494</v>
      </c>
      <c r="C19">
        <v>0.41829</v>
      </c>
      <c r="D19">
        <v>1.1531499999999999</v>
      </c>
      <c r="E19">
        <v>2.5907499999999999</v>
      </c>
      <c r="F19">
        <v>4.6232499999999996</v>
      </c>
      <c r="G19">
        <v>7.6118600000000001</v>
      </c>
      <c r="H19">
        <v>66.966700000000003</v>
      </c>
      <c r="I19">
        <v>82.135099999999994</v>
      </c>
      <c r="J19">
        <f t="shared" si="0"/>
        <v>17.864900000000006</v>
      </c>
    </row>
    <row r="20" spans="1:10" x14ac:dyDescent="0.25">
      <c r="A20" t="s">
        <v>10</v>
      </c>
      <c r="B20">
        <v>1.2258800000000001</v>
      </c>
      <c r="C20">
        <v>3.1982300000000001</v>
      </c>
      <c r="D20">
        <v>3.54332</v>
      </c>
      <c r="E20">
        <v>3.9062800000000002</v>
      </c>
      <c r="F20">
        <v>4.2439900000000002</v>
      </c>
      <c r="G20">
        <v>8.4161900000000003</v>
      </c>
      <c r="H20">
        <v>8.8195700000000006</v>
      </c>
      <c r="I20">
        <v>78.015199999999993</v>
      </c>
      <c r="J20">
        <f t="shared" si="0"/>
        <v>21.984800000000007</v>
      </c>
    </row>
    <row r="21" spans="1:10" x14ac:dyDescent="0.25">
      <c r="A21" t="s">
        <v>10</v>
      </c>
      <c r="B21">
        <v>5.5823499999999999</v>
      </c>
      <c r="C21">
        <v>7.4895699999999996</v>
      </c>
      <c r="D21">
        <v>8.3325800000000001</v>
      </c>
      <c r="E21">
        <v>9.5695099999999993</v>
      </c>
      <c r="F21">
        <v>25.658799999999999</v>
      </c>
      <c r="G21">
        <v>47.507399999999997</v>
      </c>
      <c r="H21">
        <v>78.994699999999995</v>
      </c>
      <c r="I21">
        <v>92.609399999999994</v>
      </c>
      <c r="J21">
        <f t="shared" si="0"/>
        <v>7.3906000000000063</v>
      </c>
    </row>
    <row r="22" spans="1:10" x14ac:dyDescent="0.25">
      <c r="A22" t="s">
        <v>10</v>
      </c>
      <c r="B22">
        <v>0.12311800000000001</v>
      </c>
      <c r="C22">
        <v>1.25217</v>
      </c>
      <c r="D22">
        <v>3.0230199999999998</v>
      </c>
      <c r="E22">
        <v>6.2697900000000004</v>
      </c>
      <c r="F22">
        <v>9.4594400000000007</v>
      </c>
      <c r="G22">
        <v>9.8809699999999996</v>
      </c>
      <c r="H22">
        <v>11.591799999999999</v>
      </c>
      <c r="I22">
        <v>48.139699999999998</v>
      </c>
      <c r="J22">
        <f t="shared" si="0"/>
        <v>51.860300000000002</v>
      </c>
    </row>
    <row r="24" spans="1:10" x14ac:dyDescent="0.25">
      <c r="J24">
        <f>MIN(J8:J22)</f>
        <v>7.3906000000000063</v>
      </c>
    </row>
    <row r="25" spans="1:10" x14ac:dyDescent="0.25">
      <c r="J25">
        <f>MAX(J8:J22)</f>
        <v>51.860300000000002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15E2-D0C7-4872-8327-67FCB5F25651}">
  <dimension ref="A1:T22"/>
  <sheetViews>
    <sheetView workbookViewId="0">
      <selection activeCell="D1" sqref="D1:T22"/>
    </sheetView>
  </sheetViews>
  <sheetFormatPr defaultRowHeight="15" x14ac:dyDescent="0.25"/>
  <sheetData>
    <row r="1" spans="1:20" x14ac:dyDescent="0.25">
      <c r="A1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0</v>
      </c>
      <c r="G1" t="s">
        <v>24</v>
      </c>
      <c r="H1" t="s">
        <v>17</v>
      </c>
      <c r="I1" t="s">
        <v>18</v>
      </c>
      <c r="J1" t="s">
        <v>1</v>
      </c>
      <c r="K1" t="s">
        <v>19</v>
      </c>
      <c r="L1" t="s">
        <v>20</v>
      </c>
      <c r="M1" t="s">
        <v>2</v>
      </c>
      <c r="N1" t="s">
        <v>21</v>
      </c>
      <c r="O1" t="s">
        <v>22</v>
      </c>
      <c r="P1" t="s">
        <v>3</v>
      </c>
      <c r="Q1" t="s">
        <v>23</v>
      </c>
      <c r="R1" t="s">
        <v>4</v>
      </c>
      <c r="S1" t="s">
        <v>5</v>
      </c>
      <c r="T1" t="s">
        <v>7</v>
      </c>
    </row>
    <row r="2" spans="1:20" x14ac:dyDescent="0.25">
      <c r="A2" t="s">
        <v>8</v>
      </c>
      <c r="B2">
        <v>0</v>
      </c>
      <c r="C2">
        <v>0</v>
      </c>
      <c r="D2">
        <v>8.7806400000000007E-2</v>
      </c>
      <c r="E2">
        <v>0.53794600000000004</v>
      </c>
      <c r="F2">
        <v>1.43285</v>
      </c>
      <c r="G2">
        <v>2.26579</v>
      </c>
      <c r="H2">
        <v>3.2624599999999999</v>
      </c>
      <c r="I2">
        <v>7.5198700000000001</v>
      </c>
      <c r="J2">
        <v>10.583299999999999</v>
      </c>
      <c r="K2">
        <v>19.2484</v>
      </c>
      <c r="L2">
        <v>32.197099999999999</v>
      </c>
      <c r="M2">
        <v>33.3904</v>
      </c>
      <c r="N2">
        <v>47.692100000000003</v>
      </c>
      <c r="O2">
        <v>57.138300000000001</v>
      </c>
      <c r="P2">
        <v>70.8262</v>
      </c>
      <c r="Q2">
        <v>82.041300000000007</v>
      </c>
      <c r="R2">
        <v>95.201700000000002</v>
      </c>
      <c r="S2">
        <v>97.081599999999995</v>
      </c>
      <c r="T2">
        <v>99.624300000000005</v>
      </c>
    </row>
    <row r="3" spans="1:20" x14ac:dyDescent="0.25">
      <c r="A3" t="s">
        <v>8</v>
      </c>
      <c r="B3">
        <v>0</v>
      </c>
      <c r="C3">
        <v>0.42007800000000001</v>
      </c>
      <c r="D3">
        <v>0.54048099999999999</v>
      </c>
      <c r="E3">
        <v>0.78476800000000002</v>
      </c>
      <c r="F3">
        <v>1.00345</v>
      </c>
      <c r="G3">
        <v>1.2972699999999999</v>
      </c>
      <c r="H3">
        <v>1.5863499999999999</v>
      </c>
      <c r="I3">
        <v>3.0373399999999999</v>
      </c>
      <c r="J3">
        <v>3.2557399999999999</v>
      </c>
      <c r="K3">
        <v>5.9799499999999997</v>
      </c>
      <c r="L3">
        <v>7.7518700000000003</v>
      </c>
      <c r="M3">
        <v>7.9378099999999998</v>
      </c>
      <c r="N3">
        <v>42.886699999999998</v>
      </c>
      <c r="O3">
        <v>51.169499999999999</v>
      </c>
      <c r="P3">
        <v>61.704700000000003</v>
      </c>
      <c r="Q3">
        <v>71.328900000000004</v>
      </c>
      <c r="R3">
        <v>80.207599999999999</v>
      </c>
      <c r="S3">
        <v>83.619900000000001</v>
      </c>
      <c r="T3">
        <v>93.551299999999998</v>
      </c>
    </row>
    <row r="4" spans="1:20" x14ac:dyDescent="0.25">
      <c r="A4" t="s">
        <v>8</v>
      </c>
      <c r="B4">
        <v>0</v>
      </c>
      <c r="C4">
        <v>0.24053099999999999</v>
      </c>
      <c r="D4">
        <v>0.24053099999999999</v>
      </c>
      <c r="E4">
        <v>0.42315399999999997</v>
      </c>
      <c r="F4">
        <v>0.67795899999999998</v>
      </c>
      <c r="G4">
        <v>1.6202300000000001</v>
      </c>
      <c r="H4">
        <v>2.48516</v>
      </c>
      <c r="I4">
        <v>4.3707000000000003</v>
      </c>
      <c r="J4">
        <v>8.1130600000000008</v>
      </c>
      <c r="K4">
        <v>14.8704</v>
      </c>
      <c r="L4">
        <v>28.180199999999999</v>
      </c>
      <c r="M4">
        <v>29.769300000000001</v>
      </c>
      <c r="N4">
        <v>37.149700000000003</v>
      </c>
      <c r="O4">
        <v>44.488199999999999</v>
      </c>
      <c r="P4">
        <v>59.139899999999997</v>
      </c>
      <c r="Q4">
        <v>69.833100000000002</v>
      </c>
      <c r="R4">
        <v>83.930899999999994</v>
      </c>
      <c r="S4">
        <v>91.326400000000007</v>
      </c>
      <c r="T4">
        <v>98.785799999999995</v>
      </c>
    </row>
    <row r="5" spans="1:20" x14ac:dyDescent="0.25">
      <c r="A5" t="s">
        <v>8</v>
      </c>
      <c r="B5">
        <v>0</v>
      </c>
      <c r="C5">
        <v>7.9462900000000003E-2</v>
      </c>
      <c r="D5">
        <v>7.7406199999999998</v>
      </c>
      <c r="E5">
        <v>12.4716</v>
      </c>
      <c r="F5">
        <v>16.6587</v>
      </c>
      <c r="G5">
        <v>21.906700000000001</v>
      </c>
      <c r="H5">
        <v>28.997499999999999</v>
      </c>
      <c r="I5">
        <v>37.648000000000003</v>
      </c>
      <c r="J5">
        <v>43.811799999999998</v>
      </c>
      <c r="K5">
        <v>58.262099999999997</v>
      </c>
      <c r="L5">
        <v>74.645399999999995</v>
      </c>
      <c r="M5">
        <v>75.135900000000007</v>
      </c>
      <c r="N5">
        <v>81.573099999999997</v>
      </c>
      <c r="O5">
        <v>85.410200000000003</v>
      </c>
      <c r="P5">
        <v>90.846199999999996</v>
      </c>
      <c r="Q5">
        <v>95.842399999999998</v>
      </c>
      <c r="R5">
        <v>98.936099999999996</v>
      </c>
      <c r="S5">
        <v>99.213999999999999</v>
      </c>
      <c r="T5">
        <v>99.916799999999995</v>
      </c>
    </row>
    <row r="6" spans="1:20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3.7613399999999998E-2</v>
      </c>
      <c r="G6">
        <v>0.19132099999999999</v>
      </c>
      <c r="H6">
        <v>1.32775</v>
      </c>
      <c r="I6">
        <v>2.5931299999999999</v>
      </c>
      <c r="J6">
        <v>4.1809900000000004</v>
      </c>
      <c r="K6">
        <v>7.1786599999999998</v>
      </c>
      <c r="L6">
        <v>22.791</v>
      </c>
      <c r="M6">
        <v>23.375699999999998</v>
      </c>
      <c r="N6">
        <v>31.3797</v>
      </c>
      <c r="O6">
        <v>37.541899999999998</v>
      </c>
      <c r="P6">
        <v>53.476900000000001</v>
      </c>
      <c r="Q6">
        <v>86.268799999999999</v>
      </c>
      <c r="R6">
        <v>94.617400000000004</v>
      </c>
      <c r="S6">
        <v>96.188100000000006</v>
      </c>
      <c r="T6">
        <v>99.331199999999995</v>
      </c>
    </row>
    <row r="7" spans="1:20" x14ac:dyDescent="0.25">
      <c r="A7" t="s">
        <v>8</v>
      </c>
      <c r="B7">
        <v>0</v>
      </c>
      <c r="C7">
        <v>0</v>
      </c>
      <c r="D7">
        <v>0</v>
      </c>
      <c r="E7">
        <v>0.44052999999999998</v>
      </c>
      <c r="F7">
        <v>1.2735700000000001</v>
      </c>
      <c r="G7">
        <v>2.7436799999999999</v>
      </c>
      <c r="H7">
        <v>3.8358300000000001</v>
      </c>
      <c r="I7">
        <v>5.45512</v>
      </c>
      <c r="J7">
        <v>8.0017200000000006</v>
      </c>
      <c r="K7">
        <v>12.4438</v>
      </c>
      <c r="L7">
        <v>26.442399999999999</v>
      </c>
      <c r="M7">
        <v>27.821200000000001</v>
      </c>
      <c r="N7">
        <v>31.501999999999999</v>
      </c>
      <c r="O7">
        <v>37.506300000000003</v>
      </c>
      <c r="P7">
        <v>61.215800000000002</v>
      </c>
      <c r="Q7">
        <v>75.071299999999994</v>
      </c>
      <c r="R7">
        <v>86.911600000000007</v>
      </c>
      <c r="S7">
        <v>90.819299999999998</v>
      </c>
      <c r="T7">
        <v>98.204400000000007</v>
      </c>
    </row>
    <row r="8" spans="1:20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4.90377E-3</v>
      </c>
      <c r="Q8">
        <v>4.90377E-3</v>
      </c>
      <c r="R8">
        <v>0.13378699999999999</v>
      </c>
      <c r="S8">
        <v>0.141407</v>
      </c>
      <c r="T8">
        <v>77.7239</v>
      </c>
    </row>
    <row r="9" spans="1:20" x14ac:dyDescent="0.25">
      <c r="A9" t="s">
        <v>9</v>
      </c>
      <c r="B9">
        <v>0.704596</v>
      </c>
      <c r="C9">
        <v>1.39775</v>
      </c>
      <c r="D9">
        <v>4.4697899999999997</v>
      </c>
      <c r="E9">
        <v>5.1692299999999998</v>
      </c>
      <c r="F9">
        <v>6.1592099999999999</v>
      </c>
      <c r="G9">
        <v>6.9797000000000002</v>
      </c>
      <c r="H9">
        <v>8.6241299999999992</v>
      </c>
      <c r="I9">
        <v>8.8634699999999995</v>
      </c>
      <c r="J9">
        <v>9.8183100000000003</v>
      </c>
      <c r="K9">
        <v>17.861699999999999</v>
      </c>
      <c r="L9">
        <v>19.505700000000001</v>
      </c>
      <c r="M9">
        <v>19.609000000000002</v>
      </c>
      <c r="N9">
        <v>20.2059</v>
      </c>
      <c r="O9">
        <v>20.4788</v>
      </c>
      <c r="P9">
        <v>35.17</v>
      </c>
      <c r="Q9">
        <v>37.277500000000003</v>
      </c>
      <c r="R9">
        <v>42.2087</v>
      </c>
      <c r="S9">
        <v>42.681199999999997</v>
      </c>
      <c r="T9">
        <v>65.810100000000006</v>
      </c>
    </row>
    <row r="10" spans="1:20" x14ac:dyDescent="0.25">
      <c r="A10" t="s">
        <v>9</v>
      </c>
      <c r="B10">
        <v>0</v>
      </c>
      <c r="C10">
        <v>0</v>
      </c>
      <c r="D10">
        <v>0.39591100000000001</v>
      </c>
      <c r="E10">
        <v>1.32429</v>
      </c>
      <c r="F10">
        <v>1.32429</v>
      </c>
      <c r="G10">
        <v>1.48716</v>
      </c>
      <c r="H10">
        <v>1.6936100000000001</v>
      </c>
      <c r="I10">
        <v>1.7765500000000001</v>
      </c>
      <c r="J10">
        <v>2.42902</v>
      </c>
      <c r="K10">
        <v>3.29061</v>
      </c>
      <c r="L10">
        <v>4.3573199999999996</v>
      </c>
      <c r="M10">
        <v>4.5088900000000001</v>
      </c>
      <c r="N10">
        <v>4.7640799999999999</v>
      </c>
      <c r="O10">
        <v>4.8392099999999996</v>
      </c>
      <c r="P10">
        <v>9.3218899999999998</v>
      </c>
      <c r="Q10">
        <v>10.2197</v>
      </c>
      <c r="R10">
        <v>53.104500000000002</v>
      </c>
      <c r="S10">
        <v>55.9358</v>
      </c>
      <c r="T10">
        <v>75.855800000000002</v>
      </c>
    </row>
    <row r="11" spans="1:20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5.0235000000000002E-2</v>
      </c>
      <c r="S11">
        <v>5.0235000000000002E-2</v>
      </c>
      <c r="T11">
        <v>81.502700000000004</v>
      </c>
    </row>
    <row r="12" spans="1:20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58.591099999999997</v>
      </c>
    </row>
    <row r="13" spans="1:20" x14ac:dyDescent="0.25">
      <c r="A13" t="s">
        <v>9</v>
      </c>
      <c r="B13">
        <v>0</v>
      </c>
      <c r="C13">
        <v>0</v>
      </c>
      <c r="D13">
        <v>1.18797</v>
      </c>
      <c r="E13">
        <v>2.6628099999999999</v>
      </c>
      <c r="F13">
        <v>3.2126600000000001</v>
      </c>
      <c r="G13">
        <v>4.5195600000000002</v>
      </c>
      <c r="H13">
        <v>5.1824399999999997</v>
      </c>
      <c r="I13">
        <v>6.3462899999999998</v>
      </c>
      <c r="J13">
        <v>11.7798</v>
      </c>
      <c r="K13">
        <v>18.696899999999999</v>
      </c>
      <c r="L13">
        <v>33.383400000000002</v>
      </c>
      <c r="M13">
        <v>33.671399999999998</v>
      </c>
      <c r="N13">
        <v>38.033900000000003</v>
      </c>
      <c r="O13">
        <v>40.176400000000001</v>
      </c>
      <c r="P13">
        <v>45.054200000000002</v>
      </c>
      <c r="Q13">
        <v>50.678899999999999</v>
      </c>
      <c r="R13">
        <v>57.676200000000001</v>
      </c>
      <c r="S13">
        <v>60.009700000000002</v>
      </c>
      <c r="T13">
        <v>87.568299999999994</v>
      </c>
    </row>
    <row r="14" spans="1:20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71.546599999999998</v>
      </c>
    </row>
    <row r="15" spans="1:20" x14ac:dyDescent="0.25">
      <c r="A15" t="s">
        <v>9</v>
      </c>
      <c r="B15">
        <v>0</v>
      </c>
      <c r="C15">
        <v>1.6129100000000001</v>
      </c>
      <c r="D15">
        <v>2.02644</v>
      </c>
      <c r="E15">
        <v>2.9598200000000001</v>
      </c>
      <c r="F15">
        <v>3.30166</v>
      </c>
      <c r="G15">
        <v>4.3674600000000003</v>
      </c>
      <c r="H15">
        <v>4.8476600000000003</v>
      </c>
      <c r="I15">
        <v>5.0213099999999997</v>
      </c>
      <c r="J15">
        <v>5.0768199999999997</v>
      </c>
      <c r="K15">
        <v>7.4670199999999998</v>
      </c>
      <c r="L15">
        <v>7.94177</v>
      </c>
      <c r="M15">
        <v>8.0068300000000008</v>
      </c>
      <c r="N15">
        <v>8.0938499999999998</v>
      </c>
      <c r="O15">
        <v>8.4307800000000004</v>
      </c>
      <c r="P15">
        <v>11.160600000000001</v>
      </c>
      <c r="Q15">
        <v>12.481999999999999</v>
      </c>
      <c r="R15">
        <v>17.2026</v>
      </c>
      <c r="S15">
        <v>20.328499999999998</v>
      </c>
      <c r="T15">
        <v>70.692499999999995</v>
      </c>
    </row>
    <row r="16" spans="1:20" x14ac:dyDescent="0.25">
      <c r="A16" t="s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1.9266200000000001E-2</v>
      </c>
      <c r="M16">
        <v>3.2628799999999999E-2</v>
      </c>
      <c r="N16">
        <v>3.2628799999999999E-2</v>
      </c>
      <c r="O16">
        <v>3.2628799999999999E-2</v>
      </c>
      <c r="P16">
        <v>3.2628799999999999E-2</v>
      </c>
      <c r="Q16">
        <v>3.2628799999999999E-2</v>
      </c>
      <c r="R16">
        <v>6.7503199999999999E-2</v>
      </c>
      <c r="S16">
        <v>0.61247700000000005</v>
      </c>
      <c r="T16">
        <v>84.273799999999994</v>
      </c>
    </row>
    <row r="17" spans="1:20" x14ac:dyDescent="0.25">
      <c r="A17" t="s">
        <v>10</v>
      </c>
      <c r="B17">
        <v>0</v>
      </c>
      <c r="C17">
        <v>0</v>
      </c>
      <c r="D17">
        <v>0.31214999999999998</v>
      </c>
      <c r="E17">
        <v>0.31214999999999998</v>
      </c>
      <c r="F17">
        <v>0.54510899999999995</v>
      </c>
      <c r="G17">
        <v>1.7018500000000001</v>
      </c>
      <c r="H17">
        <v>2.0769299999999999</v>
      </c>
      <c r="I17">
        <v>2.1386400000000001</v>
      </c>
      <c r="J17">
        <v>2.56162</v>
      </c>
      <c r="K17">
        <v>3.2963</v>
      </c>
      <c r="L17">
        <v>4.4605100000000002</v>
      </c>
      <c r="M17">
        <v>4.6248800000000001</v>
      </c>
      <c r="N17">
        <v>5.0765200000000004</v>
      </c>
      <c r="O17">
        <v>7.4364699999999999</v>
      </c>
      <c r="P17">
        <v>9.9517199999999999</v>
      </c>
      <c r="Q17">
        <v>10.7432</v>
      </c>
      <c r="R17">
        <v>21.9131</v>
      </c>
      <c r="S17">
        <v>25.558599999999998</v>
      </c>
      <c r="T17">
        <v>86.173699999999997</v>
      </c>
    </row>
    <row r="18" spans="1:20" x14ac:dyDescent="0.25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7.8381099999999995E-2</v>
      </c>
      <c r="I18">
        <v>7.8381099999999995E-2</v>
      </c>
      <c r="J18">
        <v>9.6197299999999999E-2</v>
      </c>
      <c r="K18">
        <v>9.6197299999999999E-2</v>
      </c>
      <c r="L18">
        <v>9.6197299999999999E-2</v>
      </c>
      <c r="M18">
        <v>9.6197299999999999E-2</v>
      </c>
      <c r="N18">
        <v>0.120406</v>
      </c>
      <c r="O18">
        <v>0.120406</v>
      </c>
      <c r="P18">
        <v>0.12690000000000001</v>
      </c>
      <c r="Q18">
        <v>10.965400000000001</v>
      </c>
      <c r="R18">
        <v>11.9702</v>
      </c>
      <c r="S18">
        <v>12.1073</v>
      </c>
      <c r="T18">
        <v>67.233500000000006</v>
      </c>
    </row>
    <row r="19" spans="1:20" x14ac:dyDescent="0.25">
      <c r="A19" t="s">
        <v>10</v>
      </c>
      <c r="B19">
        <v>0</v>
      </c>
      <c r="C19">
        <v>0</v>
      </c>
      <c r="D19">
        <v>0</v>
      </c>
      <c r="E19">
        <v>0</v>
      </c>
      <c r="F19">
        <v>0.159494</v>
      </c>
      <c r="G19">
        <v>0.193884</v>
      </c>
      <c r="H19">
        <v>0.30857499999999999</v>
      </c>
      <c r="I19">
        <v>0.38883299999999998</v>
      </c>
      <c r="J19">
        <v>0.41829</v>
      </c>
      <c r="K19">
        <v>0.51061199999999995</v>
      </c>
      <c r="L19">
        <v>1.1194200000000001</v>
      </c>
      <c r="M19">
        <v>1.1531499999999999</v>
      </c>
      <c r="N19">
        <v>1.1572899999999999</v>
      </c>
      <c r="O19">
        <v>2.4847999999999999</v>
      </c>
      <c r="P19">
        <v>2.5907499999999999</v>
      </c>
      <c r="Q19">
        <v>2.8378700000000001</v>
      </c>
      <c r="R19">
        <v>4.6232499999999996</v>
      </c>
      <c r="S19">
        <v>7.6118600000000001</v>
      </c>
      <c r="T19">
        <v>82.135099999999994</v>
      </c>
    </row>
    <row r="20" spans="1:20" x14ac:dyDescent="0.25">
      <c r="A20" t="s">
        <v>10</v>
      </c>
      <c r="B20">
        <v>0</v>
      </c>
      <c r="C20">
        <v>0</v>
      </c>
      <c r="D20">
        <v>0.87943700000000002</v>
      </c>
      <c r="E20">
        <v>0.87943700000000002</v>
      </c>
      <c r="F20">
        <v>1.2258800000000001</v>
      </c>
      <c r="G20">
        <v>1.39242</v>
      </c>
      <c r="H20">
        <v>1.91839</v>
      </c>
      <c r="I20">
        <v>2.8363700000000001</v>
      </c>
      <c r="J20">
        <v>3.1982300000000001</v>
      </c>
      <c r="K20">
        <v>3.4085399999999999</v>
      </c>
      <c r="L20">
        <v>3.5286200000000001</v>
      </c>
      <c r="M20">
        <v>3.54332</v>
      </c>
      <c r="N20">
        <v>3.6755900000000001</v>
      </c>
      <c r="O20">
        <v>3.8080099999999999</v>
      </c>
      <c r="P20">
        <v>3.9062800000000002</v>
      </c>
      <c r="Q20">
        <v>4.0531600000000001</v>
      </c>
      <c r="R20">
        <v>4.2439900000000002</v>
      </c>
      <c r="S20">
        <v>8.4161900000000003</v>
      </c>
      <c r="T20">
        <v>78.015199999999993</v>
      </c>
    </row>
    <row r="21" spans="1:20" x14ac:dyDescent="0.25">
      <c r="A21" t="s">
        <v>10</v>
      </c>
      <c r="B21">
        <v>0</v>
      </c>
      <c r="C21">
        <v>0</v>
      </c>
      <c r="D21">
        <v>1.3391599999999999</v>
      </c>
      <c r="E21">
        <v>5.33934</v>
      </c>
      <c r="F21">
        <v>5.5823499999999999</v>
      </c>
      <c r="G21">
        <v>6.0831099999999996</v>
      </c>
      <c r="H21">
        <v>6.2214799999999997</v>
      </c>
      <c r="I21">
        <v>7.2892900000000003</v>
      </c>
      <c r="J21">
        <v>7.4895699999999996</v>
      </c>
      <c r="K21">
        <v>7.85114</v>
      </c>
      <c r="L21">
        <v>8.2325199999999992</v>
      </c>
      <c r="M21">
        <v>8.3325800000000001</v>
      </c>
      <c r="N21">
        <v>8.8540700000000001</v>
      </c>
      <c r="O21">
        <v>9.2901299999999996</v>
      </c>
      <c r="P21">
        <v>9.5695099999999993</v>
      </c>
      <c r="Q21">
        <v>10.8043</v>
      </c>
      <c r="R21">
        <v>25.658799999999999</v>
      </c>
      <c r="S21">
        <v>47.507399999999997</v>
      </c>
      <c r="T21">
        <v>92.609399999999994</v>
      </c>
    </row>
    <row r="22" spans="1:20" x14ac:dyDescent="0.25">
      <c r="A22" t="s">
        <v>10</v>
      </c>
      <c r="B22">
        <v>0</v>
      </c>
      <c r="C22">
        <v>0</v>
      </c>
      <c r="D22">
        <v>0</v>
      </c>
      <c r="E22">
        <v>0</v>
      </c>
      <c r="F22">
        <v>0.12311800000000001</v>
      </c>
      <c r="G22">
        <v>0.12311800000000001</v>
      </c>
      <c r="H22">
        <v>0.98596200000000001</v>
      </c>
      <c r="I22">
        <v>1.15317</v>
      </c>
      <c r="J22">
        <v>1.25217</v>
      </c>
      <c r="K22">
        <v>1.93885</v>
      </c>
      <c r="L22">
        <v>3.0230199999999998</v>
      </c>
      <c r="M22">
        <v>3.0230199999999998</v>
      </c>
      <c r="N22">
        <v>4.6096599999999999</v>
      </c>
      <c r="O22">
        <v>5.0992300000000004</v>
      </c>
      <c r="P22">
        <v>6.2697900000000004</v>
      </c>
      <c r="Q22">
        <v>7.6103100000000001</v>
      </c>
      <c r="R22">
        <v>9.4594400000000007</v>
      </c>
      <c r="S22">
        <v>9.8809699999999996</v>
      </c>
      <c r="T22">
        <v>48.139699999999998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ADD1-53A5-467B-9723-3F5D87709F81}">
  <dimension ref="A1:I22"/>
  <sheetViews>
    <sheetView workbookViewId="0">
      <selection sqref="A1:A22"/>
    </sheetView>
  </sheetViews>
  <sheetFormatPr defaultRowHeight="15" x14ac:dyDescent="0.25"/>
  <sheetData>
    <row r="1" spans="1:9" x14ac:dyDescent="0.25">
      <c r="A1" t="s">
        <v>11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 t="s">
        <v>8</v>
      </c>
      <c r="B2">
        <v>99.619699999999995</v>
      </c>
      <c r="C2">
        <v>99.607699999999994</v>
      </c>
      <c r="D2">
        <v>99.5839</v>
      </c>
      <c r="E2">
        <v>99.5625</v>
      </c>
      <c r="F2">
        <v>99.015000000000001</v>
      </c>
      <c r="G2">
        <v>97.610600000000005</v>
      </c>
      <c r="H2">
        <v>55.423200000000001</v>
      </c>
      <c r="I2">
        <v>5.7025399999999999</v>
      </c>
    </row>
    <row r="3" spans="1:9" x14ac:dyDescent="0.25">
      <c r="A3" t="s">
        <v>8</v>
      </c>
      <c r="B3">
        <v>93.547700000000006</v>
      </c>
      <c r="C3">
        <v>93.539400000000001</v>
      </c>
      <c r="D3">
        <v>93.514300000000006</v>
      </c>
      <c r="E3">
        <v>93.490700000000004</v>
      </c>
      <c r="F3">
        <v>92.982299999999995</v>
      </c>
      <c r="G3">
        <v>90.938800000000001</v>
      </c>
      <c r="H3">
        <v>57.382599999999996</v>
      </c>
      <c r="I3">
        <v>14.2212</v>
      </c>
    </row>
    <row r="4" spans="1:9" x14ac:dyDescent="0.25">
      <c r="A4" t="s">
        <v>8</v>
      </c>
      <c r="B4">
        <v>98.781599999999997</v>
      </c>
      <c r="C4">
        <v>98.771299999999997</v>
      </c>
      <c r="D4">
        <v>98.751400000000004</v>
      </c>
      <c r="E4">
        <v>98.732799999999997</v>
      </c>
      <c r="F4">
        <v>98.108900000000006</v>
      </c>
      <c r="G4">
        <v>91.686400000000006</v>
      </c>
      <c r="H4">
        <v>44.8108</v>
      </c>
      <c r="I4">
        <v>4.34633</v>
      </c>
    </row>
    <row r="5" spans="1:9" x14ac:dyDescent="0.25">
      <c r="A5" t="s">
        <v>8</v>
      </c>
      <c r="B5">
        <v>99.914699999999996</v>
      </c>
      <c r="C5">
        <v>99.903099999999995</v>
      </c>
      <c r="D5">
        <v>99.891300000000001</v>
      </c>
      <c r="E5">
        <v>99.879400000000004</v>
      </c>
      <c r="F5">
        <v>99.6785</v>
      </c>
      <c r="G5">
        <v>98.968500000000006</v>
      </c>
      <c r="H5">
        <v>79.018900000000002</v>
      </c>
      <c r="I5">
        <v>24.3857</v>
      </c>
    </row>
    <row r="6" spans="1:9" x14ac:dyDescent="0.25">
      <c r="A6" t="s">
        <v>8</v>
      </c>
      <c r="B6">
        <v>99.328500000000005</v>
      </c>
      <c r="C6">
        <v>99.317599999999999</v>
      </c>
      <c r="D6">
        <v>99.306299999999993</v>
      </c>
      <c r="E6">
        <v>99.293400000000005</v>
      </c>
      <c r="F6">
        <v>99.085400000000007</v>
      </c>
      <c r="G6">
        <v>98.013099999999994</v>
      </c>
      <c r="H6">
        <v>49.322200000000002</v>
      </c>
      <c r="I6">
        <v>4.3538100000000002</v>
      </c>
    </row>
    <row r="7" spans="1:9" x14ac:dyDescent="0.25">
      <c r="A7" t="s">
        <v>8</v>
      </c>
      <c r="B7">
        <v>98.198400000000007</v>
      </c>
      <c r="C7">
        <v>98.172600000000003</v>
      </c>
      <c r="D7">
        <v>98.146299999999997</v>
      </c>
      <c r="E7">
        <v>98.116200000000006</v>
      </c>
      <c r="F7">
        <v>97.629900000000006</v>
      </c>
      <c r="G7">
        <v>95.767300000000006</v>
      </c>
      <c r="H7">
        <v>48.882899999999999</v>
      </c>
      <c r="I7">
        <v>4.7641200000000001</v>
      </c>
    </row>
    <row r="8" spans="1:9" x14ac:dyDescent="0.25">
      <c r="A8" t="s">
        <v>8</v>
      </c>
      <c r="B8">
        <v>77.707700000000003</v>
      </c>
      <c r="C8">
        <v>77.644199999999998</v>
      </c>
      <c r="D8">
        <v>77.579800000000006</v>
      </c>
      <c r="E8">
        <v>77.554000000000002</v>
      </c>
      <c r="F8">
        <v>76.628500000000003</v>
      </c>
      <c r="G8">
        <v>73.333799999999997</v>
      </c>
      <c r="H8">
        <v>50.005699999999997</v>
      </c>
      <c r="I8">
        <v>17.917899999999999</v>
      </c>
    </row>
    <row r="9" spans="1:9" x14ac:dyDescent="0.25">
      <c r="A9" t="s">
        <v>9</v>
      </c>
      <c r="B9">
        <v>99.619699999999995</v>
      </c>
      <c r="C9">
        <v>99.607699999999994</v>
      </c>
      <c r="D9">
        <v>99.5839</v>
      </c>
      <c r="E9">
        <v>99.5625</v>
      </c>
      <c r="F9">
        <v>99.015000000000001</v>
      </c>
      <c r="G9">
        <v>97.610600000000005</v>
      </c>
      <c r="H9">
        <v>55.423200000000001</v>
      </c>
      <c r="I9">
        <v>5.7025399999999999</v>
      </c>
    </row>
    <row r="10" spans="1:9" x14ac:dyDescent="0.25">
      <c r="A10" t="s">
        <v>9</v>
      </c>
      <c r="B10">
        <v>93.547700000000006</v>
      </c>
      <c r="C10">
        <v>93.539400000000001</v>
      </c>
      <c r="D10">
        <v>93.514300000000006</v>
      </c>
      <c r="E10">
        <v>93.490700000000004</v>
      </c>
      <c r="F10">
        <v>92.982299999999995</v>
      </c>
      <c r="G10">
        <v>90.938800000000001</v>
      </c>
      <c r="H10">
        <v>57.382599999999996</v>
      </c>
      <c r="I10">
        <v>14.2212</v>
      </c>
    </row>
    <row r="11" spans="1:9" x14ac:dyDescent="0.25">
      <c r="A11" t="s">
        <v>9</v>
      </c>
      <c r="B11">
        <v>98.781599999999997</v>
      </c>
      <c r="C11">
        <v>98.771299999999997</v>
      </c>
      <c r="D11">
        <v>98.751400000000004</v>
      </c>
      <c r="E11">
        <v>98.732799999999997</v>
      </c>
      <c r="F11">
        <v>98.108900000000006</v>
      </c>
      <c r="G11">
        <v>91.686400000000006</v>
      </c>
      <c r="H11">
        <v>44.8108</v>
      </c>
      <c r="I11">
        <v>4.34633</v>
      </c>
    </row>
    <row r="12" spans="1:9" x14ac:dyDescent="0.25">
      <c r="A12" t="s">
        <v>9</v>
      </c>
      <c r="B12">
        <v>99.914699999999996</v>
      </c>
      <c r="C12">
        <v>99.903099999999995</v>
      </c>
      <c r="D12">
        <v>99.891300000000001</v>
      </c>
      <c r="E12">
        <v>99.879400000000004</v>
      </c>
      <c r="F12">
        <v>99.6785</v>
      </c>
      <c r="G12">
        <v>98.968500000000006</v>
      </c>
      <c r="H12">
        <v>79.018900000000002</v>
      </c>
      <c r="I12">
        <v>24.3857</v>
      </c>
    </row>
    <row r="13" spans="1:9" x14ac:dyDescent="0.25">
      <c r="A13" t="s">
        <v>9</v>
      </c>
      <c r="B13">
        <v>99.328500000000005</v>
      </c>
      <c r="C13">
        <v>99.317599999999999</v>
      </c>
      <c r="D13">
        <v>99.306299999999993</v>
      </c>
      <c r="E13">
        <v>99.293400000000005</v>
      </c>
      <c r="F13">
        <v>99.085400000000007</v>
      </c>
      <c r="G13">
        <v>98.013099999999994</v>
      </c>
      <c r="H13">
        <v>49.322200000000002</v>
      </c>
      <c r="I13">
        <v>4.3538100000000002</v>
      </c>
    </row>
    <row r="14" spans="1:9" x14ac:dyDescent="0.25">
      <c r="A14" t="s">
        <v>9</v>
      </c>
      <c r="B14">
        <v>98.198400000000007</v>
      </c>
      <c r="C14">
        <v>98.172600000000003</v>
      </c>
      <c r="D14">
        <v>98.146299999999997</v>
      </c>
      <c r="E14">
        <v>98.116200000000006</v>
      </c>
      <c r="F14">
        <v>97.629900000000006</v>
      </c>
      <c r="G14">
        <v>95.767300000000006</v>
      </c>
      <c r="H14">
        <v>48.882899999999999</v>
      </c>
      <c r="I14">
        <v>4.7641200000000001</v>
      </c>
    </row>
    <row r="15" spans="1:9" x14ac:dyDescent="0.25">
      <c r="A15" t="s">
        <v>9</v>
      </c>
      <c r="B15">
        <v>77.707700000000003</v>
      </c>
      <c r="C15">
        <v>77.644199999999998</v>
      </c>
      <c r="D15">
        <v>77.579800000000006</v>
      </c>
      <c r="E15">
        <v>77.554000000000002</v>
      </c>
      <c r="F15">
        <v>76.628500000000003</v>
      </c>
      <c r="G15">
        <v>73.333799999999997</v>
      </c>
      <c r="H15">
        <v>50.005699999999997</v>
      </c>
      <c r="I15">
        <v>17.917899999999999</v>
      </c>
    </row>
    <row r="16" spans="1:9" x14ac:dyDescent="0.25">
      <c r="A16" t="s">
        <v>10</v>
      </c>
      <c r="B16">
        <v>99.619699999999995</v>
      </c>
      <c r="C16">
        <v>99.607699999999994</v>
      </c>
      <c r="D16">
        <v>99.5839</v>
      </c>
      <c r="E16">
        <v>99.5625</v>
      </c>
      <c r="F16">
        <v>99.015000000000001</v>
      </c>
      <c r="G16">
        <v>97.610600000000005</v>
      </c>
      <c r="H16">
        <v>55.423200000000001</v>
      </c>
      <c r="I16">
        <v>5.7025399999999999</v>
      </c>
    </row>
    <row r="17" spans="1:9" x14ac:dyDescent="0.25">
      <c r="A17" t="s">
        <v>10</v>
      </c>
      <c r="B17">
        <v>93.547700000000006</v>
      </c>
      <c r="C17">
        <v>93.539400000000001</v>
      </c>
      <c r="D17">
        <v>93.514300000000006</v>
      </c>
      <c r="E17">
        <v>93.490700000000004</v>
      </c>
      <c r="F17">
        <v>92.982299999999995</v>
      </c>
      <c r="G17">
        <v>90.938800000000001</v>
      </c>
      <c r="H17">
        <v>57.382599999999996</v>
      </c>
      <c r="I17">
        <v>14.2212</v>
      </c>
    </row>
    <row r="18" spans="1:9" x14ac:dyDescent="0.25">
      <c r="A18" t="s">
        <v>10</v>
      </c>
      <c r="B18">
        <v>98.781599999999997</v>
      </c>
      <c r="C18">
        <v>98.771299999999997</v>
      </c>
      <c r="D18">
        <v>98.751400000000004</v>
      </c>
      <c r="E18">
        <v>98.732799999999997</v>
      </c>
      <c r="F18">
        <v>98.108900000000006</v>
      </c>
      <c r="G18">
        <v>91.686400000000006</v>
      </c>
      <c r="H18">
        <v>44.8108</v>
      </c>
      <c r="I18">
        <v>4.34633</v>
      </c>
    </row>
    <row r="19" spans="1:9" x14ac:dyDescent="0.25">
      <c r="A19" t="s">
        <v>10</v>
      </c>
      <c r="B19">
        <v>99.914699999999996</v>
      </c>
      <c r="C19">
        <v>99.903099999999995</v>
      </c>
      <c r="D19">
        <v>99.891300000000001</v>
      </c>
      <c r="E19">
        <v>99.879400000000004</v>
      </c>
      <c r="F19">
        <v>99.6785</v>
      </c>
      <c r="G19">
        <v>98.968500000000006</v>
      </c>
      <c r="H19">
        <v>79.018900000000002</v>
      </c>
      <c r="I19">
        <v>24.3857</v>
      </c>
    </row>
    <row r="20" spans="1:9" x14ac:dyDescent="0.25">
      <c r="A20" t="s">
        <v>10</v>
      </c>
      <c r="B20">
        <v>99.328500000000005</v>
      </c>
      <c r="C20">
        <v>99.317599999999999</v>
      </c>
      <c r="D20">
        <v>99.306299999999993</v>
      </c>
      <c r="E20">
        <v>99.293400000000005</v>
      </c>
      <c r="F20">
        <v>99.085400000000007</v>
      </c>
      <c r="G20">
        <v>98.013099999999994</v>
      </c>
      <c r="H20">
        <v>49.322200000000002</v>
      </c>
      <c r="I20">
        <v>4.3538100000000002</v>
      </c>
    </row>
    <row r="21" spans="1:9" x14ac:dyDescent="0.25">
      <c r="A21" t="s">
        <v>10</v>
      </c>
      <c r="B21">
        <v>98.198400000000007</v>
      </c>
      <c r="C21">
        <v>98.172600000000003</v>
      </c>
      <c r="D21">
        <v>98.146299999999997</v>
      </c>
      <c r="E21">
        <v>98.116200000000006</v>
      </c>
      <c r="F21">
        <v>97.629900000000006</v>
      </c>
      <c r="G21">
        <v>95.767300000000006</v>
      </c>
      <c r="H21">
        <v>48.882899999999999</v>
      </c>
      <c r="I21">
        <v>4.7641200000000001</v>
      </c>
    </row>
    <row r="22" spans="1:9" x14ac:dyDescent="0.25">
      <c r="A22" t="s">
        <v>10</v>
      </c>
      <c r="B22">
        <v>77.707700000000003</v>
      </c>
      <c r="C22">
        <v>77.644199999999998</v>
      </c>
      <c r="D22">
        <v>77.579800000000006</v>
      </c>
      <c r="E22">
        <v>77.554000000000002</v>
      </c>
      <c r="F22">
        <v>76.628500000000003</v>
      </c>
      <c r="G22">
        <v>73.333799999999997</v>
      </c>
      <c r="H22">
        <v>50.005699999999997</v>
      </c>
      <c r="I22">
        <v>17.917899999999999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5FF5-3683-4C1D-B40A-1059C8F15E64}">
  <dimension ref="A1:I22"/>
  <sheetViews>
    <sheetView workbookViewId="0">
      <selection activeCell="B12" sqref="B12:I12"/>
    </sheetView>
  </sheetViews>
  <sheetFormatPr defaultRowHeight="15" x14ac:dyDescent="0.25"/>
  <sheetData>
    <row r="1" spans="1:9" x14ac:dyDescent="0.25">
      <c r="A1" t="s">
        <v>11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 t="s">
        <v>8</v>
      </c>
      <c r="B2">
        <v>99.619699999999995</v>
      </c>
      <c r="C2">
        <v>99.607699999999994</v>
      </c>
      <c r="D2">
        <v>99.5839</v>
      </c>
      <c r="E2">
        <v>99.5625</v>
      </c>
      <c r="F2">
        <v>99.015000000000001</v>
      </c>
      <c r="G2">
        <v>97.610600000000005</v>
      </c>
      <c r="H2">
        <v>55.423200000000001</v>
      </c>
      <c r="I2">
        <v>5.7025399999999999</v>
      </c>
    </row>
    <row r="3" spans="1:9" x14ac:dyDescent="0.25">
      <c r="A3" t="s">
        <v>8</v>
      </c>
      <c r="B3">
        <v>93.547700000000006</v>
      </c>
      <c r="C3">
        <v>93.539400000000001</v>
      </c>
      <c r="D3">
        <v>93.514300000000006</v>
      </c>
      <c r="E3">
        <v>93.490700000000004</v>
      </c>
      <c r="F3">
        <v>92.982299999999995</v>
      </c>
      <c r="G3">
        <v>90.938800000000001</v>
      </c>
      <c r="H3">
        <v>57.382599999999996</v>
      </c>
      <c r="I3">
        <v>14.2212</v>
      </c>
    </row>
    <row r="4" spans="1:9" x14ac:dyDescent="0.25">
      <c r="A4" t="s">
        <v>8</v>
      </c>
      <c r="B4">
        <v>98.781599999999997</v>
      </c>
      <c r="C4">
        <v>98.771299999999997</v>
      </c>
      <c r="D4">
        <v>98.751400000000004</v>
      </c>
      <c r="E4">
        <v>98.732799999999997</v>
      </c>
      <c r="F4">
        <v>98.108900000000006</v>
      </c>
      <c r="G4">
        <v>91.686400000000006</v>
      </c>
      <c r="H4">
        <v>44.8108</v>
      </c>
      <c r="I4">
        <v>4.34633</v>
      </c>
    </row>
    <row r="5" spans="1:9" x14ac:dyDescent="0.25">
      <c r="A5" t="s">
        <v>8</v>
      </c>
      <c r="B5">
        <v>99.914699999999996</v>
      </c>
      <c r="C5">
        <v>99.903099999999995</v>
      </c>
      <c r="D5">
        <v>99.891300000000001</v>
      </c>
      <c r="E5">
        <v>99.879400000000004</v>
      </c>
      <c r="F5">
        <v>99.6785</v>
      </c>
      <c r="G5">
        <v>98.968500000000006</v>
      </c>
      <c r="H5">
        <v>79.018900000000002</v>
      </c>
      <c r="I5">
        <v>24.3857</v>
      </c>
    </row>
    <row r="6" spans="1:9" x14ac:dyDescent="0.25">
      <c r="A6" t="s">
        <v>8</v>
      </c>
      <c r="B6">
        <v>99.328500000000005</v>
      </c>
      <c r="C6">
        <v>99.317599999999999</v>
      </c>
      <c r="D6">
        <v>99.306299999999993</v>
      </c>
      <c r="E6">
        <v>99.293400000000005</v>
      </c>
      <c r="F6">
        <v>99.085400000000007</v>
      </c>
      <c r="G6">
        <v>98.013099999999994</v>
      </c>
      <c r="H6">
        <v>49.322200000000002</v>
      </c>
      <c r="I6">
        <v>4.3538100000000002</v>
      </c>
    </row>
    <row r="7" spans="1:9" x14ac:dyDescent="0.25">
      <c r="A7" t="s">
        <v>8</v>
      </c>
      <c r="B7">
        <v>98.198400000000007</v>
      </c>
      <c r="C7">
        <v>98.172600000000003</v>
      </c>
      <c r="D7">
        <v>98.146299999999997</v>
      </c>
      <c r="E7">
        <v>98.116200000000006</v>
      </c>
      <c r="F7">
        <v>97.629900000000006</v>
      </c>
      <c r="G7">
        <v>95.767300000000006</v>
      </c>
      <c r="H7">
        <v>48.882899999999999</v>
      </c>
      <c r="I7">
        <v>4.7641200000000001</v>
      </c>
    </row>
    <row r="8" spans="1:9" x14ac:dyDescent="0.25">
      <c r="A8" t="s">
        <v>8</v>
      </c>
      <c r="B8">
        <v>77.707700000000003</v>
      </c>
      <c r="C8">
        <v>77.644199999999998</v>
      </c>
      <c r="D8">
        <v>77.579800000000006</v>
      </c>
      <c r="E8">
        <v>77.554000000000002</v>
      </c>
      <c r="F8">
        <v>76.628500000000003</v>
      </c>
      <c r="G8">
        <v>73.333799999999997</v>
      </c>
      <c r="H8">
        <v>50.005699999999997</v>
      </c>
      <c r="I8">
        <v>17.917899999999999</v>
      </c>
    </row>
    <row r="9" spans="1:9" x14ac:dyDescent="0.25">
      <c r="A9" t="s">
        <v>9</v>
      </c>
      <c r="B9">
        <v>99.619699999999995</v>
      </c>
      <c r="C9">
        <v>99.607699999999994</v>
      </c>
      <c r="D9">
        <v>99.5839</v>
      </c>
      <c r="E9">
        <v>99.5625</v>
      </c>
      <c r="F9">
        <v>99.015000000000001</v>
      </c>
      <c r="G9">
        <v>97.610600000000005</v>
      </c>
      <c r="H9">
        <v>55.423200000000001</v>
      </c>
      <c r="I9">
        <v>5.7025399999999999</v>
      </c>
    </row>
    <row r="10" spans="1:9" x14ac:dyDescent="0.25">
      <c r="A10" t="s">
        <v>9</v>
      </c>
      <c r="B10">
        <v>93.547700000000006</v>
      </c>
      <c r="C10">
        <v>93.539400000000001</v>
      </c>
      <c r="D10">
        <v>93.514300000000006</v>
      </c>
      <c r="E10">
        <v>93.490700000000004</v>
      </c>
      <c r="F10">
        <v>92.982299999999995</v>
      </c>
      <c r="G10">
        <v>90.938800000000001</v>
      </c>
      <c r="H10">
        <v>57.382599999999996</v>
      </c>
      <c r="I10">
        <v>14.2212</v>
      </c>
    </row>
    <row r="11" spans="1:9" x14ac:dyDescent="0.25">
      <c r="A11" t="s">
        <v>9</v>
      </c>
      <c r="B11">
        <v>98.781599999999997</v>
      </c>
      <c r="C11">
        <v>98.771299999999997</v>
      </c>
      <c r="D11">
        <v>98.751400000000004</v>
      </c>
      <c r="E11">
        <v>98.732799999999997</v>
      </c>
      <c r="F11">
        <v>98.108900000000006</v>
      </c>
      <c r="G11">
        <v>91.686400000000006</v>
      </c>
      <c r="H11">
        <v>44.8108</v>
      </c>
      <c r="I11">
        <v>4.34633</v>
      </c>
    </row>
    <row r="12" spans="1:9" x14ac:dyDescent="0.25">
      <c r="A12" t="s">
        <v>9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9" x14ac:dyDescent="0.25">
      <c r="A13" t="s">
        <v>9</v>
      </c>
      <c r="B13">
        <v>99.328500000000005</v>
      </c>
      <c r="C13">
        <v>99.317599999999999</v>
      </c>
      <c r="D13">
        <v>99.306299999999993</v>
      </c>
      <c r="E13">
        <v>99.293400000000005</v>
      </c>
      <c r="F13">
        <v>99.085400000000007</v>
      </c>
      <c r="G13">
        <v>98.013099999999994</v>
      </c>
      <c r="H13">
        <v>49.322200000000002</v>
      </c>
      <c r="I13">
        <v>4.3538100000000002</v>
      </c>
    </row>
    <row r="14" spans="1:9" x14ac:dyDescent="0.25">
      <c r="A14" t="s">
        <v>9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</row>
    <row r="15" spans="1:9" x14ac:dyDescent="0.25">
      <c r="A15" t="s">
        <v>9</v>
      </c>
      <c r="B15">
        <v>77.707700000000003</v>
      </c>
      <c r="C15">
        <v>77.644199999999998</v>
      </c>
      <c r="D15">
        <v>77.579800000000006</v>
      </c>
      <c r="E15">
        <v>77.554000000000002</v>
      </c>
      <c r="F15">
        <v>76.628500000000003</v>
      </c>
      <c r="G15">
        <v>73.333799999999997</v>
      </c>
      <c r="H15">
        <v>50.005699999999997</v>
      </c>
      <c r="I15">
        <v>17.917899999999999</v>
      </c>
    </row>
    <row r="16" spans="1:9" x14ac:dyDescent="0.25">
      <c r="A16" t="s">
        <v>10</v>
      </c>
      <c r="B16">
        <v>99.619699999999995</v>
      </c>
      <c r="C16">
        <v>99.607699999999994</v>
      </c>
      <c r="D16">
        <v>99.5839</v>
      </c>
      <c r="E16">
        <v>99.5625</v>
      </c>
      <c r="F16">
        <v>99.015000000000001</v>
      </c>
      <c r="G16">
        <v>97.610600000000005</v>
      </c>
      <c r="H16">
        <v>55.423200000000001</v>
      </c>
      <c r="I16">
        <v>5.7025399999999999</v>
      </c>
    </row>
    <row r="17" spans="1:9" x14ac:dyDescent="0.25">
      <c r="A17" t="s">
        <v>10</v>
      </c>
      <c r="B17">
        <v>93.547700000000006</v>
      </c>
      <c r="C17">
        <v>93.539400000000001</v>
      </c>
      <c r="D17">
        <v>93.514300000000006</v>
      </c>
      <c r="E17">
        <v>93.490700000000004</v>
      </c>
      <c r="F17">
        <v>92.982299999999995</v>
      </c>
      <c r="G17">
        <v>90.938800000000001</v>
      </c>
      <c r="H17">
        <v>57.382599999999996</v>
      </c>
      <c r="I17">
        <v>14.2212</v>
      </c>
    </row>
    <row r="18" spans="1:9" x14ac:dyDescent="0.25">
      <c r="A18" t="s">
        <v>10</v>
      </c>
      <c r="B18">
        <v>98.781599999999997</v>
      </c>
      <c r="C18">
        <v>98.771299999999997</v>
      </c>
      <c r="D18">
        <v>98.751400000000004</v>
      </c>
      <c r="E18">
        <v>98.732799999999997</v>
      </c>
      <c r="F18">
        <v>98.108900000000006</v>
      </c>
      <c r="G18">
        <v>91.686400000000006</v>
      </c>
      <c r="H18">
        <v>44.8108</v>
      </c>
      <c r="I18">
        <v>4.34633</v>
      </c>
    </row>
    <row r="19" spans="1:9" x14ac:dyDescent="0.25">
      <c r="A19" t="s">
        <v>10</v>
      </c>
      <c r="B19">
        <v>99.914699999999996</v>
      </c>
      <c r="C19">
        <v>99.903099999999995</v>
      </c>
      <c r="D19">
        <v>99.891300000000001</v>
      </c>
      <c r="E19">
        <v>99.879400000000004</v>
      </c>
      <c r="F19">
        <v>99.6785</v>
      </c>
      <c r="G19">
        <v>98.968500000000006</v>
      </c>
      <c r="H19">
        <v>79.018900000000002</v>
      </c>
      <c r="I19">
        <v>24.3857</v>
      </c>
    </row>
    <row r="20" spans="1:9" x14ac:dyDescent="0.25">
      <c r="A20" t="s">
        <v>10</v>
      </c>
      <c r="B20">
        <v>99.328500000000005</v>
      </c>
      <c r="C20">
        <v>99.317599999999999</v>
      </c>
      <c r="D20">
        <v>99.306299999999993</v>
      </c>
      <c r="E20">
        <v>99.293400000000005</v>
      </c>
      <c r="F20">
        <v>99.085400000000007</v>
      </c>
      <c r="G20">
        <v>98.013099999999994</v>
      </c>
      <c r="H20">
        <v>49.322200000000002</v>
      </c>
      <c r="I20">
        <v>4.3538100000000002</v>
      </c>
    </row>
    <row r="21" spans="1:9" x14ac:dyDescent="0.25">
      <c r="A21" t="s">
        <v>10</v>
      </c>
      <c r="B21">
        <v>98.198400000000007</v>
      </c>
      <c r="C21">
        <v>98.172600000000003</v>
      </c>
      <c r="D21">
        <v>98.146299999999997</v>
      </c>
      <c r="E21">
        <v>98.116200000000006</v>
      </c>
      <c r="F21">
        <v>97.629900000000006</v>
      </c>
      <c r="G21">
        <v>95.767300000000006</v>
      </c>
      <c r="H21">
        <v>48.882899999999999</v>
      </c>
      <c r="I21">
        <v>4.7641200000000001</v>
      </c>
    </row>
    <row r="22" spans="1:9" x14ac:dyDescent="0.25">
      <c r="A22" t="s">
        <v>10</v>
      </c>
      <c r="B22">
        <v>77.707700000000003</v>
      </c>
      <c r="C22">
        <v>77.644199999999998</v>
      </c>
      <c r="D22">
        <v>77.579800000000006</v>
      </c>
      <c r="E22">
        <v>77.554000000000002</v>
      </c>
      <c r="F22">
        <v>76.628500000000003</v>
      </c>
      <c r="G22">
        <v>73.333799999999997</v>
      </c>
      <c r="H22">
        <v>50.005699999999997</v>
      </c>
      <c r="I22">
        <v>17.917899999999999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007D-D7E3-4EC3-AA42-7E3CADA9EB6C}">
  <dimension ref="A1:AI47"/>
  <sheetViews>
    <sheetView workbookViewId="0">
      <selection activeCell="D1" sqref="D1:T22"/>
    </sheetView>
  </sheetViews>
  <sheetFormatPr defaultRowHeight="15" x14ac:dyDescent="0.25"/>
  <sheetData>
    <row r="1" spans="1:35" x14ac:dyDescent="0.25">
      <c r="A1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0</v>
      </c>
      <c r="G1" t="s">
        <v>24</v>
      </c>
      <c r="H1" t="s">
        <v>17</v>
      </c>
      <c r="I1" t="s">
        <v>18</v>
      </c>
      <c r="J1" t="s">
        <v>1</v>
      </c>
      <c r="K1" t="s">
        <v>19</v>
      </c>
      <c r="L1" t="s">
        <v>20</v>
      </c>
      <c r="M1" t="s">
        <v>2</v>
      </c>
      <c r="N1" t="s">
        <v>21</v>
      </c>
      <c r="O1" t="s">
        <v>22</v>
      </c>
      <c r="P1" t="s">
        <v>3</v>
      </c>
      <c r="Q1" t="s">
        <v>23</v>
      </c>
      <c r="R1" t="s">
        <v>4</v>
      </c>
      <c r="S1" t="s">
        <v>5</v>
      </c>
      <c r="T1" t="s">
        <v>7</v>
      </c>
      <c r="V1" t="s">
        <v>17</v>
      </c>
      <c r="W1" t="s">
        <v>18</v>
      </c>
      <c r="X1" t="s">
        <v>1</v>
      </c>
      <c r="Y1" t="s">
        <v>19</v>
      </c>
      <c r="Z1" t="s">
        <v>20</v>
      </c>
      <c r="AA1" t="s">
        <v>2</v>
      </c>
      <c r="AB1" t="s">
        <v>21</v>
      </c>
      <c r="AC1" t="s">
        <v>22</v>
      </c>
      <c r="AD1" t="s">
        <v>3</v>
      </c>
      <c r="AE1" t="s">
        <v>25</v>
      </c>
      <c r="AF1" s="2" t="s">
        <v>27</v>
      </c>
      <c r="AG1" s="1" t="s">
        <v>26</v>
      </c>
    </row>
    <row r="2" spans="1:35" x14ac:dyDescent="0.25">
      <c r="A2" t="s">
        <v>8</v>
      </c>
      <c r="B2">
        <v>0</v>
      </c>
      <c r="C2">
        <v>0</v>
      </c>
      <c r="D2">
        <v>0.43595800000000001</v>
      </c>
      <c r="E2">
        <v>2.0484399999999998</v>
      </c>
      <c r="F2">
        <v>5.7025399999999999</v>
      </c>
      <c r="G2">
        <v>13.7554</v>
      </c>
      <c r="H2">
        <v>24.359500000000001</v>
      </c>
      <c r="I2">
        <v>39.909700000000001</v>
      </c>
      <c r="J2">
        <v>55.423200000000001</v>
      </c>
      <c r="K2">
        <v>82.819800000000001</v>
      </c>
      <c r="L2">
        <v>97.448999999999998</v>
      </c>
      <c r="M2">
        <v>97.610600000000005</v>
      </c>
      <c r="N2">
        <v>98.176199999999994</v>
      </c>
      <c r="O2">
        <v>98.937899999999999</v>
      </c>
      <c r="P2">
        <v>99.015000000000001</v>
      </c>
      <c r="Q2">
        <v>99.4011</v>
      </c>
      <c r="R2">
        <v>99.5625</v>
      </c>
      <c r="S2">
        <v>99.5839</v>
      </c>
      <c r="T2">
        <v>99.619699999999995</v>
      </c>
      <c r="V2" s="3">
        <f t="shared" ref="V2:AD8" si="0">1-H2/$T2</f>
        <v>0.75547507169766615</v>
      </c>
      <c r="W2" s="3">
        <f t="shared" si="0"/>
        <v>0.59937944001035937</v>
      </c>
      <c r="X2" s="3">
        <f t="shared" si="0"/>
        <v>0.4436522093521662</v>
      </c>
      <c r="Y2" s="3">
        <f t="shared" si="0"/>
        <v>0.16864033921001564</v>
      </c>
      <c r="Z2" s="3">
        <f t="shared" si="0"/>
        <v>2.1789866863682561E-2</v>
      </c>
      <c r="AA2" s="3">
        <f t="shared" si="0"/>
        <v>2.016769775456051E-2</v>
      </c>
      <c r="AB2" s="3">
        <f t="shared" si="0"/>
        <v>1.4490105872633663E-2</v>
      </c>
      <c r="AC2" s="3">
        <f t="shared" si="0"/>
        <v>6.8440278378674169E-3</v>
      </c>
      <c r="AD2" s="3">
        <f t="shared" si="0"/>
        <v>6.0700845314731744E-3</v>
      </c>
      <c r="AE2" s="3">
        <f t="shared" ref="AE2:AG8" si="1">1-Q2/$T2</f>
        <v>2.1943450943939791E-3</v>
      </c>
      <c r="AF2" s="3">
        <f t="shared" si="1"/>
        <v>5.7418362030792203E-4</v>
      </c>
      <c r="AG2" s="3">
        <f t="shared" si="1"/>
        <v>3.5936667145142209E-4</v>
      </c>
      <c r="AI2" s="4">
        <f>R2-M2</f>
        <v>1.9518999999999949</v>
      </c>
    </row>
    <row r="3" spans="1:35" x14ac:dyDescent="0.25">
      <c r="A3" t="s">
        <v>8</v>
      </c>
      <c r="B3">
        <v>0</v>
      </c>
      <c r="C3">
        <v>0.53519300000000003</v>
      </c>
      <c r="D3">
        <v>2.2426200000000001</v>
      </c>
      <c r="E3">
        <v>6.62188</v>
      </c>
      <c r="F3">
        <v>14.2212</v>
      </c>
      <c r="G3">
        <v>22.596800000000002</v>
      </c>
      <c r="H3">
        <v>33.109200000000001</v>
      </c>
      <c r="I3">
        <v>45.888599999999997</v>
      </c>
      <c r="J3">
        <v>57.382599999999996</v>
      </c>
      <c r="K3">
        <v>87.344499999999996</v>
      </c>
      <c r="L3">
        <v>90.691999999999993</v>
      </c>
      <c r="M3">
        <v>90.938800000000001</v>
      </c>
      <c r="N3">
        <v>91.747500000000002</v>
      </c>
      <c r="O3">
        <v>92.870500000000007</v>
      </c>
      <c r="P3">
        <v>92.982299999999995</v>
      </c>
      <c r="Q3">
        <v>93.332499999999996</v>
      </c>
      <c r="R3">
        <v>93.490700000000004</v>
      </c>
      <c r="S3">
        <v>93.514300000000006</v>
      </c>
      <c r="T3">
        <v>93.547700000000006</v>
      </c>
      <c r="V3" s="3">
        <f t="shared" si="0"/>
        <v>0.6460714694214823</v>
      </c>
      <c r="W3" s="3">
        <f t="shared" si="0"/>
        <v>0.50946308674611995</v>
      </c>
      <c r="X3" s="3">
        <f t="shared" si="0"/>
        <v>0.38659528775159635</v>
      </c>
      <c r="Y3" s="3">
        <f t="shared" si="0"/>
        <v>6.6310556005118371E-2</v>
      </c>
      <c r="Z3" s="3">
        <f t="shared" si="0"/>
        <v>3.0526672489008422E-2</v>
      </c>
      <c r="AA3" s="3">
        <f t="shared" si="0"/>
        <v>2.7888446215139528E-2</v>
      </c>
      <c r="AB3" s="3">
        <f t="shared" si="0"/>
        <v>1.9243658582733802E-2</v>
      </c>
      <c r="AC3" s="3">
        <f t="shared" si="0"/>
        <v>7.2390876526092773E-3</v>
      </c>
      <c r="AD3" s="3">
        <f t="shared" si="0"/>
        <v>6.0439754264403067E-3</v>
      </c>
      <c r="AE3" s="3">
        <f t="shared" si="1"/>
        <v>2.3004306893703586E-3</v>
      </c>
      <c r="AF3" s="3">
        <f t="shared" si="1"/>
        <v>6.0931482013992788E-4</v>
      </c>
      <c r="AG3" s="3">
        <f t="shared" si="1"/>
        <v>3.5703710513457221E-4</v>
      </c>
      <c r="AI3" s="4">
        <f t="shared" ref="AI3:AI22" si="2">R3-M3</f>
        <v>2.5519000000000034</v>
      </c>
    </row>
    <row r="4" spans="1:35" x14ac:dyDescent="0.25">
      <c r="A4" t="s">
        <v>8</v>
      </c>
      <c r="B4">
        <v>0</v>
      </c>
      <c r="C4">
        <v>0</v>
      </c>
      <c r="D4">
        <v>0.1308</v>
      </c>
      <c r="E4">
        <v>1.7554799999999999</v>
      </c>
      <c r="F4">
        <v>4.34633</v>
      </c>
      <c r="G4">
        <v>9.5685699999999994</v>
      </c>
      <c r="H4">
        <v>19.072399999999998</v>
      </c>
      <c r="I4">
        <v>30.369599999999998</v>
      </c>
      <c r="J4">
        <v>44.8108</v>
      </c>
      <c r="K4">
        <v>69.981200000000001</v>
      </c>
      <c r="L4">
        <v>88.7911</v>
      </c>
      <c r="M4">
        <v>91.686400000000006</v>
      </c>
      <c r="N4">
        <v>96.985299999999995</v>
      </c>
      <c r="O4">
        <v>97.8476</v>
      </c>
      <c r="P4">
        <v>98.108900000000006</v>
      </c>
      <c r="Q4">
        <v>98.553399999999996</v>
      </c>
      <c r="R4">
        <v>98.732799999999997</v>
      </c>
      <c r="S4">
        <v>98.751400000000004</v>
      </c>
      <c r="T4">
        <v>98.781599999999997</v>
      </c>
      <c r="V4" s="3">
        <f t="shared" si="0"/>
        <v>0.80692355661378234</v>
      </c>
      <c r="W4" s="3">
        <f t="shared" si="0"/>
        <v>0.69255812823440799</v>
      </c>
      <c r="X4" s="3">
        <f t="shared" si="0"/>
        <v>0.5463649100642225</v>
      </c>
      <c r="Y4" s="3">
        <f t="shared" si="0"/>
        <v>0.2915563222300509</v>
      </c>
      <c r="Z4" s="3">
        <f t="shared" si="0"/>
        <v>0.10113725633113857</v>
      </c>
      <c r="AA4" s="3">
        <f t="shared" si="0"/>
        <v>7.1827141896871449E-2</v>
      </c>
      <c r="AB4" s="3">
        <f t="shared" si="0"/>
        <v>1.8184560687415474E-2</v>
      </c>
      <c r="AC4" s="3">
        <f t="shared" si="0"/>
        <v>9.4552021834025668E-3</v>
      </c>
      <c r="AD4" s="3">
        <f t="shared" si="0"/>
        <v>6.8099727074677485E-3</v>
      </c>
      <c r="AE4" s="3">
        <f t="shared" si="1"/>
        <v>2.3101468289641325E-3</v>
      </c>
      <c r="AF4" s="3">
        <f t="shared" si="1"/>
        <v>4.9401912906854584E-4</v>
      </c>
      <c r="AG4" s="3">
        <f t="shared" si="1"/>
        <v>3.0572495282510381E-4</v>
      </c>
      <c r="AI4" s="4">
        <f t="shared" si="2"/>
        <v>7.0463999999999913</v>
      </c>
    </row>
    <row r="5" spans="1:35" x14ac:dyDescent="0.25">
      <c r="A5" t="s">
        <v>8</v>
      </c>
      <c r="B5">
        <v>0</v>
      </c>
      <c r="C5">
        <v>4.11869</v>
      </c>
      <c r="D5">
        <v>8.8254199999999994</v>
      </c>
      <c r="E5">
        <v>15.734500000000001</v>
      </c>
      <c r="F5">
        <v>24.3857</v>
      </c>
      <c r="G5">
        <v>38.513300000000001</v>
      </c>
      <c r="H5">
        <v>51.530799999999999</v>
      </c>
      <c r="I5">
        <v>66.272400000000005</v>
      </c>
      <c r="J5">
        <v>79.018900000000002</v>
      </c>
      <c r="K5">
        <v>95.131200000000007</v>
      </c>
      <c r="L5">
        <v>98.924700000000001</v>
      </c>
      <c r="M5">
        <v>98.968500000000006</v>
      </c>
      <c r="N5">
        <v>99.260800000000003</v>
      </c>
      <c r="O5">
        <v>99.617699999999999</v>
      </c>
      <c r="P5">
        <v>99.6785</v>
      </c>
      <c r="Q5">
        <v>99.794700000000006</v>
      </c>
      <c r="R5">
        <v>99.879400000000004</v>
      </c>
      <c r="S5">
        <v>99.891300000000001</v>
      </c>
      <c r="T5">
        <v>99.914699999999996</v>
      </c>
      <c r="V5" s="3">
        <f t="shared" si="0"/>
        <v>0.48425206701316226</v>
      </c>
      <c r="W5" s="3">
        <f t="shared" si="0"/>
        <v>0.33671021381238186</v>
      </c>
      <c r="X5" s="3">
        <f t="shared" si="0"/>
        <v>0.20913639334352196</v>
      </c>
      <c r="Y5" s="3">
        <f t="shared" si="0"/>
        <v>4.7875838089890599E-2</v>
      </c>
      <c r="Z5" s="3">
        <f t="shared" si="0"/>
        <v>9.9084519094787549E-3</v>
      </c>
      <c r="AA5" s="3">
        <f t="shared" si="0"/>
        <v>9.4700779765138909E-3</v>
      </c>
      <c r="AB5" s="3">
        <f t="shared" si="0"/>
        <v>6.5445825288971138E-3</v>
      </c>
      <c r="AC5" s="3">
        <f t="shared" si="0"/>
        <v>2.9725355728436043E-3</v>
      </c>
      <c r="AD5" s="3">
        <f t="shared" si="0"/>
        <v>2.364016506079647E-3</v>
      </c>
      <c r="AE5" s="3">
        <f t="shared" si="1"/>
        <v>1.2010244738761555E-3</v>
      </c>
      <c r="AF5" s="3">
        <f t="shared" si="1"/>
        <v>3.5330136606515072E-4</v>
      </c>
      <c r="AG5" s="3">
        <f t="shared" si="1"/>
        <v>2.3419977240579648E-4</v>
      </c>
      <c r="AI5" s="4">
        <f t="shared" si="2"/>
        <v>0.91089999999999804</v>
      </c>
    </row>
    <row r="6" spans="1:35" x14ac:dyDescent="0.25">
      <c r="A6" t="s">
        <v>8</v>
      </c>
      <c r="B6">
        <v>0</v>
      </c>
      <c r="C6">
        <v>0</v>
      </c>
      <c r="D6">
        <v>0.26893099999999998</v>
      </c>
      <c r="E6">
        <v>1.95214</v>
      </c>
      <c r="F6">
        <v>4.3538100000000002</v>
      </c>
      <c r="G6">
        <v>10.476599999999999</v>
      </c>
      <c r="H6">
        <v>19.963200000000001</v>
      </c>
      <c r="I6">
        <v>34.546300000000002</v>
      </c>
      <c r="J6">
        <v>49.322200000000002</v>
      </c>
      <c r="K6">
        <v>81.956800000000001</v>
      </c>
      <c r="L6">
        <v>97.688199999999995</v>
      </c>
      <c r="M6">
        <v>98.013099999999994</v>
      </c>
      <c r="N6">
        <v>98.733800000000002</v>
      </c>
      <c r="O6">
        <v>98.994799999999998</v>
      </c>
      <c r="P6">
        <v>99.085400000000007</v>
      </c>
      <c r="Q6">
        <v>99.205600000000004</v>
      </c>
      <c r="R6">
        <v>99.293400000000005</v>
      </c>
      <c r="S6">
        <v>99.306299999999993</v>
      </c>
      <c r="T6">
        <v>99.328500000000005</v>
      </c>
      <c r="V6" s="3">
        <f t="shared" si="0"/>
        <v>0.79901840861384199</v>
      </c>
      <c r="W6" s="3">
        <f t="shared" si="0"/>
        <v>0.65220153329608321</v>
      </c>
      <c r="X6" s="3">
        <f t="shared" si="0"/>
        <v>0.50344362393472164</v>
      </c>
      <c r="Y6" s="3">
        <f t="shared" si="0"/>
        <v>0.17489139572227508</v>
      </c>
      <c r="Z6" s="3">
        <f t="shared" si="0"/>
        <v>1.6513890776564732E-2</v>
      </c>
      <c r="AA6" s="3">
        <f t="shared" si="0"/>
        <v>1.3242926249767306E-2</v>
      </c>
      <c r="AB6" s="3">
        <f t="shared" si="0"/>
        <v>5.987204075366126E-3</v>
      </c>
      <c r="AC6" s="3">
        <f t="shared" si="0"/>
        <v>3.3595594416507835E-3</v>
      </c>
      <c r="AD6" s="3">
        <f t="shared" si="0"/>
        <v>2.4474345228207017E-3</v>
      </c>
      <c r="AE6" s="3">
        <f t="shared" si="1"/>
        <v>1.2373085267571859E-3</v>
      </c>
      <c r="AF6" s="3">
        <f t="shared" si="1"/>
        <v>3.5337289901693492E-4</v>
      </c>
      <c r="AG6" s="3">
        <f t="shared" si="1"/>
        <v>2.2350080792532534E-4</v>
      </c>
      <c r="AI6" s="4">
        <f t="shared" si="2"/>
        <v>1.2803000000000111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1.47027</v>
      </c>
      <c r="F7">
        <v>4.7641200000000001</v>
      </c>
      <c r="G7">
        <v>13.8368</v>
      </c>
      <c r="H7">
        <v>23.4742</v>
      </c>
      <c r="I7">
        <v>36.508800000000001</v>
      </c>
      <c r="J7">
        <v>48.882899999999999</v>
      </c>
      <c r="K7">
        <v>74.814400000000006</v>
      </c>
      <c r="L7">
        <v>95.368799999999993</v>
      </c>
      <c r="M7">
        <v>95.767300000000006</v>
      </c>
      <c r="N7">
        <v>96.703500000000005</v>
      </c>
      <c r="O7">
        <v>97.448099999999997</v>
      </c>
      <c r="P7">
        <v>97.629900000000006</v>
      </c>
      <c r="Q7">
        <v>97.888499999999993</v>
      </c>
      <c r="R7">
        <v>98.116200000000006</v>
      </c>
      <c r="S7">
        <v>98.146299999999997</v>
      </c>
      <c r="T7">
        <v>98.198400000000007</v>
      </c>
      <c r="V7" s="3">
        <f t="shared" si="0"/>
        <v>0.76095129859549648</v>
      </c>
      <c r="W7" s="3">
        <f t="shared" si="0"/>
        <v>0.62821390165216551</v>
      </c>
      <c r="X7" s="3">
        <f t="shared" si="0"/>
        <v>0.50220268354677877</v>
      </c>
      <c r="Y7" s="3">
        <f t="shared" si="0"/>
        <v>0.23813015283344741</v>
      </c>
      <c r="Z7" s="3">
        <f t="shared" si="0"/>
        <v>2.8815133444129559E-2</v>
      </c>
      <c r="AA7" s="3">
        <f t="shared" si="0"/>
        <v>2.4757022517678529E-2</v>
      </c>
      <c r="AB7" s="3">
        <f t="shared" si="0"/>
        <v>1.5223262293479367E-2</v>
      </c>
      <c r="AC7" s="3">
        <f t="shared" si="0"/>
        <v>7.6406540228762809E-3</v>
      </c>
      <c r="AD7" s="3">
        <f t="shared" si="0"/>
        <v>5.7893000293284258E-3</v>
      </c>
      <c r="AE7" s="3">
        <f t="shared" si="1"/>
        <v>3.1558558998926456E-3</v>
      </c>
      <c r="AF7" s="3">
        <f t="shared" si="1"/>
        <v>8.3708084856781717E-4</v>
      </c>
      <c r="AG7" s="3">
        <f t="shared" si="1"/>
        <v>5.3055854270545044E-4</v>
      </c>
      <c r="AI7" s="4">
        <f t="shared" si="2"/>
        <v>2.3489000000000004</v>
      </c>
    </row>
    <row r="8" spans="1:35" x14ac:dyDescent="0.25">
      <c r="A8" t="s">
        <v>8</v>
      </c>
      <c r="B8">
        <v>0</v>
      </c>
      <c r="C8">
        <v>1.5548299999999999</v>
      </c>
      <c r="D8">
        <v>7.5271400000000002</v>
      </c>
      <c r="E8">
        <v>10.7494</v>
      </c>
      <c r="F8">
        <v>17.917899999999999</v>
      </c>
      <c r="G8">
        <v>24.140599999999999</v>
      </c>
      <c r="H8">
        <v>32.734099999999998</v>
      </c>
      <c r="I8">
        <v>43.379899999999999</v>
      </c>
      <c r="J8">
        <v>50.005699999999997</v>
      </c>
      <c r="K8">
        <v>65.156000000000006</v>
      </c>
      <c r="L8">
        <v>72.638800000000003</v>
      </c>
      <c r="M8">
        <v>73.333799999999997</v>
      </c>
      <c r="N8">
        <v>75.234200000000001</v>
      </c>
      <c r="O8">
        <v>76.426699999999997</v>
      </c>
      <c r="P8">
        <v>76.628500000000003</v>
      </c>
      <c r="Q8">
        <v>77.186999999999998</v>
      </c>
      <c r="R8">
        <v>77.554000000000002</v>
      </c>
      <c r="S8">
        <v>77.579800000000006</v>
      </c>
      <c r="T8">
        <v>77.707700000000003</v>
      </c>
      <c r="V8" s="3">
        <f t="shared" si="0"/>
        <v>0.57875345686463509</v>
      </c>
      <c r="W8" s="3">
        <f t="shared" si="0"/>
        <v>0.44175545023208773</v>
      </c>
      <c r="X8" s="3">
        <f t="shared" si="0"/>
        <v>0.35648976871017934</v>
      </c>
      <c r="Y8" s="3">
        <f t="shared" si="0"/>
        <v>0.16152453360477781</v>
      </c>
      <c r="Z8" s="3">
        <f t="shared" si="0"/>
        <v>6.5230343968487037E-2</v>
      </c>
      <c r="AA8" s="3">
        <f t="shared" si="0"/>
        <v>5.6286571343637792E-2</v>
      </c>
      <c r="AB8" s="3">
        <f t="shared" si="0"/>
        <v>3.1830822428150607E-2</v>
      </c>
      <c r="AC8" s="3">
        <f t="shared" si="0"/>
        <v>1.6484852852420073E-2</v>
      </c>
      <c r="AD8" s="3">
        <f t="shared" si="0"/>
        <v>1.3887941606816279E-2</v>
      </c>
      <c r="AE8" s="3">
        <f t="shared" si="1"/>
        <v>6.7007516629626895E-3</v>
      </c>
      <c r="AF8" s="3">
        <f t="shared" si="1"/>
        <v>1.9779249675385691E-3</v>
      </c>
      <c r="AG8" s="3">
        <f t="shared" si="1"/>
        <v>1.6459115377239764E-3</v>
      </c>
      <c r="AI8" s="4">
        <f t="shared" si="2"/>
        <v>4.2202000000000055</v>
      </c>
    </row>
    <row r="9" spans="1:35" x14ac:dyDescent="0.25">
      <c r="A9" t="s">
        <v>9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I9" s="4"/>
    </row>
    <row r="10" spans="1:35" x14ac:dyDescent="0.25">
      <c r="A10" t="s">
        <v>9</v>
      </c>
      <c r="B10">
        <v>0</v>
      </c>
      <c r="C10">
        <v>2.1705700000000001</v>
      </c>
      <c r="D10">
        <v>8.3179400000000001</v>
      </c>
      <c r="E10">
        <v>19.471800000000002</v>
      </c>
      <c r="F10">
        <v>26.872900000000001</v>
      </c>
      <c r="G10">
        <v>34.242699999999999</v>
      </c>
      <c r="H10">
        <v>52.297600000000003</v>
      </c>
      <c r="I10">
        <v>75.433899999999994</v>
      </c>
      <c r="J10">
        <v>75.514200000000002</v>
      </c>
      <c r="K10">
        <v>75.554900000000004</v>
      </c>
      <c r="L10">
        <v>75.732399999999998</v>
      </c>
      <c r="M10">
        <v>75.732399999999998</v>
      </c>
      <c r="N10">
        <v>75.732399999999998</v>
      </c>
      <c r="O10">
        <v>75.794200000000004</v>
      </c>
      <c r="P10">
        <v>75.794200000000004</v>
      </c>
      <c r="Q10">
        <v>75.794200000000004</v>
      </c>
      <c r="R10">
        <v>75.835499999999996</v>
      </c>
      <c r="S10">
        <v>75.835499999999996</v>
      </c>
      <c r="T10">
        <v>75.850999999999999</v>
      </c>
      <c r="V10" s="3">
        <f t="shared" ref="V10:AD22" si="3">1-H10/$T10</f>
        <v>0.31052194433824198</v>
      </c>
      <c r="W10" s="3">
        <f t="shared" si="3"/>
        <v>5.4989387087843733E-3</v>
      </c>
      <c r="X10" s="3">
        <f t="shared" si="3"/>
        <v>4.4402842414733579E-3</v>
      </c>
      <c r="Y10" s="3">
        <f t="shared" si="3"/>
        <v>3.903705949822589E-3</v>
      </c>
      <c r="Z10" s="3">
        <f t="shared" si="3"/>
        <v>1.5635917786186448E-3</v>
      </c>
      <c r="AA10" s="3">
        <f t="shared" si="3"/>
        <v>1.5635917786186448E-3</v>
      </c>
      <c r="AB10" s="3">
        <f t="shared" si="3"/>
        <v>1.5635917786186448E-3</v>
      </c>
      <c r="AC10" s="3">
        <f t="shared" si="3"/>
        <v>7.4883653478519108E-4</v>
      </c>
      <c r="AD10" s="3">
        <f t="shared" si="3"/>
        <v>7.4883653478519108E-4</v>
      </c>
      <c r="AE10" s="3">
        <f t="shared" ref="AE10:AE22" si="4">1-Q10/$T10</f>
        <v>7.4883653478519108E-4</v>
      </c>
      <c r="AF10" s="3">
        <f t="shared" ref="AF10:AF22" si="5">1-R10/$T10</f>
        <v>2.0434799804880388E-4</v>
      </c>
      <c r="AG10" s="3">
        <f t="shared" ref="AG10:AG22" si="6">1-S10/$T10</f>
        <v>2.0434799804880388E-4</v>
      </c>
      <c r="AI10" s="4">
        <f t="shared" si="2"/>
        <v>0.10309999999999775</v>
      </c>
    </row>
    <row r="11" spans="1:35" x14ac:dyDescent="0.25">
      <c r="A11" t="s">
        <v>9</v>
      </c>
      <c r="B11">
        <v>0</v>
      </c>
      <c r="C11">
        <v>0</v>
      </c>
      <c r="D11">
        <v>1.1098600000000001</v>
      </c>
      <c r="E11">
        <v>3.3410799999999998</v>
      </c>
      <c r="F11">
        <v>6.5917300000000001</v>
      </c>
      <c r="G11">
        <v>12.3146</v>
      </c>
      <c r="H11">
        <v>20.648</v>
      </c>
      <c r="I11">
        <v>30.249500000000001</v>
      </c>
      <c r="J11">
        <v>39.297800000000002</v>
      </c>
      <c r="K11">
        <v>79.862499999999997</v>
      </c>
      <c r="L11">
        <v>80.09</v>
      </c>
      <c r="M11">
        <v>80.134200000000007</v>
      </c>
      <c r="N11">
        <v>80.312200000000004</v>
      </c>
      <c r="O11">
        <v>81.053700000000006</v>
      </c>
      <c r="P11">
        <v>81.068600000000004</v>
      </c>
      <c r="Q11">
        <v>81.294499999999999</v>
      </c>
      <c r="R11">
        <v>81.452399999999997</v>
      </c>
      <c r="S11">
        <v>81.478499999999997</v>
      </c>
      <c r="T11">
        <v>81.501800000000003</v>
      </c>
      <c r="V11" s="3">
        <f t="shared" si="3"/>
        <v>0.7466559020782364</v>
      </c>
      <c r="W11" s="3">
        <f t="shared" si="3"/>
        <v>0.62884868800443672</v>
      </c>
      <c r="X11" s="3">
        <f t="shared" si="3"/>
        <v>0.51782905408224111</v>
      </c>
      <c r="Y11" s="3">
        <f t="shared" si="3"/>
        <v>2.0113666201237335E-2</v>
      </c>
      <c r="Z11" s="3">
        <f t="shared" si="3"/>
        <v>1.732231680772689E-2</v>
      </c>
      <c r="AA11" s="3">
        <f t="shared" si="3"/>
        <v>1.6779997496987775E-2</v>
      </c>
      <c r="AB11" s="3">
        <f t="shared" si="3"/>
        <v>1.459599665283462E-2</v>
      </c>
      <c r="AC11" s="3">
        <f t="shared" si="3"/>
        <v>5.4980380801404882E-3</v>
      </c>
      <c r="AD11" s="3">
        <f t="shared" si="3"/>
        <v>5.3152200319501741E-3</v>
      </c>
      <c r="AE11" s="3">
        <f t="shared" si="4"/>
        <v>2.5435021067019559E-3</v>
      </c>
      <c r="AF11" s="3">
        <f t="shared" si="5"/>
        <v>6.0612158259087945E-4</v>
      </c>
      <c r="AG11" s="3">
        <f t="shared" si="6"/>
        <v>2.8588325656619951E-4</v>
      </c>
      <c r="AI11" s="4">
        <f t="shared" si="2"/>
        <v>1.3181999999999903</v>
      </c>
    </row>
    <row r="12" spans="1:35" x14ac:dyDescent="0.25">
      <c r="A12" t="s">
        <v>9</v>
      </c>
      <c r="B12">
        <v>0</v>
      </c>
      <c r="C12">
        <v>3.6185200000000002</v>
      </c>
      <c r="D12">
        <v>5.1424500000000002</v>
      </c>
      <c r="E12">
        <v>11.408099999999999</v>
      </c>
      <c r="F12">
        <v>20.083400000000001</v>
      </c>
      <c r="G12">
        <v>22.373999999999999</v>
      </c>
      <c r="H12">
        <v>25.952300000000001</v>
      </c>
      <c r="I12">
        <v>31.8215</v>
      </c>
      <c r="J12">
        <v>40.136000000000003</v>
      </c>
      <c r="K12">
        <v>55.228499999999997</v>
      </c>
      <c r="L12">
        <v>57.967199999999998</v>
      </c>
      <c r="M12">
        <v>58.180500000000002</v>
      </c>
      <c r="N12">
        <v>58.246299999999998</v>
      </c>
      <c r="O12">
        <v>58.273600000000002</v>
      </c>
      <c r="P12">
        <v>58.273600000000002</v>
      </c>
      <c r="Q12">
        <v>58.273600000000002</v>
      </c>
      <c r="R12">
        <v>58.563699999999997</v>
      </c>
      <c r="S12">
        <v>58.588799999999999</v>
      </c>
      <c r="T12">
        <v>58.591099999999997</v>
      </c>
      <c r="V12" s="3">
        <f t="shared" si="3"/>
        <v>0.55706071399922508</v>
      </c>
      <c r="W12" s="3">
        <f t="shared" si="3"/>
        <v>0.45688850354405364</v>
      </c>
      <c r="X12" s="3">
        <f t="shared" si="3"/>
        <v>0.31498128555360794</v>
      </c>
      <c r="Y12" s="3">
        <f t="shared" si="3"/>
        <v>5.7390968935555065E-2</v>
      </c>
      <c r="Z12" s="3">
        <f t="shared" si="3"/>
        <v>1.0648374923836523E-2</v>
      </c>
      <c r="AA12" s="3">
        <f t="shared" si="3"/>
        <v>7.0078902768508922E-3</v>
      </c>
      <c r="AB12" s="3">
        <f t="shared" si="3"/>
        <v>5.8848528189434646E-3</v>
      </c>
      <c r="AC12" s="3">
        <f t="shared" si="3"/>
        <v>5.4189117459818581E-3</v>
      </c>
      <c r="AD12" s="3">
        <f t="shared" si="3"/>
        <v>5.4189117459818581E-3</v>
      </c>
      <c r="AE12" s="3">
        <f t="shared" si="4"/>
        <v>5.4189117459818581E-3</v>
      </c>
      <c r="AF12" s="3">
        <f t="shared" si="5"/>
        <v>4.6764781681862821E-4</v>
      </c>
      <c r="AG12" s="3">
        <f t="shared" si="6"/>
        <v>3.9255108711055975E-5</v>
      </c>
      <c r="AI12" s="4">
        <f t="shared" si="2"/>
        <v>0.3831999999999951</v>
      </c>
    </row>
    <row r="13" spans="1:35" x14ac:dyDescent="0.25">
      <c r="A13" t="s">
        <v>9</v>
      </c>
      <c r="B13">
        <v>0</v>
      </c>
      <c r="C13">
        <v>2.53206</v>
      </c>
      <c r="D13">
        <v>6.54094</v>
      </c>
      <c r="E13">
        <v>11.5235</v>
      </c>
      <c r="F13">
        <v>16.741299999999999</v>
      </c>
      <c r="G13">
        <v>23.129300000000001</v>
      </c>
      <c r="H13">
        <v>28.652200000000001</v>
      </c>
      <c r="I13">
        <v>36.645499999999998</v>
      </c>
      <c r="J13">
        <v>45.224899999999998</v>
      </c>
      <c r="K13">
        <v>60.158099999999997</v>
      </c>
      <c r="L13">
        <v>84.224500000000006</v>
      </c>
      <c r="M13">
        <v>84.523300000000006</v>
      </c>
      <c r="N13">
        <v>86.416499999999999</v>
      </c>
      <c r="O13">
        <v>86.832099999999997</v>
      </c>
      <c r="P13">
        <v>86.930800000000005</v>
      </c>
      <c r="Q13">
        <v>87.218800000000002</v>
      </c>
      <c r="R13">
        <v>87.503600000000006</v>
      </c>
      <c r="S13">
        <v>87.531899999999993</v>
      </c>
      <c r="T13">
        <v>87.563299999999998</v>
      </c>
      <c r="V13" s="3">
        <f t="shared" si="3"/>
        <v>0.67278300383836598</v>
      </c>
      <c r="W13" s="3">
        <f t="shared" si="3"/>
        <v>0.58149704271081615</v>
      </c>
      <c r="X13" s="3">
        <f t="shared" si="3"/>
        <v>0.48351763809723936</v>
      </c>
      <c r="Y13" s="3">
        <f t="shared" si="3"/>
        <v>0.31297587002773997</v>
      </c>
      <c r="Z13" s="3">
        <f t="shared" si="3"/>
        <v>3.8130129860340922E-2</v>
      </c>
      <c r="AA13" s="3">
        <f t="shared" si="3"/>
        <v>3.471774133683847E-2</v>
      </c>
      <c r="AB13" s="3">
        <f t="shared" si="3"/>
        <v>1.309681110693639E-2</v>
      </c>
      <c r="AC13" s="3">
        <f t="shared" si="3"/>
        <v>8.350530416281754E-3</v>
      </c>
      <c r="AD13" s="3">
        <f t="shared" si="3"/>
        <v>7.2233458537993567E-3</v>
      </c>
      <c r="AE13" s="3">
        <f t="shared" si="4"/>
        <v>3.9342966745199437E-3</v>
      </c>
      <c r="AF13" s="3">
        <f t="shared" si="5"/>
        <v>6.8179248612143528E-4</v>
      </c>
      <c r="AG13" s="3">
        <f t="shared" si="6"/>
        <v>3.5859772301871651E-4</v>
      </c>
      <c r="AI13" s="4">
        <f t="shared" si="2"/>
        <v>2.9802999999999997</v>
      </c>
    </row>
    <row r="14" spans="1:35" x14ac:dyDescent="0.25">
      <c r="A14" t="s">
        <v>9</v>
      </c>
      <c r="B14">
        <v>0</v>
      </c>
      <c r="C14">
        <v>0</v>
      </c>
      <c r="D14">
        <v>9.57437</v>
      </c>
      <c r="E14">
        <v>34.154499999999999</v>
      </c>
      <c r="F14">
        <v>39.678199999999997</v>
      </c>
      <c r="G14">
        <v>44.651200000000003</v>
      </c>
      <c r="H14">
        <v>56.296900000000001</v>
      </c>
      <c r="I14">
        <v>59.162700000000001</v>
      </c>
      <c r="J14">
        <v>61.707799999999999</v>
      </c>
      <c r="K14">
        <v>66.4298</v>
      </c>
      <c r="L14">
        <v>69.523300000000006</v>
      </c>
      <c r="M14">
        <v>69.643299999999996</v>
      </c>
      <c r="N14">
        <v>70.099599999999995</v>
      </c>
      <c r="O14">
        <v>70.611900000000006</v>
      </c>
      <c r="P14">
        <v>70.817400000000006</v>
      </c>
      <c r="Q14">
        <v>71.030500000000004</v>
      </c>
      <c r="R14">
        <v>71.36</v>
      </c>
      <c r="S14">
        <v>71.386200000000002</v>
      </c>
      <c r="T14">
        <v>71.539000000000001</v>
      </c>
      <c r="V14" s="3">
        <f t="shared" si="3"/>
        <v>0.21306000922573698</v>
      </c>
      <c r="W14" s="3">
        <f t="shared" si="3"/>
        <v>0.17300074085463868</v>
      </c>
      <c r="X14" s="3">
        <f t="shared" si="3"/>
        <v>0.13742434196731856</v>
      </c>
      <c r="Y14" s="3">
        <f t="shared" si="3"/>
        <v>7.1418387173429854E-2</v>
      </c>
      <c r="Z14" s="3">
        <f t="shared" si="3"/>
        <v>2.8176239533680869E-2</v>
      </c>
      <c r="AA14" s="3">
        <f t="shared" si="3"/>
        <v>2.6498832804484285E-2</v>
      </c>
      <c r="AB14" s="3">
        <f t="shared" si="3"/>
        <v>2.0120493716714094E-2</v>
      </c>
      <c r="AC14" s="3">
        <f t="shared" si="3"/>
        <v>1.295936482198512E-2</v>
      </c>
      <c r="AD14" s="3">
        <f t="shared" si="3"/>
        <v>1.0086805798235843E-2</v>
      </c>
      <c r="AE14" s="3">
        <f t="shared" si="4"/>
        <v>7.1080110149708275E-3</v>
      </c>
      <c r="AF14" s="3">
        <f t="shared" si="5"/>
        <v>2.5021317043850688E-3</v>
      </c>
      <c r="AG14" s="3">
        <f t="shared" si="6"/>
        <v>2.135897901843764E-3</v>
      </c>
      <c r="AI14" s="4">
        <f t="shared" si="2"/>
        <v>1.716700000000003</v>
      </c>
    </row>
    <row r="15" spans="1:35" x14ac:dyDescent="0.25">
      <c r="A15" t="s">
        <v>9</v>
      </c>
      <c r="B15">
        <v>0</v>
      </c>
      <c r="C15">
        <v>0</v>
      </c>
      <c r="D15">
        <v>0</v>
      </c>
      <c r="E15">
        <v>2.6345299999999998</v>
      </c>
      <c r="F15">
        <v>4.26328</v>
      </c>
      <c r="G15">
        <v>7.9277199999999999</v>
      </c>
      <c r="H15">
        <v>11.235300000000001</v>
      </c>
      <c r="I15">
        <v>19.608799999999999</v>
      </c>
      <c r="J15">
        <v>28.209</v>
      </c>
      <c r="K15">
        <v>44.843499999999999</v>
      </c>
      <c r="L15">
        <v>57.002099999999999</v>
      </c>
      <c r="M15">
        <v>58.581600000000002</v>
      </c>
      <c r="N15">
        <v>67.025499999999994</v>
      </c>
      <c r="O15">
        <v>68.640799999999999</v>
      </c>
      <c r="P15">
        <v>68.838300000000004</v>
      </c>
      <c r="Q15">
        <v>70.066800000000001</v>
      </c>
      <c r="R15">
        <v>70.549599999999998</v>
      </c>
      <c r="S15">
        <v>70.583200000000005</v>
      </c>
      <c r="T15">
        <v>70.686999999999998</v>
      </c>
      <c r="V15" s="3">
        <f t="shared" si="3"/>
        <v>0.84105563965085517</v>
      </c>
      <c r="W15" s="3">
        <f t="shared" si="3"/>
        <v>0.72259679997736503</v>
      </c>
      <c r="X15" s="3">
        <f t="shared" si="3"/>
        <v>0.60093086423246134</v>
      </c>
      <c r="Y15" s="3">
        <f t="shared" si="3"/>
        <v>0.36560470807927903</v>
      </c>
      <c r="Z15" s="3">
        <f t="shared" si="3"/>
        <v>0.19359854004272359</v>
      </c>
      <c r="AA15" s="3">
        <f t="shared" si="3"/>
        <v>0.17125355440179946</v>
      </c>
      <c r="AB15" s="3">
        <f t="shared" si="3"/>
        <v>5.1798774880812637E-2</v>
      </c>
      <c r="AC15" s="3">
        <f t="shared" si="3"/>
        <v>2.8947331192439862E-2</v>
      </c>
      <c r="AD15" s="3">
        <f t="shared" si="3"/>
        <v>2.6153323807772244E-2</v>
      </c>
      <c r="AE15" s="3">
        <f t="shared" si="4"/>
        <v>8.7738905314980187E-3</v>
      </c>
      <c r="AF15" s="3">
        <f t="shared" si="5"/>
        <v>1.9437803273586463E-3</v>
      </c>
      <c r="AG15" s="3">
        <f t="shared" si="6"/>
        <v>1.468445400144236E-3</v>
      </c>
      <c r="AI15" s="4">
        <f t="shared" si="2"/>
        <v>11.967999999999996</v>
      </c>
    </row>
    <row r="16" spans="1:35" x14ac:dyDescent="0.25">
      <c r="A16" t="s">
        <v>10</v>
      </c>
      <c r="B16">
        <v>0</v>
      </c>
      <c r="C16">
        <v>0</v>
      </c>
      <c r="D16">
        <v>1.3834</v>
      </c>
      <c r="E16">
        <v>7.1176599999999999</v>
      </c>
      <c r="F16">
        <v>13.455500000000001</v>
      </c>
      <c r="G16">
        <v>21.5701</v>
      </c>
      <c r="H16">
        <v>27.584299999999999</v>
      </c>
      <c r="I16">
        <v>41.035299999999999</v>
      </c>
      <c r="J16">
        <v>53.918199999999999</v>
      </c>
      <c r="K16">
        <v>69.627499999999998</v>
      </c>
      <c r="L16">
        <v>82.619</v>
      </c>
      <c r="M16">
        <v>83.088899999999995</v>
      </c>
      <c r="N16">
        <v>83.234200000000001</v>
      </c>
      <c r="O16">
        <v>83.561499999999995</v>
      </c>
      <c r="P16">
        <v>83.610200000000006</v>
      </c>
      <c r="Q16">
        <v>84.100099999999998</v>
      </c>
      <c r="R16">
        <v>84.205699999999993</v>
      </c>
      <c r="S16">
        <v>84.219300000000004</v>
      </c>
      <c r="T16">
        <v>84.271199999999993</v>
      </c>
      <c r="V16" s="3">
        <f t="shared" si="3"/>
        <v>0.67267227712433186</v>
      </c>
      <c r="W16" s="3">
        <f t="shared" si="3"/>
        <v>0.51305665517994281</v>
      </c>
      <c r="X16" s="3">
        <f t="shared" si="3"/>
        <v>0.36018236360702105</v>
      </c>
      <c r="Y16" s="3">
        <f t="shared" si="3"/>
        <v>0.17376873712490148</v>
      </c>
      <c r="Z16" s="3">
        <f t="shared" si="3"/>
        <v>1.9605749057803767E-2</v>
      </c>
      <c r="AA16" s="3">
        <f t="shared" si="3"/>
        <v>1.402970409819726E-2</v>
      </c>
      <c r="AB16" s="3">
        <f t="shared" si="3"/>
        <v>1.2305508880851246E-2</v>
      </c>
      <c r="AC16" s="3">
        <f t="shared" si="3"/>
        <v>8.4216197229896039E-3</v>
      </c>
      <c r="AD16" s="3">
        <f t="shared" si="3"/>
        <v>7.8437235971481334E-3</v>
      </c>
      <c r="AE16" s="3">
        <f t="shared" si="4"/>
        <v>2.0303496330893456E-3</v>
      </c>
      <c r="AF16" s="3">
        <f t="shared" si="5"/>
        <v>7.7725248958127047E-4</v>
      </c>
      <c r="AG16" s="3">
        <f t="shared" si="6"/>
        <v>6.1586876655361777E-4</v>
      </c>
      <c r="AI16" s="4">
        <f t="shared" si="2"/>
        <v>1.1167999999999978</v>
      </c>
    </row>
    <row r="17" spans="1:35" x14ac:dyDescent="0.25">
      <c r="A17" t="s">
        <v>10</v>
      </c>
      <c r="B17">
        <v>0</v>
      </c>
      <c r="C17">
        <v>2.18344</v>
      </c>
      <c r="D17">
        <v>6.8671800000000003</v>
      </c>
      <c r="E17">
        <v>11.8863</v>
      </c>
      <c r="F17">
        <v>17.4863</v>
      </c>
      <c r="G17">
        <v>24.887499999999999</v>
      </c>
      <c r="H17">
        <v>33.131999999999998</v>
      </c>
      <c r="I17">
        <v>48.881</v>
      </c>
      <c r="J17">
        <v>61.6661</v>
      </c>
      <c r="K17">
        <v>83.859399999999994</v>
      </c>
      <c r="L17">
        <v>84.9636</v>
      </c>
      <c r="M17">
        <v>85.005300000000005</v>
      </c>
      <c r="N17">
        <v>85.377799999999993</v>
      </c>
      <c r="O17">
        <v>85.744900000000001</v>
      </c>
      <c r="P17">
        <v>85.814099999999996</v>
      </c>
      <c r="Q17">
        <v>86.012900000000002</v>
      </c>
      <c r="R17">
        <v>86.144599999999997</v>
      </c>
      <c r="S17">
        <v>86.150599999999997</v>
      </c>
      <c r="T17">
        <v>86.171400000000006</v>
      </c>
      <c r="V17" s="3">
        <f t="shared" si="3"/>
        <v>0.61551048259631391</v>
      </c>
      <c r="W17" s="3">
        <f t="shared" si="3"/>
        <v>0.4327468278338289</v>
      </c>
      <c r="X17" s="3">
        <f t="shared" si="3"/>
        <v>0.28437857572233949</v>
      </c>
      <c r="Y17" s="3">
        <f t="shared" si="3"/>
        <v>2.6830247622761316E-2</v>
      </c>
      <c r="Z17" s="3">
        <f t="shared" si="3"/>
        <v>1.4016251331648411E-2</v>
      </c>
      <c r="AA17" s="3">
        <f t="shared" si="3"/>
        <v>1.3532332073054376E-2</v>
      </c>
      <c r="AB17" s="3">
        <f t="shared" si="3"/>
        <v>9.2095521251831514E-3</v>
      </c>
      <c r="AC17" s="3">
        <f t="shared" si="3"/>
        <v>4.9494379805828936E-3</v>
      </c>
      <c r="AD17" s="3">
        <f t="shared" si="3"/>
        <v>4.1463873164415688E-3</v>
      </c>
      <c r="AE17" s="3">
        <f t="shared" si="4"/>
        <v>1.8393573737922608E-3</v>
      </c>
      <c r="AF17" s="3">
        <f t="shared" si="5"/>
        <v>3.1100806067918541E-4</v>
      </c>
      <c r="AG17" s="3">
        <f t="shared" si="6"/>
        <v>2.4137939037782719E-4</v>
      </c>
      <c r="AI17" s="4">
        <f t="shared" si="2"/>
        <v>1.1392999999999915</v>
      </c>
    </row>
    <row r="18" spans="1:35" x14ac:dyDescent="0.25">
      <c r="A18" t="s">
        <v>10</v>
      </c>
      <c r="B18">
        <v>0</v>
      </c>
      <c r="C18">
        <v>0</v>
      </c>
      <c r="D18">
        <v>2.9613100000000001</v>
      </c>
      <c r="E18">
        <v>12.7592</v>
      </c>
      <c r="F18">
        <v>32.7806</v>
      </c>
      <c r="G18">
        <v>37.071199999999997</v>
      </c>
      <c r="H18">
        <v>46.790100000000002</v>
      </c>
      <c r="I18">
        <v>50.954099999999997</v>
      </c>
      <c r="J18">
        <v>54.3842</v>
      </c>
      <c r="K18">
        <v>64.606499999999997</v>
      </c>
      <c r="L18">
        <v>65.513199999999998</v>
      </c>
      <c r="M18">
        <v>65.673500000000004</v>
      </c>
      <c r="N18">
        <v>66.2971</v>
      </c>
      <c r="O18">
        <v>66.802400000000006</v>
      </c>
      <c r="P18">
        <v>66.819599999999994</v>
      </c>
      <c r="Q18">
        <v>67.007499999999993</v>
      </c>
      <c r="R18">
        <v>67.139300000000006</v>
      </c>
      <c r="S18">
        <v>67.153599999999997</v>
      </c>
      <c r="T18">
        <v>67.232100000000003</v>
      </c>
      <c r="V18" s="3">
        <f t="shared" si="3"/>
        <v>0.30405118983342783</v>
      </c>
      <c r="W18" s="3">
        <f t="shared" si="3"/>
        <v>0.24211648899855875</v>
      </c>
      <c r="X18" s="3">
        <f t="shared" si="3"/>
        <v>0.19109770481659805</v>
      </c>
      <c r="Y18" s="3">
        <f t="shared" si="3"/>
        <v>3.9052773898182624E-2</v>
      </c>
      <c r="Z18" s="3">
        <f t="shared" si="3"/>
        <v>2.5566656403712029E-2</v>
      </c>
      <c r="AA18" s="3">
        <f t="shared" si="3"/>
        <v>2.3182378655433933E-2</v>
      </c>
      <c r="AB18" s="3">
        <f t="shared" si="3"/>
        <v>1.3907047377666348E-2</v>
      </c>
      <c r="AC18" s="3">
        <f t="shared" si="3"/>
        <v>6.391292254741332E-3</v>
      </c>
      <c r="AD18" s="3">
        <f t="shared" si="3"/>
        <v>6.1354620783823366E-3</v>
      </c>
      <c r="AE18" s="3">
        <f t="shared" si="4"/>
        <v>3.3406661401326199E-3</v>
      </c>
      <c r="AF18" s="3">
        <f t="shared" si="5"/>
        <v>1.3802930445426798E-3</v>
      </c>
      <c r="AG18" s="3">
        <f t="shared" si="6"/>
        <v>1.1675970258255841E-3</v>
      </c>
      <c r="AI18" s="4">
        <f t="shared" si="2"/>
        <v>1.4658000000000015</v>
      </c>
    </row>
    <row r="19" spans="1:35" x14ac:dyDescent="0.25">
      <c r="A19" t="s">
        <v>10</v>
      </c>
      <c r="B19">
        <v>0</v>
      </c>
      <c r="C19">
        <v>0.955569</v>
      </c>
      <c r="D19">
        <v>2.1865100000000002</v>
      </c>
      <c r="E19">
        <v>4.2926900000000003</v>
      </c>
      <c r="F19">
        <v>12.6068</v>
      </c>
      <c r="G19">
        <v>15.5587</v>
      </c>
      <c r="H19">
        <v>22.565999999999999</v>
      </c>
      <c r="I19">
        <v>29.015499999999999</v>
      </c>
      <c r="J19">
        <v>35.073</v>
      </c>
      <c r="K19">
        <v>59.539900000000003</v>
      </c>
      <c r="L19">
        <v>76.111400000000003</v>
      </c>
      <c r="M19">
        <v>76.448400000000007</v>
      </c>
      <c r="N19">
        <v>79.114900000000006</v>
      </c>
      <c r="O19">
        <v>80.352099999999993</v>
      </c>
      <c r="P19">
        <v>80.685000000000002</v>
      </c>
      <c r="Q19">
        <v>81.699299999999994</v>
      </c>
      <c r="R19">
        <v>81.991100000000003</v>
      </c>
      <c r="S19">
        <v>82.028700000000001</v>
      </c>
      <c r="T19">
        <v>82.128900000000002</v>
      </c>
      <c r="V19" s="3">
        <f t="shared" si="3"/>
        <v>0.72523679240803185</v>
      </c>
      <c r="W19" s="3">
        <f t="shared" si="3"/>
        <v>0.64670779713353044</v>
      </c>
      <c r="X19" s="3">
        <f t="shared" si="3"/>
        <v>0.57295178676446423</v>
      </c>
      <c r="Y19" s="3">
        <f t="shared" si="3"/>
        <v>0.27504325517570549</v>
      </c>
      <c r="Z19" s="3">
        <f t="shared" si="3"/>
        <v>7.3268971093001345E-2</v>
      </c>
      <c r="AA19" s="3">
        <f t="shared" si="3"/>
        <v>6.9165665192155168E-2</v>
      </c>
      <c r="AB19" s="3">
        <f t="shared" si="3"/>
        <v>3.6698409451484171E-2</v>
      </c>
      <c r="AC19" s="3">
        <f t="shared" si="3"/>
        <v>2.1634284642799373E-2</v>
      </c>
      <c r="AD19" s="3">
        <f t="shared" si="3"/>
        <v>1.7580900267749833E-2</v>
      </c>
      <c r="AE19" s="3">
        <f t="shared" si="4"/>
        <v>5.2308018249362931E-3</v>
      </c>
      <c r="AF19" s="3">
        <f t="shared" si="5"/>
        <v>1.6778503060432826E-3</v>
      </c>
      <c r="AG19" s="3">
        <f t="shared" si="6"/>
        <v>1.2200333865424184E-3</v>
      </c>
      <c r="AI19" s="4">
        <f t="shared" si="2"/>
        <v>5.5426999999999964</v>
      </c>
    </row>
    <row r="20" spans="1:35" x14ac:dyDescent="0.25">
      <c r="A20" t="s">
        <v>10</v>
      </c>
      <c r="B20">
        <v>0</v>
      </c>
      <c r="C20">
        <v>0</v>
      </c>
      <c r="D20">
        <v>0</v>
      </c>
      <c r="E20">
        <v>1.21025</v>
      </c>
      <c r="F20">
        <v>4.4289699999999996</v>
      </c>
      <c r="G20">
        <v>10.535500000000001</v>
      </c>
      <c r="H20">
        <v>16.055199999999999</v>
      </c>
      <c r="I20">
        <v>31.757899999999999</v>
      </c>
      <c r="J20">
        <v>36.517899999999997</v>
      </c>
      <c r="K20">
        <v>64.330600000000004</v>
      </c>
      <c r="L20">
        <v>74.835899999999995</v>
      </c>
      <c r="M20">
        <v>75.105000000000004</v>
      </c>
      <c r="N20">
        <v>76.511499999999998</v>
      </c>
      <c r="O20">
        <v>77.603200000000001</v>
      </c>
      <c r="P20">
        <v>77.640900000000002</v>
      </c>
      <c r="Q20">
        <v>77.760099999999994</v>
      </c>
      <c r="R20">
        <v>77.962900000000005</v>
      </c>
      <c r="S20">
        <v>78.000100000000003</v>
      </c>
      <c r="T20">
        <v>78.014200000000002</v>
      </c>
      <c r="V20" s="3">
        <f t="shared" si="3"/>
        <v>0.79420156843241363</v>
      </c>
      <c r="W20" s="3">
        <f t="shared" si="3"/>
        <v>0.59292154505205463</v>
      </c>
      <c r="X20" s="3">
        <f t="shared" si="3"/>
        <v>0.53190701180041589</v>
      </c>
      <c r="Y20" s="3">
        <f t="shared" si="3"/>
        <v>0.17539883764750519</v>
      </c>
      <c r="Z20" s="3">
        <f t="shared" si="3"/>
        <v>4.0740019124723581E-2</v>
      </c>
      <c r="AA20" s="3">
        <f t="shared" si="3"/>
        <v>3.7290647087325102E-2</v>
      </c>
      <c r="AB20" s="3">
        <f t="shared" si="3"/>
        <v>1.9261877965806251E-2</v>
      </c>
      <c r="AC20" s="3">
        <f t="shared" si="3"/>
        <v>5.2682716736184299E-3</v>
      </c>
      <c r="AD20" s="3">
        <f t="shared" si="3"/>
        <v>4.7850263157219741E-3</v>
      </c>
      <c r="AE20" s="3">
        <f t="shared" si="4"/>
        <v>3.2570993485802058E-3</v>
      </c>
      <c r="AF20" s="3">
        <f t="shared" si="5"/>
        <v>6.5757259575816018E-4</v>
      </c>
      <c r="AG20" s="3">
        <f t="shared" si="6"/>
        <v>1.8073632748905055E-4</v>
      </c>
      <c r="AI20" s="4">
        <f t="shared" si="2"/>
        <v>2.8579000000000008</v>
      </c>
    </row>
    <row r="21" spans="1:35" x14ac:dyDescent="0.25">
      <c r="A21" t="s">
        <v>10</v>
      </c>
      <c r="B21">
        <v>0</v>
      </c>
      <c r="C21">
        <v>3.2563399999999998</v>
      </c>
      <c r="D21">
        <v>4.1839300000000001</v>
      </c>
      <c r="E21">
        <v>6.3748899999999997</v>
      </c>
      <c r="F21">
        <v>7.5063700000000004</v>
      </c>
      <c r="G21">
        <v>11.6828</v>
      </c>
      <c r="H21">
        <v>13.6769</v>
      </c>
      <c r="I21">
        <v>20.525500000000001</v>
      </c>
      <c r="J21">
        <v>27.721599999999999</v>
      </c>
      <c r="K21">
        <v>42.823500000000003</v>
      </c>
      <c r="L21">
        <v>64.724699999999999</v>
      </c>
      <c r="M21">
        <v>72.045599999999993</v>
      </c>
      <c r="N21">
        <v>83.543999999999997</v>
      </c>
      <c r="O21">
        <v>91.514300000000006</v>
      </c>
      <c r="P21">
        <v>91.606099999999998</v>
      </c>
      <c r="Q21">
        <v>92.265799999999999</v>
      </c>
      <c r="R21">
        <v>92.520200000000003</v>
      </c>
      <c r="S21">
        <v>92.546499999999995</v>
      </c>
      <c r="T21">
        <v>92.602999999999994</v>
      </c>
      <c r="V21" s="3">
        <f t="shared" si="3"/>
        <v>0.85230608079651848</v>
      </c>
      <c r="W21" s="3">
        <f t="shared" si="3"/>
        <v>0.77834951351468096</v>
      </c>
      <c r="X21" s="3">
        <f t="shared" si="3"/>
        <v>0.7006403680226343</v>
      </c>
      <c r="Y21" s="3">
        <f t="shared" si="3"/>
        <v>0.53755817846074094</v>
      </c>
      <c r="Z21" s="3">
        <f t="shared" si="3"/>
        <v>0.30105180177748014</v>
      </c>
      <c r="AA21" s="3">
        <f t="shared" si="3"/>
        <v>0.22199496776562322</v>
      </c>
      <c r="AB21" s="3">
        <f t="shared" si="3"/>
        <v>9.7826204334632738E-2</v>
      </c>
      <c r="AC21" s="3">
        <f t="shared" si="3"/>
        <v>1.1756638553826471E-2</v>
      </c>
      <c r="AD21" s="3">
        <f t="shared" si="3"/>
        <v>1.0765309979158255E-2</v>
      </c>
      <c r="AE21" s="3">
        <f t="shared" si="4"/>
        <v>3.6413507121798583E-3</v>
      </c>
      <c r="AF21" s="3">
        <f t="shared" si="5"/>
        <v>8.9413949872030329E-4</v>
      </c>
      <c r="AG21" s="3">
        <f t="shared" si="6"/>
        <v>6.1013142122823272E-4</v>
      </c>
      <c r="AI21" s="4">
        <f t="shared" si="2"/>
        <v>20.474600000000009</v>
      </c>
    </row>
    <row r="22" spans="1:35" x14ac:dyDescent="0.25">
      <c r="A22" t="s">
        <v>10</v>
      </c>
      <c r="B22">
        <v>0</v>
      </c>
      <c r="C22">
        <v>0</v>
      </c>
      <c r="D22">
        <v>0</v>
      </c>
      <c r="E22">
        <v>0.27870800000000001</v>
      </c>
      <c r="F22">
        <v>2.12059</v>
      </c>
      <c r="G22">
        <v>4.9692100000000003</v>
      </c>
      <c r="H22">
        <v>9.7597900000000006</v>
      </c>
      <c r="I22">
        <v>15.419499999999999</v>
      </c>
      <c r="J22">
        <v>22.941500000000001</v>
      </c>
      <c r="K22">
        <v>39.953699999999998</v>
      </c>
      <c r="L22">
        <v>46.650500000000001</v>
      </c>
      <c r="M22">
        <v>46.650500000000001</v>
      </c>
      <c r="N22">
        <v>47.060899999999997</v>
      </c>
      <c r="O22">
        <v>47.704099999999997</v>
      </c>
      <c r="P22">
        <v>47.735599999999998</v>
      </c>
      <c r="Q22">
        <v>48.018300000000004</v>
      </c>
      <c r="R22">
        <v>48.102800000000002</v>
      </c>
      <c r="S22">
        <v>48.113399999999999</v>
      </c>
      <c r="T22">
        <v>48.138599999999997</v>
      </c>
      <c r="V22" s="3">
        <f t="shared" si="3"/>
        <v>0.79725646362794089</v>
      </c>
      <c r="W22" s="3">
        <f t="shared" si="3"/>
        <v>0.67968532528989212</v>
      </c>
      <c r="X22" s="3">
        <f t="shared" si="3"/>
        <v>0.5234281844507318</v>
      </c>
      <c r="Y22" s="3">
        <f t="shared" si="3"/>
        <v>0.17002779474268048</v>
      </c>
      <c r="Z22" s="3">
        <f t="shared" si="3"/>
        <v>3.0912822558196495E-2</v>
      </c>
      <c r="AA22" s="3">
        <f t="shared" si="3"/>
        <v>3.0912822558196495E-2</v>
      </c>
      <c r="AB22" s="3">
        <f t="shared" si="3"/>
        <v>2.2387439601484038E-2</v>
      </c>
      <c r="AC22" s="3">
        <f t="shared" si="3"/>
        <v>9.0260206985661728E-3</v>
      </c>
      <c r="AD22" s="3">
        <f t="shared" si="3"/>
        <v>8.3716601646079969E-3</v>
      </c>
      <c r="AE22" s="3">
        <f t="shared" si="4"/>
        <v>2.4990340392115895E-3</v>
      </c>
      <c r="AF22" s="3">
        <f t="shared" si="5"/>
        <v>7.4368594018092704E-4</v>
      </c>
      <c r="AG22" s="3">
        <f t="shared" si="6"/>
        <v>5.2348842716654076E-4</v>
      </c>
      <c r="AI22" s="4">
        <f t="shared" si="2"/>
        <v>1.452300000000001</v>
      </c>
    </row>
    <row r="24" spans="1:35" x14ac:dyDescent="0.25">
      <c r="V24" s="3">
        <f>AVERAGE(V2:V22)</f>
        <v>0.64669086983848523</v>
      </c>
      <c r="W24" s="3">
        <f t="shared" ref="W24:AG24" si="7">AVERAGE(W2:W22)</f>
        <v>0.51570983103930934</v>
      </c>
      <c r="X24" s="3">
        <f t="shared" si="7"/>
        <v>0.4085797170030866</v>
      </c>
      <c r="Y24" s="3">
        <f t="shared" si="7"/>
        <v>0.16890081343675586</v>
      </c>
      <c r="Z24" s="3">
        <f t="shared" si="7"/>
        <v>5.3426154003799145E-2</v>
      </c>
      <c r="AA24" s="3">
        <f t="shared" si="7"/>
        <v>4.4578500473986704E-2</v>
      </c>
      <c r="AB24" s="3">
        <f t="shared" si="7"/>
        <v>2.1508037858032198E-2</v>
      </c>
      <c r="AC24" s="3">
        <f t="shared" si="7"/>
        <v>9.1683248941204273E-3</v>
      </c>
      <c r="AD24" s="3">
        <f t="shared" si="7"/>
        <v>7.8993819411080531E-3</v>
      </c>
      <c r="AE24" s="3">
        <f t="shared" si="7"/>
        <v>3.4732985428298558E-3</v>
      </c>
      <c r="AF24" s="3">
        <f t="shared" si="7"/>
        <v>9.0234107507670687E-4</v>
      </c>
      <c r="AG24" s="3">
        <f t="shared" si="7"/>
        <v>6.3539807618438466E-4</v>
      </c>
    </row>
    <row r="26" spans="1:35" x14ac:dyDescent="0.25">
      <c r="A26" t="s">
        <v>11</v>
      </c>
      <c r="B26" t="s">
        <v>14</v>
      </c>
      <c r="C26" t="s">
        <v>16</v>
      </c>
      <c r="D26" t="s">
        <v>24</v>
      </c>
      <c r="E26" t="s">
        <v>18</v>
      </c>
      <c r="F26" t="s">
        <v>19</v>
      </c>
      <c r="G26" t="s">
        <v>2</v>
      </c>
      <c r="H26" t="s">
        <v>3</v>
      </c>
      <c r="I26" t="s">
        <v>4</v>
      </c>
    </row>
    <row r="27" spans="1:35" x14ac:dyDescent="0.25">
      <c r="A27" t="s">
        <v>8</v>
      </c>
      <c r="B27">
        <v>0</v>
      </c>
      <c r="C27">
        <v>2.0484399999999998</v>
      </c>
      <c r="D27">
        <v>13.7554</v>
      </c>
      <c r="E27">
        <v>39.909700000000001</v>
      </c>
      <c r="F27">
        <v>82.819800000000001</v>
      </c>
      <c r="G27">
        <v>97.610600000000005</v>
      </c>
      <c r="H27">
        <v>99.015000000000001</v>
      </c>
      <c r="I27">
        <v>99.5625</v>
      </c>
    </row>
    <row r="28" spans="1:35" x14ac:dyDescent="0.25">
      <c r="A28" t="s">
        <v>8</v>
      </c>
      <c r="B28">
        <v>0.53519300000000003</v>
      </c>
      <c r="C28">
        <v>6.62188</v>
      </c>
      <c r="D28">
        <v>22.596800000000002</v>
      </c>
      <c r="E28">
        <v>45.888599999999997</v>
      </c>
      <c r="F28">
        <v>87.344499999999996</v>
      </c>
      <c r="G28">
        <v>90.938800000000001</v>
      </c>
      <c r="H28">
        <v>92.982299999999995</v>
      </c>
      <c r="I28">
        <v>93.490700000000004</v>
      </c>
    </row>
    <row r="29" spans="1:35" x14ac:dyDescent="0.25">
      <c r="A29" t="s">
        <v>8</v>
      </c>
      <c r="B29">
        <v>0</v>
      </c>
      <c r="C29">
        <v>1.7554799999999999</v>
      </c>
      <c r="D29">
        <v>9.5685699999999994</v>
      </c>
      <c r="E29">
        <v>30.369599999999998</v>
      </c>
      <c r="F29">
        <v>69.981200000000001</v>
      </c>
      <c r="G29">
        <v>91.686400000000006</v>
      </c>
      <c r="H29">
        <v>98.108900000000006</v>
      </c>
      <c r="I29">
        <v>98.732799999999997</v>
      </c>
    </row>
    <row r="30" spans="1:35" x14ac:dyDescent="0.25">
      <c r="A30" t="s">
        <v>8</v>
      </c>
      <c r="B30">
        <v>4.11869</v>
      </c>
      <c r="C30">
        <v>15.734500000000001</v>
      </c>
      <c r="D30">
        <v>38.513300000000001</v>
      </c>
      <c r="E30">
        <v>66.272400000000005</v>
      </c>
      <c r="F30">
        <v>95.131200000000007</v>
      </c>
      <c r="G30">
        <v>98.968500000000006</v>
      </c>
      <c r="H30">
        <v>99.6785</v>
      </c>
      <c r="I30">
        <v>99.879400000000004</v>
      </c>
    </row>
    <row r="31" spans="1:35" x14ac:dyDescent="0.25">
      <c r="A31" t="s">
        <v>8</v>
      </c>
      <c r="B31">
        <v>0</v>
      </c>
      <c r="C31">
        <v>1.95214</v>
      </c>
      <c r="D31">
        <v>10.476599999999999</v>
      </c>
      <c r="E31">
        <v>34.546300000000002</v>
      </c>
      <c r="F31">
        <v>81.956800000000001</v>
      </c>
      <c r="G31">
        <v>98.013099999999994</v>
      </c>
      <c r="H31">
        <v>99.085400000000007</v>
      </c>
      <c r="I31">
        <v>99.293400000000005</v>
      </c>
    </row>
    <row r="32" spans="1:35" x14ac:dyDescent="0.25">
      <c r="A32" t="s">
        <v>8</v>
      </c>
      <c r="B32">
        <v>0</v>
      </c>
      <c r="C32">
        <v>1.47027</v>
      </c>
      <c r="D32">
        <v>13.8368</v>
      </c>
      <c r="E32">
        <v>36.508800000000001</v>
      </c>
      <c r="F32">
        <v>74.814400000000006</v>
      </c>
      <c r="G32">
        <v>95.767300000000006</v>
      </c>
      <c r="H32">
        <v>97.629900000000006</v>
      </c>
      <c r="I32">
        <v>98.116200000000006</v>
      </c>
    </row>
    <row r="33" spans="1:9" x14ac:dyDescent="0.25">
      <c r="A33" t="s">
        <v>8</v>
      </c>
      <c r="B33">
        <v>1.5548299999999999</v>
      </c>
      <c r="C33">
        <v>10.7494</v>
      </c>
      <c r="D33">
        <v>24.140599999999999</v>
      </c>
      <c r="E33">
        <v>43.379899999999999</v>
      </c>
      <c r="F33">
        <v>65.156000000000006</v>
      </c>
      <c r="G33">
        <v>73.333799999999997</v>
      </c>
      <c r="H33">
        <v>76.628500000000003</v>
      </c>
      <c r="I33">
        <v>77.554000000000002</v>
      </c>
    </row>
    <row r="34" spans="1:9" x14ac:dyDescent="0.25">
      <c r="A34" t="s">
        <v>9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25">
      <c r="A35" t="s">
        <v>9</v>
      </c>
      <c r="B35">
        <v>2.1705700000000001</v>
      </c>
      <c r="C35">
        <v>19.471800000000002</v>
      </c>
      <c r="D35">
        <v>34.242699999999999</v>
      </c>
      <c r="E35">
        <v>75.433899999999994</v>
      </c>
      <c r="F35">
        <v>75.554900000000004</v>
      </c>
      <c r="G35">
        <v>75.732399999999998</v>
      </c>
      <c r="H35">
        <v>75.794200000000004</v>
      </c>
      <c r="I35">
        <v>75.835499999999996</v>
      </c>
    </row>
    <row r="36" spans="1:9" x14ac:dyDescent="0.25">
      <c r="A36" t="s">
        <v>9</v>
      </c>
      <c r="B36">
        <v>0</v>
      </c>
      <c r="C36">
        <v>3.3410799999999998</v>
      </c>
      <c r="D36">
        <v>12.3146</v>
      </c>
      <c r="E36">
        <v>30.249500000000001</v>
      </c>
      <c r="F36">
        <v>79.862499999999997</v>
      </c>
      <c r="G36">
        <v>80.134200000000007</v>
      </c>
      <c r="H36">
        <v>81.068600000000004</v>
      </c>
      <c r="I36">
        <v>81.452399999999997</v>
      </c>
    </row>
    <row r="37" spans="1:9" x14ac:dyDescent="0.25">
      <c r="A37" t="s">
        <v>9</v>
      </c>
      <c r="B37">
        <v>3.6185200000000002</v>
      </c>
      <c r="C37">
        <v>11.408099999999999</v>
      </c>
      <c r="D37">
        <v>22.373999999999999</v>
      </c>
      <c r="E37">
        <v>31.8215</v>
      </c>
      <c r="F37">
        <v>55.228499999999997</v>
      </c>
      <c r="G37">
        <v>58.180500000000002</v>
      </c>
      <c r="H37">
        <v>58.273600000000002</v>
      </c>
      <c r="I37">
        <v>58.563699999999997</v>
      </c>
    </row>
    <row r="38" spans="1:9" x14ac:dyDescent="0.25">
      <c r="A38" t="s">
        <v>9</v>
      </c>
      <c r="B38">
        <v>2.53206</v>
      </c>
      <c r="C38">
        <v>11.5235</v>
      </c>
      <c r="D38">
        <v>23.129300000000001</v>
      </c>
      <c r="E38">
        <v>36.645499999999998</v>
      </c>
      <c r="F38">
        <v>60.158099999999997</v>
      </c>
      <c r="G38">
        <v>84.523300000000006</v>
      </c>
      <c r="H38">
        <v>86.930800000000005</v>
      </c>
      <c r="I38">
        <v>87.503600000000006</v>
      </c>
    </row>
    <row r="39" spans="1:9" x14ac:dyDescent="0.25">
      <c r="A39" t="s">
        <v>9</v>
      </c>
      <c r="B39">
        <v>0</v>
      </c>
      <c r="C39">
        <v>34.154499999999999</v>
      </c>
      <c r="D39">
        <v>44.651200000000003</v>
      </c>
      <c r="E39">
        <v>59.162700000000001</v>
      </c>
      <c r="F39">
        <v>66.4298</v>
      </c>
      <c r="G39">
        <v>69.643299999999996</v>
      </c>
      <c r="H39">
        <v>70.817400000000006</v>
      </c>
      <c r="I39">
        <v>71.36</v>
      </c>
    </row>
    <row r="40" spans="1:9" x14ac:dyDescent="0.25">
      <c r="A40" t="s">
        <v>9</v>
      </c>
      <c r="B40">
        <v>0</v>
      </c>
      <c r="C40">
        <v>2.6345299999999998</v>
      </c>
      <c r="D40">
        <v>7.9277199999999999</v>
      </c>
      <c r="E40">
        <v>19.608799999999999</v>
      </c>
      <c r="F40">
        <v>44.843499999999999</v>
      </c>
      <c r="G40">
        <v>58.581600000000002</v>
      </c>
      <c r="H40">
        <v>68.838300000000004</v>
      </c>
      <c r="I40">
        <v>70.549599999999998</v>
      </c>
    </row>
    <row r="41" spans="1:9" x14ac:dyDescent="0.25">
      <c r="A41" t="s">
        <v>10</v>
      </c>
      <c r="B41">
        <v>0</v>
      </c>
      <c r="C41">
        <v>7.1176599999999999</v>
      </c>
      <c r="D41">
        <v>21.5701</v>
      </c>
      <c r="E41">
        <v>41.035299999999999</v>
      </c>
      <c r="F41">
        <v>69.627499999999998</v>
      </c>
      <c r="G41">
        <v>83.088899999999995</v>
      </c>
      <c r="H41">
        <v>83.610200000000006</v>
      </c>
      <c r="I41">
        <v>84.205699999999993</v>
      </c>
    </row>
    <row r="42" spans="1:9" x14ac:dyDescent="0.25">
      <c r="A42" t="s">
        <v>10</v>
      </c>
      <c r="B42">
        <v>2.18344</v>
      </c>
      <c r="C42">
        <v>11.8863</v>
      </c>
      <c r="D42">
        <v>24.887499999999999</v>
      </c>
      <c r="E42">
        <v>48.881</v>
      </c>
      <c r="F42">
        <v>83.859399999999994</v>
      </c>
      <c r="G42">
        <v>85.005300000000005</v>
      </c>
      <c r="H42">
        <v>85.814099999999996</v>
      </c>
      <c r="I42">
        <v>86.144599999999997</v>
      </c>
    </row>
    <row r="43" spans="1:9" x14ac:dyDescent="0.25">
      <c r="A43" t="s">
        <v>10</v>
      </c>
      <c r="B43">
        <v>0</v>
      </c>
      <c r="C43">
        <v>12.7592</v>
      </c>
      <c r="D43">
        <v>37.071199999999997</v>
      </c>
      <c r="E43">
        <v>50.954099999999997</v>
      </c>
      <c r="F43">
        <v>64.606499999999997</v>
      </c>
      <c r="G43">
        <v>65.673500000000004</v>
      </c>
      <c r="H43">
        <v>66.819599999999994</v>
      </c>
      <c r="I43">
        <v>67.139300000000006</v>
      </c>
    </row>
    <row r="44" spans="1:9" x14ac:dyDescent="0.25">
      <c r="A44" t="s">
        <v>10</v>
      </c>
      <c r="B44">
        <v>0.955569</v>
      </c>
      <c r="C44">
        <v>4.2926900000000003</v>
      </c>
      <c r="D44">
        <v>15.5587</v>
      </c>
      <c r="E44">
        <v>29.015499999999999</v>
      </c>
      <c r="F44">
        <v>59.539900000000003</v>
      </c>
      <c r="G44">
        <v>76.448400000000007</v>
      </c>
      <c r="H44">
        <v>80.685000000000002</v>
      </c>
      <c r="I44">
        <v>81.991100000000003</v>
      </c>
    </row>
    <row r="45" spans="1:9" x14ac:dyDescent="0.25">
      <c r="A45" t="s">
        <v>10</v>
      </c>
      <c r="B45">
        <v>0</v>
      </c>
      <c r="C45">
        <v>1.21025</v>
      </c>
      <c r="D45">
        <v>10.535500000000001</v>
      </c>
      <c r="E45">
        <v>31.757899999999999</v>
      </c>
      <c r="F45">
        <v>64.330600000000004</v>
      </c>
      <c r="G45">
        <v>75.105000000000004</v>
      </c>
      <c r="H45">
        <v>77.640900000000002</v>
      </c>
      <c r="I45">
        <v>77.962900000000005</v>
      </c>
    </row>
    <row r="46" spans="1:9" x14ac:dyDescent="0.25">
      <c r="A46" t="s">
        <v>10</v>
      </c>
      <c r="B46">
        <v>3.2563399999999998</v>
      </c>
      <c r="C46">
        <v>6.3748899999999997</v>
      </c>
      <c r="D46">
        <v>11.6828</v>
      </c>
      <c r="E46">
        <v>20.525500000000001</v>
      </c>
      <c r="F46">
        <v>42.823500000000003</v>
      </c>
      <c r="G46">
        <v>72.045599999999993</v>
      </c>
      <c r="H46">
        <v>91.606099999999998</v>
      </c>
      <c r="I46">
        <v>92.520200000000003</v>
      </c>
    </row>
    <row r="47" spans="1:9" x14ac:dyDescent="0.25">
      <c r="A47" t="s">
        <v>10</v>
      </c>
      <c r="B47">
        <v>0</v>
      </c>
      <c r="C47">
        <v>0.27870800000000001</v>
      </c>
      <c r="D47">
        <v>4.9692100000000003</v>
      </c>
      <c r="E47">
        <v>15.419499999999999</v>
      </c>
      <c r="F47">
        <v>39.953699999999998</v>
      </c>
      <c r="G47">
        <v>46.650500000000001</v>
      </c>
      <c r="H47">
        <v>47.735599999999998</v>
      </c>
      <c r="I47">
        <v>48.102800000000002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1A96-A949-4B54-ABD0-259CAD11C8DA}">
  <dimension ref="A1:I22"/>
  <sheetViews>
    <sheetView workbookViewId="0">
      <selection activeCell="G1" sqref="G1:I1"/>
    </sheetView>
  </sheetViews>
  <sheetFormatPr defaultRowHeight="15" x14ac:dyDescent="0.25"/>
  <sheetData>
    <row r="1" spans="1:9" x14ac:dyDescent="0.25">
      <c r="A1" t="s">
        <v>11</v>
      </c>
      <c r="B1" t="s">
        <v>15</v>
      </c>
      <c r="C1" t="s">
        <v>0</v>
      </c>
      <c r="D1" t="s">
        <v>17</v>
      </c>
      <c r="E1" t="s">
        <v>1</v>
      </c>
      <c r="F1" t="s">
        <v>2</v>
      </c>
      <c r="G1" t="s">
        <v>28</v>
      </c>
      <c r="H1" t="s">
        <v>29</v>
      </c>
      <c r="I1" t="s">
        <v>30</v>
      </c>
    </row>
    <row r="2" spans="1:9" x14ac:dyDescent="0.25">
      <c r="A2" t="s">
        <v>8</v>
      </c>
      <c r="B2">
        <v>0.43595800000000001</v>
      </c>
      <c r="C2">
        <v>5.7025399999999999</v>
      </c>
      <c r="D2">
        <v>24.359500000000001</v>
      </c>
      <c r="E2">
        <v>55.423200000000001</v>
      </c>
      <c r="F2">
        <v>97.610600000000005</v>
      </c>
      <c r="G2">
        <v>99.015000000000001</v>
      </c>
      <c r="H2">
        <v>99.5839</v>
      </c>
      <c r="I2">
        <v>99.619699999999995</v>
      </c>
    </row>
    <row r="3" spans="1:9" x14ac:dyDescent="0.25">
      <c r="A3" t="s">
        <v>8</v>
      </c>
      <c r="B3">
        <v>2.2426200000000001</v>
      </c>
      <c r="C3">
        <v>14.2212</v>
      </c>
      <c r="D3">
        <v>33.109200000000001</v>
      </c>
      <c r="E3">
        <v>57.382599999999996</v>
      </c>
      <c r="F3">
        <v>90.938800000000001</v>
      </c>
      <c r="G3">
        <v>92.982299999999995</v>
      </c>
      <c r="H3">
        <v>93.514300000000006</v>
      </c>
      <c r="I3">
        <v>93.547700000000006</v>
      </c>
    </row>
    <row r="4" spans="1:9" x14ac:dyDescent="0.25">
      <c r="A4" t="s">
        <v>8</v>
      </c>
      <c r="B4">
        <v>0.1308</v>
      </c>
      <c r="C4">
        <v>4.34633</v>
      </c>
      <c r="D4">
        <v>19.072399999999998</v>
      </c>
      <c r="E4">
        <v>44.8108</v>
      </c>
      <c r="F4">
        <v>91.686400000000006</v>
      </c>
      <c r="G4">
        <v>98.108900000000006</v>
      </c>
      <c r="H4">
        <v>98.751400000000004</v>
      </c>
      <c r="I4">
        <v>98.781599999999997</v>
      </c>
    </row>
    <row r="5" spans="1:9" x14ac:dyDescent="0.25">
      <c r="A5" t="s">
        <v>8</v>
      </c>
      <c r="B5">
        <v>8.8254199999999994</v>
      </c>
      <c r="C5">
        <v>24.3857</v>
      </c>
      <c r="D5">
        <v>51.530799999999999</v>
      </c>
      <c r="E5">
        <v>79.018900000000002</v>
      </c>
      <c r="F5">
        <v>98.968500000000006</v>
      </c>
      <c r="G5">
        <v>99.6785</v>
      </c>
      <c r="H5">
        <v>99.891300000000001</v>
      </c>
      <c r="I5">
        <v>99.914699999999996</v>
      </c>
    </row>
    <row r="6" spans="1:9" x14ac:dyDescent="0.25">
      <c r="A6" t="s">
        <v>8</v>
      </c>
      <c r="B6">
        <v>0.26893099999999998</v>
      </c>
      <c r="C6">
        <v>4.3538100000000002</v>
      </c>
      <c r="D6">
        <v>19.963200000000001</v>
      </c>
      <c r="E6">
        <v>49.322200000000002</v>
      </c>
      <c r="F6">
        <v>98.013099999999994</v>
      </c>
      <c r="G6">
        <v>99.085400000000007</v>
      </c>
      <c r="H6">
        <v>99.306299999999993</v>
      </c>
      <c r="I6">
        <v>99.328500000000005</v>
      </c>
    </row>
    <row r="7" spans="1:9" x14ac:dyDescent="0.25">
      <c r="A7" t="s">
        <v>8</v>
      </c>
      <c r="B7">
        <v>0</v>
      </c>
      <c r="C7">
        <v>4.7641200000000001</v>
      </c>
      <c r="D7">
        <v>23.4742</v>
      </c>
      <c r="E7">
        <v>48.882899999999999</v>
      </c>
      <c r="F7">
        <v>95.767300000000006</v>
      </c>
      <c r="G7">
        <v>97.629900000000006</v>
      </c>
      <c r="H7">
        <v>98.146299999999997</v>
      </c>
      <c r="I7">
        <v>98.198400000000007</v>
      </c>
    </row>
    <row r="8" spans="1:9" x14ac:dyDescent="0.25">
      <c r="A8" t="s">
        <v>8</v>
      </c>
      <c r="B8">
        <v>7.5271400000000002</v>
      </c>
      <c r="C8">
        <v>17.917899999999999</v>
      </c>
      <c r="D8">
        <v>32.734099999999998</v>
      </c>
      <c r="E8">
        <v>50.005699999999997</v>
      </c>
      <c r="F8">
        <v>73.333799999999997</v>
      </c>
      <c r="G8">
        <v>76.628500000000003</v>
      </c>
      <c r="H8">
        <v>77.579800000000006</v>
      </c>
      <c r="I8">
        <v>77.707700000000003</v>
      </c>
    </row>
    <row r="9" spans="1:9" x14ac:dyDescent="0.25">
      <c r="A9" t="s">
        <v>9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 x14ac:dyDescent="0.25">
      <c r="A10" t="s">
        <v>9</v>
      </c>
      <c r="B10">
        <v>8.3179400000000001</v>
      </c>
      <c r="C10">
        <v>26.872900000000001</v>
      </c>
      <c r="D10">
        <v>52.297600000000003</v>
      </c>
      <c r="E10">
        <v>75.514200000000002</v>
      </c>
      <c r="F10">
        <v>75.732399999999998</v>
      </c>
      <c r="G10">
        <v>75.794200000000004</v>
      </c>
      <c r="H10">
        <v>75.835499999999996</v>
      </c>
      <c r="I10">
        <v>75.850999999999999</v>
      </c>
    </row>
    <row r="11" spans="1:9" x14ac:dyDescent="0.25">
      <c r="A11" t="s">
        <v>9</v>
      </c>
      <c r="B11">
        <v>1.1098600000000001</v>
      </c>
      <c r="C11">
        <v>6.5917300000000001</v>
      </c>
      <c r="D11">
        <v>20.648</v>
      </c>
      <c r="E11">
        <v>39.297800000000002</v>
      </c>
      <c r="F11">
        <v>80.134200000000007</v>
      </c>
      <c r="G11">
        <v>81.068600000000004</v>
      </c>
      <c r="H11">
        <v>81.478499999999997</v>
      </c>
      <c r="I11">
        <v>81.501800000000003</v>
      </c>
    </row>
    <row r="12" spans="1:9" x14ac:dyDescent="0.25">
      <c r="A12" t="s">
        <v>9</v>
      </c>
      <c r="B12">
        <v>5.1424500000000002</v>
      </c>
      <c r="C12">
        <v>20.083400000000001</v>
      </c>
      <c r="D12">
        <v>25.952300000000001</v>
      </c>
      <c r="E12">
        <v>40.136000000000003</v>
      </c>
      <c r="F12">
        <v>58.180500000000002</v>
      </c>
      <c r="G12">
        <v>58.273600000000002</v>
      </c>
      <c r="H12">
        <v>58.588799999999999</v>
      </c>
      <c r="I12">
        <v>58.591099999999997</v>
      </c>
    </row>
    <row r="13" spans="1:9" x14ac:dyDescent="0.25">
      <c r="A13" t="s">
        <v>9</v>
      </c>
      <c r="B13">
        <v>6.54094</v>
      </c>
      <c r="C13">
        <v>16.741299999999999</v>
      </c>
      <c r="D13">
        <v>28.652200000000001</v>
      </c>
      <c r="E13">
        <v>45.224899999999998</v>
      </c>
      <c r="F13">
        <v>84.523300000000006</v>
      </c>
      <c r="G13">
        <v>86.930800000000005</v>
      </c>
      <c r="H13">
        <v>87.531899999999993</v>
      </c>
      <c r="I13">
        <v>87.563299999999998</v>
      </c>
    </row>
    <row r="14" spans="1:9" x14ac:dyDescent="0.25">
      <c r="A14" t="s">
        <v>9</v>
      </c>
      <c r="B14">
        <v>9.57437</v>
      </c>
      <c r="C14">
        <v>39.678199999999997</v>
      </c>
      <c r="D14">
        <v>56.296900000000001</v>
      </c>
      <c r="E14">
        <v>61.707799999999999</v>
      </c>
      <c r="F14">
        <v>69.643299999999996</v>
      </c>
      <c r="G14">
        <v>70.817400000000006</v>
      </c>
      <c r="H14">
        <v>71.386200000000002</v>
      </c>
      <c r="I14">
        <v>71.539000000000001</v>
      </c>
    </row>
    <row r="15" spans="1:9" x14ac:dyDescent="0.25">
      <c r="A15" t="s">
        <v>9</v>
      </c>
      <c r="B15">
        <v>0</v>
      </c>
      <c r="C15">
        <v>4.26328</v>
      </c>
      <c r="D15">
        <v>11.235300000000001</v>
      </c>
      <c r="E15">
        <v>28.209</v>
      </c>
      <c r="F15">
        <v>58.581600000000002</v>
      </c>
      <c r="G15">
        <v>68.838300000000004</v>
      </c>
      <c r="H15">
        <v>70.583200000000005</v>
      </c>
      <c r="I15">
        <v>70.686999999999998</v>
      </c>
    </row>
    <row r="16" spans="1:9" x14ac:dyDescent="0.25">
      <c r="A16" t="s">
        <v>10</v>
      </c>
      <c r="B16">
        <v>1.3834</v>
      </c>
      <c r="C16">
        <v>13.455500000000001</v>
      </c>
      <c r="D16">
        <v>27.584299999999999</v>
      </c>
      <c r="E16">
        <v>53.918199999999999</v>
      </c>
      <c r="F16">
        <v>83.088899999999995</v>
      </c>
      <c r="G16">
        <v>83.610200000000006</v>
      </c>
      <c r="H16">
        <v>84.219300000000004</v>
      </c>
      <c r="I16">
        <v>84.271199999999993</v>
      </c>
    </row>
    <row r="17" spans="1:9" x14ac:dyDescent="0.25">
      <c r="A17" t="s">
        <v>10</v>
      </c>
      <c r="B17">
        <v>6.8671800000000003</v>
      </c>
      <c r="C17">
        <v>17.4863</v>
      </c>
      <c r="D17">
        <v>33.131999999999998</v>
      </c>
      <c r="E17">
        <v>61.6661</v>
      </c>
      <c r="F17">
        <v>85.005300000000005</v>
      </c>
      <c r="G17">
        <v>85.814099999999996</v>
      </c>
      <c r="H17">
        <v>86.150599999999997</v>
      </c>
      <c r="I17">
        <v>86.171400000000006</v>
      </c>
    </row>
    <row r="18" spans="1:9" x14ac:dyDescent="0.25">
      <c r="A18" t="s">
        <v>10</v>
      </c>
      <c r="B18">
        <v>2.9613100000000001</v>
      </c>
      <c r="C18">
        <v>32.7806</v>
      </c>
      <c r="D18">
        <v>46.790100000000002</v>
      </c>
      <c r="E18">
        <v>54.3842</v>
      </c>
      <c r="F18">
        <v>65.673500000000004</v>
      </c>
      <c r="G18">
        <v>66.819599999999994</v>
      </c>
      <c r="H18">
        <v>67.153599999999997</v>
      </c>
      <c r="I18">
        <v>67.232100000000003</v>
      </c>
    </row>
    <row r="19" spans="1:9" x14ac:dyDescent="0.25">
      <c r="A19" t="s">
        <v>10</v>
      </c>
      <c r="B19">
        <v>2.1865100000000002</v>
      </c>
      <c r="C19">
        <v>12.6068</v>
      </c>
      <c r="D19">
        <v>22.565999999999999</v>
      </c>
      <c r="E19">
        <v>35.073</v>
      </c>
      <c r="F19">
        <v>76.448400000000007</v>
      </c>
      <c r="G19">
        <v>80.685000000000002</v>
      </c>
      <c r="H19">
        <v>82.028700000000001</v>
      </c>
      <c r="I19">
        <v>82.128900000000002</v>
      </c>
    </row>
    <row r="20" spans="1:9" x14ac:dyDescent="0.25">
      <c r="A20" t="s">
        <v>10</v>
      </c>
      <c r="B20">
        <v>0</v>
      </c>
      <c r="C20">
        <v>4.4289699999999996</v>
      </c>
      <c r="D20">
        <v>16.055199999999999</v>
      </c>
      <c r="E20">
        <v>36.517899999999997</v>
      </c>
      <c r="F20">
        <v>75.105000000000004</v>
      </c>
      <c r="G20">
        <v>77.640900000000002</v>
      </c>
      <c r="H20">
        <v>78.000100000000003</v>
      </c>
      <c r="I20">
        <v>78.014200000000002</v>
      </c>
    </row>
    <row r="21" spans="1:9" x14ac:dyDescent="0.25">
      <c r="A21" t="s">
        <v>10</v>
      </c>
      <c r="B21">
        <v>4.1839300000000001</v>
      </c>
      <c r="C21">
        <v>7.5063700000000004</v>
      </c>
      <c r="D21">
        <v>13.6769</v>
      </c>
      <c r="E21">
        <v>27.721599999999999</v>
      </c>
      <c r="F21">
        <v>72.045599999999993</v>
      </c>
      <c r="G21">
        <v>91.606099999999998</v>
      </c>
      <c r="H21">
        <v>92.546499999999995</v>
      </c>
      <c r="I21">
        <v>92.602999999999994</v>
      </c>
    </row>
    <row r="22" spans="1:9" x14ac:dyDescent="0.25">
      <c r="A22" t="s">
        <v>10</v>
      </c>
      <c r="B22">
        <v>0</v>
      </c>
      <c r="C22">
        <v>2.12059</v>
      </c>
      <c r="D22">
        <v>9.7597900000000006</v>
      </c>
      <c r="E22">
        <v>22.941500000000001</v>
      </c>
      <c r="F22">
        <v>46.650500000000001</v>
      </c>
      <c r="G22">
        <v>47.735599999999998</v>
      </c>
      <c r="H22">
        <v>48.113399999999999</v>
      </c>
      <c r="I22">
        <v>48.138599999999997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Original</vt:lpstr>
      <vt:lpstr>Original wide</vt:lpstr>
      <vt:lpstr>Orig imbib</vt:lpstr>
      <vt:lpstr>Sheet4</vt:lpstr>
      <vt:lpstr>Orig imb wide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Kiuru</dc:creator>
  <cp:lastModifiedBy>Petri Kiuru</cp:lastModifiedBy>
  <dcterms:created xsi:type="dcterms:W3CDTF">2020-11-09T14:27:10Z</dcterms:created>
  <dcterms:modified xsi:type="dcterms:W3CDTF">2021-02-10T16:37:09Z</dcterms:modified>
</cp:coreProperties>
</file>