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0" i="1" l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U12" i="1"/>
  <c r="U21" i="1"/>
  <c r="T12" i="1"/>
  <c r="T21" i="1"/>
  <c r="S12" i="1"/>
  <c r="S21" i="1"/>
  <c r="R12" i="1"/>
  <c r="R21" i="1"/>
  <c r="U11" i="1"/>
  <c r="U20" i="1"/>
  <c r="T11" i="1"/>
  <c r="T20" i="1"/>
  <c r="S11" i="1"/>
  <c r="S20" i="1"/>
  <c r="R11" i="1"/>
  <c r="R20" i="1"/>
  <c r="U10" i="1"/>
  <c r="U19" i="1"/>
  <c r="T10" i="1"/>
  <c r="T19" i="1"/>
  <c r="S10" i="1"/>
  <c r="S19" i="1"/>
  <c r="R10" i="1"/>
  <c r="R19" i="1"/>
  <c r="U9" i="1"/>
  <c r="U18" i="1"/>
  <c r="T9" i="1"/>
  <c r="T18" i="1"/>
  <c r="S9" i="1"/>
  <c r="S18" i="1"/>
  <c r="R9" i="1"/>
  <c r="R18" i="1"/>
  <c r="U8" i="1"/>
  <c r="U17" i="1"/>
  <c r="T8" i="1"/>
  <c r="T17" i="1"/>
  <c r="S8" i="1"/>
  <c r="S17" i="1"/>
  <c r="Q12" i="1"/>
  <c r="Q21" i="1"/>
  <c r="Q11" i="1"/>
  <c r="Q20" i="1"/>
  <c r="Q10" i="1"/>
  <c r="Q19" i="1"/>
  <c r="Q9" i="1"/>
  <c r="Q18" i="1"/>
  <c r="Q8" i="1"/>
  <c r="Q17" i="1"/>
  <c r="R8" i="1"/>
  <c r="R17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0" i="1"/>
  <c r="G9" i="1"/>
  <c r="G8" i="1"/>
  <c r="G7" i="1"/>
  <c r="G6" i="1"/>
  <c r="G5" i="1"/>
  <c r="G4" i="1"/>
  <c r="G3" i="1"/>
  <c r="G11" i="1"/>
  <c r="G27" i="1"/>
</calcChain>
</file>

<file path=xl/sharedStrings.xml><?xml version="1.0" encoding="utf-8"?>
<sst xmlns="http://schemas.openxmlformats.org/spreadsheetml/2006/main" count="41" uniqueCount="13">
  <si>
    <t>O</t>
  </si>
  <si>
    <t>C</t>
  </si>
  <si>
    <t>E</t>
  </si>
  <si>
    <t>A</t>
  </si>
  <si>
    <t>N</t>
  </si>
  <si>
    <t>Subject No.</t>
  </si>
  <si>
    <t>Questionnaire</t>
  </si>
  <si>
    <t>Watson Score</t>
  </si>
  <si>
    <t>Questionnaire Score</t>
  </si>
  <si>
    <t>Top Trait</t>
  </si>
  <si>
    <t>Watson</t>
  </si>
  <si>
    <r>
      <t xml:space="preserve">Pearson's </t>
    </r>
    <r>
      <rPr>
        <b/>
        <i/>
        <sz val="12"/>
        <color theme="1"/>
        <rFont val="Calibri"/>
        <scheme val="minor"/>
      </rPr>
      <t>r</t>
    </r>
  </si>
  <si>
    <r>
      <t xml:space="preserve">Pearson </t>
    </r>
    <r>
      <rPr>
        <b/>
        <i/>
        <sz val="12"/>
        <color theme="1"/>
        <rFont val="Calibri"/>
        <scheme val="minor"/>
      </rPr>
      <t>p</t>
    </r>
    <r>
      <rPr>
        <b/>
        <sz val="12"/>
        <color theme="1"/>
        <rFont val="Calibri"/>
        <family val="2"/>
        <scheme val="minor"/>
      </rPr>
      <t>-values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</si>
</sst>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0" fillId="0" borderId="0" xfId="0" applyFont="1"/>
    <xf numFmtId="0" fontId="1" fillId="0" borderId="2" xfId="0" applyFont="1" applyBorder="1"/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2">
    <dxf>
      <font>
        <b/>
        <i val="0"/>
      </font>
      <fill>
        <patternFill patternType="solid">
          <fgColor indexed="64"/>
          <bgColor theme="6" tint="0.79998168889431442"/>
        </patternFill>
      </fill>
    </dxf>
    <dxf>
      <font>
        <b/>
        <i val="0"/>
        <strike val="0"/>
        <color theme="1"/>
      </font>
      <fill>
        <patternFill patternType="solid">
          <fgColor auto="1"/>
          <bgColor theme="6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E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Sheet1!$D$3:$D$40</c:f>
              <c:numCache>
                <c:formatCode>General</c:formatCode>
                <c:ptCount val="38"/>
                <c:pt idx="0">
                  <c:v>36.0</c:v>
                </c:pt>
                <c:pt idx="1">
                  <c:v>5.0</c:v>
                </c:pt>
                <c:pt idx="2">
                  <c:v>60.0</c:v>
                </c:pt>
                <c:pt idx="3">
                  <c:v>27.0</c:v>
                </c:pt>
                <c:pt idx="4">
                  <c:v>28.0</c:v>
                </c:pt>
                <c:pt idx="5">
                  <c:v>17.0</c:v>
                </c:pt>
                <c:pt idx="6">
                  <c:v>36.0</c:v>
                </c:pt>
                <c:pt idx="7">
                  <c:v>3.0</c:v>
                </c:pt>
                <c:pt idx="8">
                  <c:v>75.0</c:v>
                </c:pt>
                <c:pt idx="9">
                  <c:v>89.0</c:v>
                </c:pt>
                <c:pt idx="10">
                  <c:v>37.0</c:v>
                </c:pt>
                <c:pt idx="11">
                  <c:v>12.0</c:v>
                </c:pt>
                <c:pt idx="12">
                  <c:v>45.0</c:v>
                </c:pt>
                <c:pt idx="13">
                  <c:v>27.0</c:v>
                </c:pt>
                <c:pt idx="14">
                  <c:v>3.0</c:v>
                </c:pt>
                <c:pt idx="15">
                  <c:v>27.0</c:v>
                </c:pt>
                <c:pt idx="16">
                  <c:v>99.0</c:v>
                </c:pt>
                <c:pt idx="17">
                  <c:v>95.0</c:v>
                </c:pt>
                <c:pt idx="18">
                  <c:v>80.0</c:v>
                </c:pt>
                <c:pt idx="19">
                  <c:v>70.0</c:v>
                </c:pt>
                <c:pt idx="20">
                  <c:v>60.0</c:v>
                </c:pt>
                <c:pt idx="21">
                  <c:v>55.0</c:v>
                </c:pt>
                <c:pt idx="22">
                  <c:v>40.0</c:v>
                </c:pt>
                <c:pt idx="23">
                  <c:v>30.0</c:v>
                </c:pt>
                <c:pt idx="24">
                  <c:v>40.0</c:v>
                </c:pt>
                <c:pt idx="25">
                  <c:v>52.0</c:v>
                </c:pt>
                <c:pt idx="26">
                  <c:v>24.0</c:v>
                </c:pt>
                <c:pt idx="27">
                  <c:v>34.0</c:v>
                </c:pt>
                <c:pt idx="28">
                  <c:v>54.0</c:v>
                </c:pt>
                <c:pt idx="29">
                  <c:v>2.0</c:v>
                </c:pt>
                <c:pt idx="30">
                  <c:v>43.0</c:v>
                </c:pt>
                <c:pt idx="31">
                  <c:v>11.0</c:v>
                </c:pt>
                <c:pt idx="32">
                  <c:v>3.0</c:v>
                </c:pt>
                <c:pt idx="33">
                  <c:v>37.0</c:v>
                </c:pt>
                <c:pt idx="34">
                  <c:v>23.0</c:v>
                </c:pt>
                <c:pt idx="35">
                  <c:v>32.0</c:v>
                </c:pt>
                <c:pt idx="36">
                  <c:v>22.0</c:v>
                </c:pt>
                <c:pt idx="37">
                  <c:v>20.0</c:v>
                </c:pt>
              </c:numCache>
            </c:numRef>
          </c:xVal>
          <c:yVal>
            <c:numRef>
              <c:f>Sheet1!$J$3:$J$40</c:f>
              <c:numCache>
                <c:formatCode>General</c:formatCode>
                <c:ptCount val="38"/>
                <c:pt idx="0">
                  <c:v>19.0</c:v>
                </c:pt>
                <c:pt idx="1">
                  <c:v>24.0</c:v>
                </c:pt>
                <c:pt idx="2">
                  <c:v>24.0</c:v>
                </c:pt>
                <c:pt idx="3">
                  <c:v>45.0</c:v>
                </c:pt>
                <c:pt idx="4">
                  <c:v>52.0</c:v>
                </c:pt>
                <c:pt idx="5">
                  <c:v>78.0</c:v>
                </c:pt>
                <c:pt idx="6">
                  <c:v>1.0</c:v>
                </c:pt>
                <c:pt idx="7">
                  <c:v>46.0</c:v>
                </c:pt>
                <c:pt idx="8">
                  <c:v>16.0</c:v>
                </c:pt>
                <c:pt idx="9">
                  <c:v>9.0</c:v>
                </c:pt>
                <c:pt idx="10">
                  <c:v>40.0</c:v>
                </c:pt>
                <c:pt idx="11">
                  <c:v>53.0</c:v>
                </c:pt>
                <c:pt idx="12">
                  <c:v>49.0</c:v>
                </c:pt>
                <c:pt idx="13">
                  <c:v>3.0</c:v>
                </c:pt>
                <c:pt idx="14">
                  <c:v>14.0</c:v>
                </c:pt>
                <c:pt idx="15">
                  <c:v>16.0</c:v>
                </c:pt>
                <c:pt idx="16">
                  <c:v>30.0</c:v>
                </c:pt>
                <c:pt idx="17">
                  <c:v>40.0</c:v>
                </c:pt>
                <c:pt idx="18">
                  <c:v>55.0</c:v>
                </c:pt>
                <c:pt idx="19">
                  <c:v>60.0</c:v>
                </c:pt>
                <c:pt idx="20">
                  <c:v>70.0</c:v>
                </c:pt>
                <c:pt idx="21">
                  <c:v>80.0</c:v>
                </c:pt>
                <c:pt idx="22">
                  <c:v>95.0</c:v>
                </c:pt>
                <c:pt idx="23">
                  <c:v>99.0</c:v>
                </c:pt>
                <c:pt idx="24">
                  <c:v>24.0</c:v>
                </c:pt>
                <c:pt idx="25">
                  <c:v>17.0</c:v>
                </c:pt>
                <c:pt idx="26">
                  <c:v>38.0</c:v>
                </c:pt>
                <c:pt idx="27">
                  <c:v>42.0</c:v>
                </c:pt>
                <c:pt idx="28">
                  <c:v>50.0</c:v>
                </c:pt>
                <c:pt idx="29">
                  <c:v>19.0</c:v>
                </c:pt>
                <c:pt idx="30">
                  <c:v>41.0</c:v>
                </c:pt>
                <c:pt idx="31">
                  <c:v>13.0</c:v>
                </c:pt>
                <c:pt idx="32">
                  <c:v>23.0</c:v>
                </c:pt>
                <c:pt idx="33">
                  <c:v>12.0</c:v>
                </c:pt>
                <c:pt idx="34">
                  <c:v>45.0</c:v>
                </c:pt>
                <c:pt idx="35">
                  <c:v>29.0</c:v>
                </c:pt>
                <c:pt idx="36">
                  <c:v>37.0</c:v>
                </c:pt>
                <c:pt idx="37">
                  <c:v>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109816"/>
        <c:axId val="-2140215704"/>
      </c:scatterChart>
      <c:valAx>
        <c:axId val="2038109816"/>
        <c:scaling>
          <c:orientation val="minMax"/>
          <c:max val="100.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Questionnaire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215704"/>
        <c:crosses val="autoZero"/>
        <c:crossBetween val="midCat"/>
        <c:majorUnit val="20.0"/>
      </c:valAx>
      <c:valAx>
        <c:axId val="-2140215704"/>
        <c:scaling>
          <c:orientation val="minMax"/>
          <c:max val="1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Watson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8109816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O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Sheet1!$B$3:$B$40</c:f>
              <c:numCache>
                <c:formatCode>General</c:formatCode>
                <c:ptCount val="38"/>
                <c:pt idx="0">
                  <c:v>99.0</c:v>
                </c:pt>
                <c:pt idx="1">
                  <c:v>95.0</c:v>
                </c:pt>
                <c:pt idx="2">
                  <c:v>80.0</c:v>
                </c:pt>
                <c:pt idx="3">
                  <c:v>70.0</c:v>
                </c:pt>
                <c:pt idx="4">
                  <c:v>60.0</c:v>
                </c:pt>
                <c:pt idx="5">
                  <c:v>55.0</c:v>
                </c:pt>
                <c:pt idx="6">
                  <c:v>40.0</c:v>
                </c:pt>
                <c:pt idx="7">
                  <c:v>30.0</c:v>
                </c:pt>
                <c:pt idx="8">
                  <c:v>8.0</c:v>
                </c:pt>
                <c:pt idx="9">
                  <c:v>80.0</c:v>
                </c:pt>
                <c:pt idx="10">
                  <c:v>53.0</c:v>
                </c:pt>
                <c:pt idx="11">
                  <c:v>1.0</c:v>
                </c:pt>
                <c:pt idx="12">
                  <c:v>31.0</c:v>
                </c:pt>
                <c:pt idx="13">
                  <c:v>5.0</c:v>
                </c:pt>
                <c:pt idx="14">
                  <c:v>8.0</c:v>
                </c:pt>
                <c:pt idx="15">
                  <c:v>27.0</c:v>
                </c:pt>
                <c:pt idx="16">
                  <c:v>78.0</c:v>
                </c:pt>
                <c:pt idx="17">
                  <c:v>26.0</c:v>
                </c:pt>
                <c:pt idx="18">
                  <c:v>13.0</c:v>
                </c:pt>
                <c:pt idx="19">
                  <c:v>20.0</c:v>
                </c:pt>
                <c:pt idx="20">
                  <c:v>51.0</c:v>
                </c:pt>
                <c:pt idx="21">
                  <c:v>15.0</c:v>
                </c:pt>
                <c:pt idx="22">
                  <c:v>4.0</c:v>
                </c:pt>
                <c:pt idx="23">
                  <c:v>24.0</c:v>
                </c:pt>
                <c:pt idx="24">
                  <c:v>26.0</c:v>
                </c:pt>
                <c:pt idx="25">
                  <c:v>76.0</c:v>
                </c:pt>
                <c:pt idx="26">
                  <c:v>75.0</c:v>
                </c:pt>
                <c:pt idx="27">
                  <c:v>6.0</c:v>
                </c:pt>
                <c:pt idx="28">
                  <c:v>42.0</c:v>
                </c:pt>
                <c:pt idx="29">
                  <c:v>38.0</c:v>
                </c:pt>
                <c:pt idx="30">
                  <c:v>43.0</c:v>
                </c:pt>
                <c:pt idx="31">
                  <c:v>29.0</c:v>
                </c:pt>
                <c:pt idx="32">
                  <c:v>98.0</c:v>
                </c:pt>
                <c:pt idx="33">
                  <c:v>93.0</c:v>
                </c:pt>
                <c:pt idx="34">
                  <c:v>68.0</c:v>
                </c:pt>
                <c:pt idx="35">
                  <c:v>13.0</c:v>
                </c:pt>
                <c:pt idx="36">
                  <c:v>34.0</c:v>
                </c:pt>
                <c:pt idx="37">
                  <c:v>27.0</c:v>
                </c:pt>
              </c:numCache>
            </c:numRef>
          </c:xVal>
          <c:yVal>
            <c:numRef>
              <c:f>Sheet1!$H$3:$H$40</c:f>
              <c:numCache>
                <c:formatCode>General</c:formatCode>
                <c:ptCount val="38"/>
                <c:pt idx="0">
                  <c:v>30.0</c:v>
                </c:pt>
                <c:pt idx="1">
                  <c:v>40.0</c:v>
                </c:pt>
                <c:pt idx="2">
                  <c:v>55.0</c:v>
                </c:pt>
                <c:pt idx="3">
                  <c:v>60.0</c:v>
                </c:pt>
                <c:pt idx="4">
                  <c:v>70.0</c:v>
                </c:pt>
                <c:pt idx="5">
                  <c:v>80.0</c:v>
                </c:pt>
                <c:pt idx="6">
                  <c:v>95.0</c:v>
                </c:pt>
                <c:pt idx="7">
                  <c:v>99.0</c:v>
                </c:pt>
                <c:pt idx="8">
                  <c:v>16.0</c:v>
                </c:pt>
                <c:pt idx="9">
                  <c:v>13.0</c:v>
                </c:pt>
                <c:pt idx="10">
                  <c:v>26.0</c:v>
                </c:pt>
                <c:pt idx="11">
                  <c:v>42.0</c:v>
                </c:pt>
                <c:pt idx="12">
                  <c:v>46.0</c:v>
                </c:pt>
                <c:pt idx="13">
                  <c:v>35.0</c:v>
                </c:pt>
                <c:pt idx="14">
                  <c:v>84.0</c:v>
                </c:pt>
                <c:pt idx="15">
                  <c:v>39.0</c:v>
                </c:pt>
                <c:pt idx="16">
                  <c:v>15.0</c:v>
                </c:pt>
                <c:pt idx="17">
                  <c:v>38.0</c:v>
                </c:pt>
                <c:pt idx="18">
                  <c:v>44.0</c:v>
                </c:pt>
                <c:pt idx="19">
                  <c:v>53.0</c:v>
                </c:pt>
                <c:pt idx="20">
                  <c:v>45.0</c:v>
                </c:pt>
                <c:pt idx="21">
                  <c:v>5.0</c:v>
                </c:pt>
                <c:pt idx="22">
                  <c:v>14.0</c:v>
                </c:pt>
                <c:pt idx="23">
                  <c:v>17.0</c:v>
                </c:pt>
                <c:pt idx="24">
                  <c:v>7.0</c:v>
                </c:pt>
                <c:pt idx="25">
                  <c:v>2.0</c:v>
                </c:pt>
                <c:pt idx="26">
                  <c:v>43.0</c:v>
                </c:pt>
                <c:pt idx="27">
                  <c:v>17.0</c:v>
                </c:pt>
                <c:pt idx="28">
                  <c:v>52.0</c:v>
                </c:pt>
                <c:pt idx="29">
                  <c:v>37.0</c:v>
                </c:pt>
                <c:pt idx="30">
                  <c:v>49.0</c:v>
                </c:pt>
                <c:pt idx="31">
                  <c:v>23.0</c:v>
                </c:pt>
                <c:pt idx="32">
                  <c:v>19.0</c:v>
                </c:pt>
                <c:pt idx="33">
                  <c:v>7.0</c:v>
                </c:pt>
                <c:pt idx="34">
                  <c:v>12.0</c:v>
                </c:pt>
                <c:pt idx="35">
                  <c:v>12.0</c:v>
                </c:pt>
                <c:pt idx="36">
                  <c:v>5.0</c:v>
                </c:pt>
                <c:pt idx="37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347368"/>
        <c:axId val="-2123650840"/>
      </c:scatterChart>
      <c:valAx>
        <c:axId val="2033347368"/>
        <c:scaling>
          <c:orientation val="minMax"/>
          <c:max val="100.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Questionnaire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650840"/>
        <c:crosses val="autoZero"/>
        <c:crossBetween val="midCat"/>
        <c:majorUnit val="20.0"/>
      </c:valAx>
      <c:valAx>
        <c:axId val="-2123650840"/>
        <c:scaling>
          <c:orientation val="minMax"/>
          <c:max val="1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Watson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3347368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C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Sheet1!$C$3:$C$40</c:f>
              <c:numCache>
                <c:formatCode>General</c:formatCode>
                <c:ptCount val="38"/>
                <c:pt idx="0">
                  <c:v>68.0</c:v>
                </c:pt>
                <c:pt idx="1">
                  <c:v>90.0</c:v>
                </c:pt>
                <c:pt idx="2">
                  <c:v>44.0</c:v>
                </c:pt>
                <c:pt idx="3">
                  <c:v>7.0</c:v>
                </c:pt>
                <c:pt idx="4">
                  <c:v>56.0</c:v>
                </c:pt>
                <c:pt idx="5">
                  <c:v>38.0</c:v>
                </c:pt>
                <c:pt idx="6">
                  <c:v>2.0</c:v>
                </c:pt>
                <c:pt idx="7">
                  <c:v>18.0</c:v>
                </c:pt>
                <c:pt idx="8">
                  <c:v>99.0</c:v>
                </c:pt>
                <c:pt idx="9">
                  <c:v>95.0</c:v>
                </c:pt>
                <c:pt idx="10">
                  <c:v>80.0</c:v>
                </c:pt>
                <c:pt idx="11">
                  <c:v>70.0</c:v>
                </c:pt>
                <c:pt idx="12">
                  <c:v>60.0</c:v>
                </c:pt>
                <c:pt idx="13">
                  <c:v>55.0</c:v>
                </c:pt>
                <c:pt idx="14">
                  <c:v>40.0</c:v>
                </c:pt>
                <c:pt idx="15">
                  <c:v>30.0</c:v>
                </c:pt>
                <c:pt idx="16">
                  <c:v>15.0</c:v>
                </c:pt>
                <c:pt idx="17">
                  <c:v>57.0</c:v>
                </c:pt>
                <c:pt idx="18">
                  <c:v>63.0</c:v>
                </c:pt>
                <c:pt idx="19">
                  <c:v>67.0</c:v>
                </c:pt>
                <c:pt idx="20">
                  <c:v>59.0</c:v>
                </c:pt>
                <c:pt idx="21">
                  <c:v>35.0</c:v>
                </c:pt>
                <c:pt idx="22">
                  <c:v>13.0</c:v>
                </c:pt>
                <c:pt idx="23">
                  <c:v>15.0</c:v>
                </c:pt>
                <c:pt idx="24">
                  <c:v>82.0</c:v>
                </c:pt>
                <c:pt idx="25">
                  <c:v>86.0</c:v>
                </c:pt>
                <c:pt idx="26">
                  <c:v>73.0</c:v>
                </c:pt>
                <c:pt idx="27">
                  <c:v>10.0</c:v>
                </c:pt>
                <c:pt idx="28">
                  <c:v>30.0</c:v>
                </c:pt>
                <c:pt idx="29">
                  <c:v>18.0</c:v>
                </c:pt>
                <c:pt idx="30">
                  <c:v>13.0</c:v>
                </c:pt>
                <c:pt idx="31">
                  <c:v>31.0</c:v>
                </c:pt>
                <c:pt idx="32">
                  <c:v>11.0</c:v>
                </c:pt>
                <c:pt idx="33">
                  <c:v>38.0</c:v>
                </c:pt>
                <c:pt idx="34">
                  <c:v>7.0</c:v>
                </c:pt>
                <c:pt idx="35">
                  <c:v>35.0</c:v>
                </c:pt>
                <c:pt idx="36">
                  <c:v>16.0</c:v>
                </c:pt>
                <c:pt idx="37">
                  <c:v>19.0</c:v>
                </c:pt>
              </c:numCache>
            </c:numRef>
          </c:xVal>
          <c:yVal>
            <c:numRef>
              <c:f>Sheet1!$I$3:$I$40</c:f>
              <c:numCache>
                <c:formatCode>General</c:formatCode>
                <c:ptCount val="38"/>
                <c:pt idx="0">
                  <c:v>9.0</c:v>
                </c:pt>
                <c:pt idx="1">
                  <c:v>18.0</c:v>
                </c:pt>
                <c:pt idx="2">
                  <c:v>21.0</c:v>
                </c:pt>
                <c:pt idx="3">
                  <c:v>35.0</c:v>
                </c:pt>
                <c:pt idx="4">
                  <c:v>25.0</c:v>
                </c:pt>
                <c:pt idx="5">
                  <c:v>45.0</c:v>
                </c:pt>
                <c:pt idx="6">
                  <c:v>43.0</c:v>
                </c:pt>
                <c:pt idx="7">
                  <c:v>27.0</c:v>
                </c:pt>
                <c:pt idx="8">
                  <c:v>30.0</c:v>
                </c:pt>
                <c:pt idx="9">
                  <c:v>40.0</c:v>
                </c:pt>
                <c:pt idx="10">
                  <c:v>55.0</c:v>
                </c:pt>
                <c:pt idx="11">
                  <c:v>60.0</c:v>
                </c:pt>
                <c:pt idx="12">
                  <c:v>70.0</c:v>
                </c:pt>
                <c:pt idx="13">
                  <c:v>80.0</c:v>
                </c:pt>
                <c:pt idx="14">
                  <c:v>95.0</c:v>
                </c:pt>
                <c:pt idx="15">
                  <c:v>99.0</c:v>
                </c:pt>
                <c:pt idx="16">
                  <c:v>95.0</c:v>
                </c:pt>
                <c:pt idx="17">
                  <c:v>7.0</c:v>
                </c:pt>
                <c:pt idx="18">
                  <c:v>22.0</c:v>
                </c:pt>
                <c:pt idx="19">
                  <c:v>25.0</c:v>
                </c:pt>
                <c:pt idx="20">
                  <c:v>11.0</c:v>
                </c:pt>
                <c:pt idx="21">
                  <c:v>20.0</c:v>
                </c:pt>
                <c:pt idx="22">
                  <c:v>17.0</c:v>
                </c:pt>
                <c:pt idx="23">
                  <c:v>10.0</c:v>
                </c:pt>
                <c:pt idx="24">
                  <c:v>21.0</c:v>
                </c:pt>
                <c:pt idx="25">
                  <c:v>13.0</c:v>
                </c:pt>
                <c:pt idx="26">
                  <c:v>52.0</c:v>
                </c:pt>
                <c:pt idx="27">
                  <c:v>48.0</c:v>
                </c:pt>
                <c:pt idx="28">
                  <c:v>38.0</c:v>
                </c:pt>
                <c:pt idx="29">
                  <c:v>31.0</c:v>
                </c:pt>
                <c:pt idx="30">
                  <c:v>22.0</c:v>
                </c:pt>
                <c:pt idx="31">
                  <c:v>4.0</c:v>
                </c:pt>
                <c:pt idx="32">
                  <c:v>11.0</c:v>
                </c:pt>
                <c:pt idx="33">
                  <c:v>38.0</c:v>
                </c:pt>
                <c:pt idx="34">
                  <c:v>15.0</c:v>
                </c:pt>
                <c:pt idx="35">
                  <c:v>2.0</c:v>
                </c:pt>
                <c:pt idx="36">
                  <c:v>21.0</c:v>
                </c:pt>
                <c:pt idx="37">
                  <c:v>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136072"/>
        <c:axId val="1483535416"/>
      </c:scatterChart>
      <c:valAx>
        <c:axId val="1483136072"/>
        <c:scaling>
          <c:orientation val="minMax"/>
          <c:max val="100.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Questionnaire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3535416"/>
        <c:crosses val="autoZero"/>
        <c:crossBetween val="midCat"/>
        <c:majorUnit val="20.0"/>
      </c:valAx>
      <c:valAx>
        <c:axId val="1483535416"/>
        <c:scaling>
          <c:orientation val="minMax"/>
          <c:max val="1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Watson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3136072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A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Sheet1!$E$3:$E$40</c:f>
              <c:numCache>
                <c:formatCode>General</c:formatCode>
                <c:ptCount val="38"/>
                <c:pt idx="0">
                  <c:v>72.0</c:v>
                </c:pt>
                <c:pt idx="1">
                  <c:v>62.0</c:v>
                </c:pt>
                <c:pt idx="2">
                  <c:v>75.0</c:v>
                </c:pt>
                <c:pt idx="3">
                  <c:v>52.0</c:v>
                </c:pt>
                <c:pt idx="4">
                  <c:v>14.0</c:v>
                </c:pt>
                <c:pt idx="5">
                  <c:v>22.0</c:v>
                </c:pt>
                <c:pt idx="6">
                  <c:v>18.0</c:v>
                </c:pt>
                <c:pt idx="7">
                  <c:v>13.0</c:v>
                </c:pt>
                <c:pt idx="8">
                  <c:v>76.0</c:v>
                </c:pt>
                <c:pt idx="9">
                  <c:v>5.0</c:v>
                </c:pt>
                <c:pt idx="10">
                  <c:v>70.0</c:v>
                </c:pt>
                <c:pt idx="11">
                  <c:v>36.0</c:v>
                </c:pt>
                <c:pt idx="12">
                  <c:v>3.0</c:v>
                </c:pt>
                <c:pt idx="13">
                  <c:v>47.0</c:v>
                </c:pt>
                <c:pt idx="14">
                  <c:v>31.0</c:v>
                </c:pt>
                <c:pt idx="15">
                  <c:v>16.0</c:v>
                </c:pt>
                <c:pt idx="16">
                  <c:v>86.0</c:v>
                </c:pt>
                <c:pt idx="17">
                  <c:v>87.0</c:v>
                </c:pt>
                <c:pt idx="18">
                  <c:v>41.0</c:v>
                </c:pt>
                <c:pt idx="19">
                  <c:v>31.0</c:v>
                </c:pt>
                <c:pt idx="20">
                  <c:v>30.0</c:v>
                </c:pt>
                <c:pt idx="21">
                  <c:v>8.0</c:v>
                </c:pt>
                <c:pt idx="22">
                  <c:v>11.0</c:v>
                </c:pt>
                <c:pt idx="23">
                  <c:v>17.0</c:v>
                </c:pt>
                <c:pt idx="24">
                  <c:v>99.0</c:v>
                </c:pt>
                <c:pt idx="25">
                  <c:v>95.0</c:v>
                </c:pt>
                <c:pt idx="26">
                  <c:v>80.0</c:v>
                </c:pt>
                <c:pt idx="27">
                  <c:v>70.0</c:v>
                </c:pt>
                <c:pt idx="28">
                  <c:v>60.0</c:v>
                </c:pt>
                <c:pt idx="29">
                  <c:v>55.0</c:v>
                </c:pt>
                <c:pt idx="30">
                  <c:v>50.0</c:v>
                </c:pt>
                <c:pt idx="31">
                  <c:v>45.0</c:v>
                </c:pt>
                <c:pt idx="32">
                  <c:v>75.0</c:v>
                </c:pt>
                <c:pt idx="33">
                  <c:v>54.0</c:v>
                </c:pt>
                <c:pt idx="34">
                  <c:v>27.0</c:v>
                </c:pt>
                <c:pt idx="35">
                  <c:v>17.0</c:v>
                </c:pt>
                <c:pt idx="36">
                  <c:v>32.0</c:v>
                </c:pt>
                <c:pt idx="37">
                  <c:v>28.0</c:v>
                </c:pt>
              </c:numCache>
            </c:numRef>
          </c:xVal>
          <c:yVal>
            <c:numRef>
              <c:f>Sheet1!$K$3:$K$40</c:f>
              <c:numCache>
                <c:formatCode>General</c:formatCode>
                <c:ptCount val="38"/>
                <c:pt idx="0">
                  <c:v>16.0</c:v>
                </c:pt>
                <c:pt idx="1">
                  <c:v>8.0</c:v>
                </c:pt>
                <c:pt idx="2">
                  <c:v>3.0</c:v>
                </c:pt>
                <c:pt idx="3">
                  <c:v>49.0</c:v>
                </c:pt>
                <c:pt idx="4">
                  <c:v>30.0</c:v>
                </c:pt>
                <c:pt idx="5">
                  <c:v>1.0</c:v>
                </c:pt>
                <c:pt idx="6">
                  <c:v>79.0</c:v>
                </c:pt>
                <c:pt idx="7">
                  <c:v>68.0</c:v>
                </c:pt>
                <c:pt idx="8">
                  <c:v>23.0</c:v>
                </c:pt>
                <c:pt idx="9">
                  <c:v>27.0</c:v>
                </c:pt>
                <c:pt idx="10">
                  <c:v>23.0</c:v>
                </c:pt>
                <c:pt idx="11">
                  <c:v>36.0</c:v>
                </c:pt>
                <c:pt idx="12">
                  <c:v>10.0</c:v>
                </c:pt>
                <c:pt idx="13">
                  <c:v>45.0</c:v>
                </c:pt>
                <c:pt idx="14">
                  <c:v>26.0</c:v>
                </c:pt>
                <c:pt idx="15">
                  <c:v>87.0</c:v>
                </c:pt>
                <c:pt idx="16">
                  <c:v>8.0</c:v>
                </c:pt>
                <c:pt idx="17">
                  <c:v>32.0</c:v>
                </c:pt>
                <c:pt idx="18">
                  <c:v>15.0</c:v>
                </c:pt>
                <c:pt idx="19">
                  <c:v>59.0</c:v>
                </c:pt>
                <c:pt idx="20">
                  <c:v>17.0</c:v>
                </c:pt>
                <c:pt idx="21">
                  <c:v>2.0</c:v>
                </c:pt>
                <c:pt idx="22">
                  <c:v>3.0</c:v>
                </c:pt>
                <c:pt idx="23">
                  <c:v>29.0</c:v>
                </c:pt>
                <c:pt idx="24">
                  <c:v>30.0</c:v>
                </c:pt>
                <c:pt idx="25">
                  <c:v>40.0</c:v>
                </c:pt>
                <c:pt idx="26">
                  <c:v>55.0</c:v>
                </c:pt>
                <c:pt idx="27">
                  <c:v>60.0</c:v>
                </c:pt>
                <c:pt idx="28">
                  <c:v>70.0</c:v>
                </c:pt>
                <c:pt idx="29">
                  <c:v>80.0</c:v>
                </c:pt>
                <c:pt idx="30">
                  <c:v>95.0</c:v>
                </c:pt>
                <c:pt idx="31">
                  <c:v>99.0</c:v>
                </c:pt>
                <c:pt idx="32">
                  <c:v>9.0</c:v>
                </c:pt>
                <c:pt idx="33">
                  <c:v>21.0</c:v>
                </c:pt>
                <c:pt idx="34">
                  <c:v>40.0</c:v>
                </c:pt>
                <c:pt idx="35">
                  <c:v>16.0</c:v>
                </c:pt>
                <c:pt idx="36">
                  <c:v>7.0</c:v>
                </c:pt>
                <c:pt idx="37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854328"/>
        <c:axId val="-2124693608"/>
      </c:scatterChart>
      <c:valAx>
        <c:axId val="-2126854328"/>
        <c:scaling>
          <c:orientation val="minMax"/>
          <c:max val="100.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Questionnaire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693608"/>
        <c:crosses val="autoZero"/>
        <c:crossBetween val="midCat"/>
        <c:majorUnit val="20.0"/>
      </c:valAx>
      <c:valAx>
        <c:axId val="-2124693608"/>
        <c:scaling>
          <c:orientation val="minMax"/>
          <c:max val="1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Watson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854328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N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Sheet1!$F$3:$F$40</c:f>
              <c:numCache>
                <c:formatCode>General</c:formatCode>
                <c:ptCount val="38"/>
                <c:pt idx="0">
                  <c:v>75.0</c:v>
                </c:pt>
                <c:pt idx="1">
                  <c:v>82.0</c:v>
                </c:pt>
                <c:pt idx="2">
                  <c:v>70.0</c:v>
                </c:pt>
                <c:pt idx="3">
                  <c:v>65.0</c:v>
                </c:pt>
                <c:pt idx="4">
                  <c:v>38.0</c:v>
                </c:pt>
                <c:pt idx="5">
                  <c:v>38.0</c:v>
                </c:pt>
                <c:pt idx="6">
                  <c:v>1.0</c:v>
                </c:pt>
                <c:pt idx="7">
                  <c:v>2.0</c:v>
                </c:pt>
                <c:pt idx="8">
                  <c:v>28.0</c:v>
                </c:pt>
                <c:pt idx="9">
                  <c:v>52.0</c:v>
                </c:pt>
                <c:pt idx="10">
                  <c:v>18.0</c:v>
                </c:pt>
                <c:pt idx="11">
                  <c:v>38.0</c:v>
                </c:pt>
                <c:pt idx="12">
                  <c:v>12.0</c:v>
                </c:pt>
                <c:pt idx="13">
                  <c:v>18.0</c:v>
                </c:pt>
                <c:pt idx="14">
                  <c:v>3.0</c:v>
                </c:pt>
                <c:pt idx="15">
                  <c:v>23.0</c:v>
                </c:pt>
                <c:pt idx="16">
                  <c:v>51.0</c:v>
                </c:pt>
                <c:pt idx="17">
                  <c:v>93.0</c:v>
                </c:pt>
                <c:pt idx="18">
                  <c:v>30.0</c:v>
                </c:pt>
                <c:pt idx="19">
                  <c:v>32.0</c:v>
                </c:pt>
                <c:pt idx="20">
                  <c:v>54.0</c:v>
                </c:pt>
                <c:pt idx="21">
                  <c:v>35.0</c:v>
                </c:pt>
                <c:pt idx="22">
                  <c:v>29.0</c:v>
                </c:pt>
                <c:pt idx="23">
                  <c:v>24.0</c:v>
                </c:pt>
                <c:pt idx="24">
                  <c:v>68.0</c:v>
                </c:pt>
                <c:pt idx="25">
                  <c:v>34.0</c:v>
                </c:pt>
                <c:pt idx="26">
                  <c:v>19.0</c:v>
                </c:pt>
                <c:pt idx="27">
                  <c:v>14.0</c:v>
                </c:pt>
                <c:pt idx="28">
                  <c:v>50.0</c:v>
                </c:pt>
                <c:pt idx="29">
                  <c:v>53.0</c:v>
                </c:pt>
                <c:pt idx="30">
                  <c:v>12.0</c:v>
                </c:pt>
                <c:pt idx="31">
                  <c:v>34.0</c:v>
                </c:pt>
                <c:pt idx="32">
                  <c:v>99.0</c:v>
                </c:pt>
                <c:pt idx="33">
                  <c:v>95.0</c:v>
                </c:pt>
                <c:pt idx="34">
                  <c:v>80.0</c:v>
                </c:pt>
                <c:pt idx="35">
                  <c:v>50.0</c:v>
                </c:pt>
                <c:pt idx="36">
                  <c:v>40.0</c:v>
                </c:pt>
                <c:pt idx="37">
                  <c:v>30.0</c:v>
                </c:pt>
              </c:numCache>
            </c:numRef>
          </c:xVal>
          <c:yVal>
            <c:numRef>
              <c:f>Sheet1!$L$3:$L$40</c:f>
              <c:numCache>
                <c:formatCode>General</c:formatCode>
                <c:ptCount val="38"/>
                <c:pt idx="0">
                  <c:v>20.0</c:v>
                </c:pt>
                <c:pt idx="1">
                  <c:v>22.0</c:v>
                </c:pt>
                <c:pt idx="2">
                  <c:v>6.0</c:v>
                </c:pt>
                <c:pt idx="3">
                  <c:v>29.0</c:v>
                </c:pt>
                <c:pt idx="4">
                  <c:v>21.0</c:v>
                </c:pt>
                <c:pt idx="5">
                  <c:v>21.0</c:v>
                </c:pt>
                <c:pt idx="6">
                  <c:v>3.0</c:v>
                </c:pt>
                <c:pt idx="7">
                  <c:v>13.0</c:v>
                </c:pt>
                <c:pt idx="8">
                  <c:v>20.0</c:v>
                </c:pt>
                <c:pt idx="9">
                  <c:v>8.0</c:v>
                </c:pt>
                <c:pt idx="10">
                  <c:v>21.0</c:v>
                </c:pt>
                <c:pt idx="11">
                  <c:v>32.0</c:v>
                </c:pt>
                <c:pt idx="12">
                  <c:v>12.0</c:v>
                </c:pt>
                <c:pt idx="13">
                  <c:v>31.0</c:v>
                </c:pt>
                <c:pt idx="14">
                  <c:v>40.0</c:v>
                </c:pt>
                <c:pt idx="15">
                  <c:v>6.0</c:v>
                </c:pt>
                <c:pt idx="16">
                  <c:v>84.0</c:v>
                </c:pt>
                <c:pt idx="17">
                  <c:v>6.0</c:v>
                </c:pt>
                <c:pt idx="18">
                  <c:v>11.0</c:v>
                </c:pt>
                <c:pt idx="19">
                  <c:v>12.0</c:v>
                </c:pt>
                <c:pt idx="20">
                  <c:v>52.0</c:v>
                </c:pt>
                <c:pt idx="21">
                  <c:v>10.0</c:v>
                </c:pt>
                <c:pt idx="22">
                  <c:v>9.0</c:v>
                </c:pt>
                <c:pt idx="23">
                  <c:v>11.0</c:v>
                </c:pt>
                <c:pt idx="24">
                  <c:v>10.0</c:v>
                </c:pt>
                <c:pt idx="25">
                  <c:v>2.0</c:v>
                </c:pt>
                <c:pt idx="26">
                  <c:v>24.0</c:v>
                </c:pt>
                <c:pt idx="27">
                  <c:v>28.0</c:v>
                </c:pt>
                <c:pt idx="28">
                  <c:v>7.0</c:v>
                </c:pt>
                <c:pt idx="29">
                  <c:v>34.0</c:v>
                </c:pt>
                <c:pt idx="30">
                  <c:v>20.0</c:v>
                </c:pt>
                <c:pt idx="31">
                  <c:v>41.0</c:v>
                </c:pt>
                <c:pt idx="32">
                  <c:v>30.0</c:v>
                </c:pt>
                <c:pt idx="33">
                  <c:v>40.0</c:v>
                </c:pt>
                <c:pt idx="34">
                  <c:v>55.0</c:v>
                </c:pt>
                <c:pt idx="35">
                  <c:v>60.0</c:v>
                </c:pt>
                <c:pt idx="36">
                  <c:v>95.0</c:v>
                </c:pt>
                <c:pt idx="37">
                  <c:v>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092680"/>
        <c:axId val="1482728184"/>
      </c:scatterChart>
      <c:valAx>
        <c:axId val="2038092680"/>
        <c:scaling>
          <c:orientation val="minMax"/>
          <c:max val="100.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Questionnaire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2728184"/>
        <c:crosses val="autoZero"/>
        <c:crossBetween val="midCat"/>
        <c:majorUnit val="20.0"/>
      </c:valAx>
      <c:valAx>
        <c:axId val="1482728184"/>
        <c:scaling>
          <c:orientation val="minMax"/>
          <c:max val="1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Watson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8092680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39</xdr:row>
      <xdr:rowOff>0</xdr:rowOff>
    </xdr:from>
    <xdr:to>
      <xdr:col>16</xdr:col>
      <xdr:colOff>584200</xdr:colOff>
      <xdr:row>55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22</xdr:row>
      <xdr:rowOff>0</xdr:rowOff>
    </xdr:from>
    <xdr:to>
      <xdr:col>16</xdr:col>
      <xdr:colOff>584200</xdr:colOff>
      <xdr:row>38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20</xdr:col>
      <xdr:colOff>584200</xdr:colOff>
      <xdr:row>38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39</xdr:row>
      <xdr:rowOff>0</xdr:rowOff>
    </xdr:from>
    <xdr:to>
      <xdr:col>20</xdr:col>
      <xdr:colOff>584200</xdr:colOff>
      <xdr:row>55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16</xdr:col>
      <xdr:colOff>584200</xdr:colOff>
      <xdr:row>72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3" sqref="N13"/>
    </sheetView>
  </sheetViews>
  <sheetFormatPr baseColWidth="10" defaultRowHeight="15" x14ac:dyDescent="0"/>
  <cols>
    <col min="1" max="1" width="14.33203125" style="3" customWidth="1"/>
  </cols>
  <sheetData>
    <row r="1" spans="1:21">
      <c r="A1" s="4"/>
      <c r="D1" s="2" t="s">
        <v>8</v>
      </c>
      <c r="G1" s="1"/>
      <c r="J1" s="3" t="s">
        <v>7</v>
      </c>
    </row>
    <row r="2" spans="1:21" s="6" customFormat="1">
      <c r="A2" s="5" t="s">
        <v>5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5" t="s">
        <v>9</v>
      </c>
      <c r="H2" s="7" t="s">
        <v>0</v>
      </c>
      <c r="I2" s="7" t="s">
        <v>1</v>
      </c>
      <c r="J2" s="7" t="s">
        <v>2</v>
      </c>
      <c r="K2" s="7" t="s">
        <v>3</v>
      </c>
      <c r="L2" s="7" t="s">
        <v>4</v>
      </c>
      <c r="M2" s="7" t="s">
        <v>9</v>
      </c>
    </row>
    <row r="3" spans="1:21">
      <c r="A3" s="4">
        <v>1</v>
      </c>
      <c r="B3">
        <v>99</v>
      </c>
      <c r="C3">
        <v>68</v>
      </c>
      <c r="D3">
        <v>36</v>
      </c>
      <c r="E3">
        <v>72</v>
      </c>
      <c r="F3">
        <v>75</v>
      </c>
      <c r="G3" s="1" t="str">
        <f>INDEX($B$2:$F$2, MATCH(MAX($B3:$F3), $B3:$F3, 0))</f>
        <v>O</v>
      </c>
      <c r="H3">
        <v>30</v>
      </c>
      <c r="I3">
        <v>9</v>
      </c>
      <c r="J3">
        <v>19</v>
      </c>
      <c r="K3">
        <v>16</v>
      </c>
      <c r="L3">
        <v>20</v>
      </c>
      <c r="M3" s="1" t="str">
        <f>INDEX($H$2:$L$2, MATCH(MAX($H3:$L3), $H3:$L3, 0))</f>
        <v>O</v>
      </c>
    </row>
    <row r="4" spans="1:21">
      <c r="A4" s="4">
        <v>2</v>
      </c>
      <c r="B4">
        <v>95</v>
      </c>
      <c r="C4">
        <v>90</v>
      </c>
      <c r="D4">
        <v>5</v>
      </c>
      <c r="E4">
        <v>62</v>
      </c>
      <c r="F4">
        <v>82</v>
      </c>
      <c r="G4" s="1" t="str">
        <f t="shared" ref="G4:G40" si="0">INDEX($B$2:$F$2, MATCH(MAX($B4:$F4), $B4:$F4, 0))</f>
        <v>O</v>
      </c>
      <c r="H4">
        <v>40</v>
      </c>
      <c r="I4">
        <v>18</v>
      </c>
      <c r="J4">
        <v>24</v>
      </c>
      <c r="K4">
        <v>8</v>
      </c>
      <c r="L4">
        <v>22</v>
      </c>
      <c r="M4" s="1" t="str">
        <f t="shared" ref="M4:M40" si="1">INDEX($H$2:$L$2, MATCH(MAX($H4:$L4), $H4:$L4, 0))</f>
        <v>O</v>
      </c>
    </row>
    <row r="5" spans="1:21">
      <c r="A5" s="4">
        <v>3</v>
      </c>
      <c r="B5">
        <v>80</v>
      </c>
      <c r="C5">
        <v>44</v>
      </c>
      <c r="D5">
        <v>60</v>
      </c>
      <c r="E5">
        <v>75</v>
      </c>
      <c r="F5">
        <v>70</v>
      </c>
      <c r="G5" s="1" t="str">
        <f t="shared" si="0"/>
        <v>O</v>
      </c>
      <c r="H5">
        <v>55</v>
      </c>
      <c r="I5">
        <v>21</v>
      </c>
      <c r="J5">
        <v>24</v>
      </c>
      <c r="K5">
        <v>3</v>
      </c>
      <c r="L5">
        <v>6</v>
      </c>
      <c r="M5" s="1" t="str">
        <f t="shared" si="1"/>
        <v>O</v>
      </c>
      <c r="O5" s="3"/>
      <c r="P5" s="3"/>
      <c r="Q5" s="3"/>
      <c r="R5" s="3"/>
      <c r="S5" s="2" t="s">
        <v>11</v>
      </c>
      <c r="T5" s="3"/>
      <c r="U5" s="3"/>
    </row>
    <row r="6" spans="1:21">
      <c r="A6" s="4">
        <v>4</v>
      </c>
      <c r="B6">
        <v>70</v>
      </c>
      <c r="C6">
        <v>7</v>
      </c>
      <c r="D6">
        <v>27</v>
      </c>
      <c r="E6">
        <v>52</v>
      </c>
      <c r="F6">
        <v>65</v>
      </c>
      <c r="G6" s="1" t="str">
        <f t="shared" si="0"/>
        <v>O</v>
      </c>
      <c r="H6">
        <v>60</v>
      </c>
      <c r="I6">
        <v>35</v>
      </c>
      <c r="J6">
        <v>45</v>
      </c>
      <c r="K6">
        <v>49</v>
      </c>
      <c r="L6">
        <v>29</v>
      </c>
      <c r="M6" s="1" t="str">
        <f t="shared" si="1"/>
        <v>O</v>
      </c>
      <c r="O6" s="3"/>
      <c r="P6" s="3"/>
      <c r="Q6" s="3"/>
      <c r="R6" s="3"/>
      <c r="S6" s="2" t="s">
        <v>6</v>
      </c>
      <c r="T6" s="3"/>
      <c r="U6" s="3"/>
    </row>
    <row r="7" spans="1:21">
      <c r="A7" s="4">
        <v>5</v>
      </c>
      <c r="B7">
        <v>60</v>
      </c>
      <c r="C7">
        <v>56</v>
      </c>
      <c r="D7">
        <v>28</v>
      </c>
      <c r="E7">
        <v>14</v>
      </c>
      <c r="F7">
        <v>38</v>
      </c>
      <c r="G7" s="1" t="str">
        <f t="shared" si="0"/>
        <v>O</v>
      </c>
      <c r="H7">
        <v>70</v>
      </c>
      <c r="I7">
        <v>25</v>
      </c>
      <c r="J7">
        <v>52</v>
      </c>
      <c r="K7">
        <v>30</v>
      </c>
      <c r="L7">
        <v>21</v>
      </c>
      <c r="M7" s="1" t="str">
        <f t="shared" si="1"/>
        <v>O</v>
      </c>
      <c r="O7" s="3"/>
      <c r="P7" s="3"/>
      <c r="Q7" s="3" t="s">
        <v>0</v>
      </c>
      <c r="R7" s="3" t="s">
        <v>1</v>
      </c>
      <c r="S7" s="3" t="s">
        <v>2</v>
      </c>
      <c r="T7" s="3" t="s">
        <v>3</v>
      </c>
      <c r="U7" s="3" t="s">
        <v>4</v>
      </c>
    </row>
    <row r="8" spans="1:21">
      <c r="A8" s="4">
        <v>6</v>
      </c>
      <c r="B8">
        <v>55</v>
      </c>
      <c r="C8">
        <v>38</v>
      </c>
      <c r="D8">
        <v>17</v>
      </c>
      <c r="E8">
        <v>22</v>
      </c>
      <c r="F8">
        <v>38</v>
      </c>
      <c r="G8" s="1" t="str">
        <f t="shared" si="0"/>
        <v>O</v>
      </c>
      <c r="H8">
        <v>80</v>
      </c>
      <c r="I8">
        <v>45</v>
      </c>
      <c r="J8">
        <v>78</v>
      </c>
      <c r="K8">
        <v>1</v>
      </c>
      <c r="L8">
        <v>21</v>
      </c>
      <c r="M8" s="1" t="str">
        <f t="shared" si="1"/>
        <v>O</v>
      </c>
      <c r="O8" s="3"/>
      <c r="P8" s="3" t="s">
        <v>0</v>
      </c>
      <c r="Q8">
        <f>PEARSON(B3:B40,H3:H40)</f>
        <v>-4.6570603822172145E-2</v>
      </c>
      <c r="R8">
        <f>PEARSON(C3:C40,I3:I40)</f>
        <v>8.8536134214984141E-3</v>
      </c>
      <c r="S8">
        <f>PEARSON(D3:D40,J3:J40)</f>
        <v>8.9100599397130803E-2</v>
      </c>
      <c r="T8">
        <f>PEARSON(E3:E40,K3:K40)</f>
        <v>1.4354788262155154E-2</v>
      </c>
      <c r="U8">
        <f>PEARSON(F3:F40,L3:L40)</f>
        <v>0.11013421204177247</v>
      </c>
    </row>
    <row r="9" spans="1:21">
      <c r="A9" s="4">
        <v>7</v>
      </c>
      <c r="B9">
        <v>40</v>
      </c>
      <c r="C9">
        <v>2</v>
      </c>
      <c r="D9">
        <v>36</v>
      </c>
      <c r="E9">
        <v>18</v>
      </c>
      <c r="F9">
        <v>1</v>
      </c>
      <c r="G9" s="1" t="str">
        <f t="shared" si="0"/>
        <v>O</v>
      </c>
      <c r="H9">
        <v>95</v>
      </c>
      <c r="I9">
        <v>43</v>
      </c>
      <c r="J9">
        <v>1</v>
      </c>
      <c r="K9">
        <v>79</v>
      </c>
      <c r="L9">
        <v>3</v>
      </c>
      <c r="M9" s="1" t="str">
        <f t="shared" si="1"/>
        <v>O</v>
      </c>
      <c r="O9" s="3"/>
      <c r="P9" s="3" t="s">
        <v>1</v>
      </c>
      <c r="Q9">
        <f>PEARSON(B4:B41,H4:H41)</f>
        <v>-3.7015903541220481E-2</v>
      </c>
      <c r="R9">
        <f>PEARSON(C4:C41,I4:I41)</f>
        <v>3.2657097142751765E-2</v>
      </c>
      <c r="S9">
        <f>PEARSON(D4:D41,J4:J41)</f>
        <v>8.8007241659296756E-2</v>
      </c>
      <c r="T9">
        <f>PEARSON(E4:E41,K4:K41)</f>
        <v>3.2976742805226986E-2</v>
      </c>
      <c r="U9">
        <f>PEARSON(F4:F41,L4:L41)</f>
        <v>0.12372005544882271</v>
      </c>
    </row>
    <row r="10" spans="1:21">
      <c r="A10" s="4">
        <v>8</v>
      </c>
      <c r="B10">
        <v>30</v>
      </c>
      <c r="C10">
        <v>18</v>
      </c>
      <c r="D10">
        <v>3</v>
      </c>
      <c r="E10">
        <v>13</v>
      </c>
      <c r="F10">
        <v>2</v>
      </c>
      <c r="G10" s="1" t="str">
        <f t="shared" si="0"/>
        <v>O</v>
      </c>
      <c r="H10">
        <v>99</v>
      </c>
      <c r="I10">
        <v>27</v>
      </c>
      <c r="J10">
        <v>46</v>
      </c>
      <c r="K10">
        <v>68</v>
      </c>
      <c r="L10">
        <v>13</v>
      </c>
      <c r="M10" s="1" t="str">
        <f t="shared" si="1"/>
        <v>O</v>
      </c>
      <c r="O10" s="3" t="s">
        <v>10</v>
      </c>
      <c r="P10" s="3" t="s">
        <v>2</v>
      </c>
      <c r="Q10">
        <f>PEARSON(B5:B42,H5:H42)</f>
        <v>-4.7838557543715757E-2</v>
      </c>
      <c r="R10">
        <f>PEARSON(C5:C42,I5:I42)</f>
        <v>6.5764202911033923E-2</v>
      </c>
      <c r="S10">
        <f>PEARSON(D5:D42,J5:J42)</f>
        <v>6.9565206377808678E-2</v>
      </c>
      <c r="T10">
        <f>PEARSON(E5:E42,K5:K42)</f>
        <v>5.1450143514409359E-2</v>
      </c>
      <c r="U10">
        <f>PEARSON(F5:F42,L5:L42)</f>
        <v>0.13907553796163444</v>
      </c>
    </row>
    <row r="11" spans="1:21">
      <c r="A11" s="4">
        <v>9</v>
      </c>
      <c r="B11">
        <v>8</v>
      </c>
      <c r="C11">
        <v>99</v>
      </c>
      <c r="D11">
        <v>75</v>
      </c>
      <c r="E11">
        <v>76</v>
      </c>
      <c r="F11">
        <v>28</v>
      </c>
      <c r="G11" s="1" t="str">
        <f t="shared" si="0"/>
        <v>C</v>
      </c>
      <c r="H11">
        <v>16</v>
      </c>
      <c r="I11">
        <v>30</v>
      </c>
      <c r="J11">
        <v>16</v>
      </c>
      <c r="K11">
        <v>23</v>
      </c>
      <c r="L11">
        <v>20</v>
      </c>
      <c r="M11" s="1" t="str">
        <f t="shared" si="1"/>
        <v>C</v>
      </c>
      <c r="O11" s="3"/>
      <c r="P11" s="3" t="s">
        <v>3</v>
      </c>
      <c r="Q11">
        <f>PEARSON(B6:B43,H6:H43)</f>
        <v>-8.1603816060846768E-2</v>
      </c>
      <c r="R11">
        <f>PEARSON(C6:C43,I6:I43)</f>
        <v>6.7577163196097079E-2</v>
      </c>
      <c r="S11">
        <f>PEARSON(D6:D43,J6:J43)</f>
        <v>8.4191682866699313E-2</v>
      </c>
      <c r="T11">
        <f>PEARSON(E6:E43,K6:K43)</f>
        <v>9.3042063712372086E-2</v>
      </c>
      <c r="U11">
        <f>PEARSON(F6:F43,L6:L43)</f>
        <v>0.17485203839740307</v>
      </c>
    </row>
    <row r="12" spans="1:21">
      <c r="A12" s="4">
        <v>10</v>
      </c>
      <c r="B12">
        <v>80</v>
      </c>
      <c r="C12">
        <v>95</v>
      </c>
      <c r="D12">
        <v>89</v>
      </c>
      <c r="E12">
        <v>5</v>
      </c>
      <c r="F12">
        <v>52</v>
      </c>
      <c r="G12" s="1" t="str">
        <f t="shared" si="0"/>
        <v>C</v>
      </c>
      <c r="H12">
        <v>13</v>
      </c>
      <c r="I12">
        <v>40</v>
      </c>
      <c r="J12">
        <v>9</v>
      </c>
      <c r="K12">
        <v>27</v>
      </c>
      <c r="L12">
        <v>8</v>
      </c>
      <c r="M12" s="1" t="str">
        <f t="shared" si="1"/>
        <v>C</v>
      </c>
      <c r="O12" s="3"/>
      <c r="P12" s="3" t="s">
        <v>4</v>
      </c>
      <c r="Q12">
        <f>PEARSON(B7:B44,H7:H44)</f>
        <v>-0.11735327242187621</v>
      </c>
      <c r="R12">
        <f>PEARSON(C7:C44,I7:I44)</f>
        <v>6.8565666727966851E-2</v>
      </c>
      <c r="S12">
        <f>PEARSON(D7:D44,J7:J44)</f>
        <v>8.7936015793288566E-2</v>
      </c>
      <c r="T12">
        <f>PEARSON(E7:E44,K7:K44)</f>
        <v>8.9258463977555075E-2</v>
      </c>
      <c r="U12">
        <f>PEARSON(F7:F44,L7:L44)</f>
        <v>0.17702293558297322</v>
      </c>
    </row>
    <row r="13" spans="1:21">
      <c r="A13" s="4">
        <v>11</v>
      </c>
      <c r="B13">
        <v>53</v>
      </c>
      <c r="C13">
        <v>80</v>
      </c>
      <c r="D13">
        <v>37</v>
      </c>
      <c r="E13">
        <v>70</v>
      </c>
      <c r="F13">
        <v>18</v>
      </c>
      <c r="G13" s="1" t="str">
        <f t="shared" si="0"/>
        <v>C</v>
      </c>
      <c r="H13">
        <v>26</v>
      </c>
      <c r="I13">
        <v>55</v>
      </c>
      <c r="J13">
        <v>40</v>
      </c>
      <c r="K13">
        <v>23</v>
      </c>
      <c r="L13">
        <v>21</v>
      </c>
      <c r="M13" s="1" t="str">
        <f t="shared" si="1"/>
        <v>C</v>
      </c>
      <c r="O13" s="3"/>
      <c r="P13" s="3"/>
    </row>
    <row r="14" spans="1:21">
      <c r="A14" s="4">
        <v>12</v>
      </c>
      <c r="B14">
        <v>1</v>
      </c>
      <c r="C14">
        <v>70</v>
      </c>
      <c r="D14">
        <v>12</v>
      </c>
      <c r="E14">
        <v>36</v>
      </c>
      <c r="F14">
        <v>38</v>
      </c>
      <c r="G14" s="1" t="str">
        <f t="shared" si="0"/>
        <v>C</v>
      </c>
      <c r="H14">
        <v>42</v>
      </c>
      <c r="I14">
        <v>60</v>
      </c>
      <c r="J14">
        <v>53</v>
      </c>
      <c r="K14">
        <v>36</v>
      </c>
      <c r="L14">
        <v>32</v>
      </c>
      <c r="M14" s="1" t="str">
        <f t="shared" si="1"/>
        <v>C</v>
      </c>
      <c r="O14" s="3"/>
      <c r="P14" s="3"/>
      <c r="Q14" s="3"/>
      <c r="R14" s="3"/>
      <c r="S14" s="2" t="s">
        <v>12</v>
      </c>
      <c r="T14" s="3"/>
      <c r="U14" s="3"/>
    </row>
    <row r="15" spans="1:21">
      <c r="A15" s="4">
        <v>13</v>
      </c>
      <c r="B15">
        <v>31</v>
      </c>
      <c r="C15">
        <v>60</v>
      </c>
      <c r="D15">
        <v>45</v>
      </c>
      <c r="E15">
        <v>3</v>
      </c>
      <c r="F15">
        <v>12</v>
      </c>
      <c r="G15" s="1" t="str">
        <f t="shared" si="0"/>
        <v>C</v>
      </c>
      <c r="H15">
        <v>46</v>
      </c>
      <c r="I15">
        <v>70</v>
      </c>
      <c r="J15">
        <v>49</v>
      </c>
      <c r="K15">
        <v>10</v>
      </c>
      <c r="L15">
        <v>12</v>
      </c>
      <c r="M15" s="1" t="str">
        <f t="shared" si="1"/>
        <v>C</v>
      </c>
      <c r="O15" s="3"/>
      <c r="P15" s="3"/>
      <c r="Q15" s="3"/>
      <c r="R15" s="3"/>
      <c r="S15" s="2" t="s">
        <v>6</v>
      </c>
      <c r="T15" s="3"/>
      <c r="U15" s="3"/>
    </row>
    <row r="16" spans="1:21">
      <c r="A16" s="4">
        <v>14</v>
      </c>
      <c r="B16">
        <v>5</v>
      </c>
      <c r="C16">
        <v>55</v>
      </c>
      <c r="D16">
        <v>27</v>
      </c>
      <c r="E16">
        <v>47</v>
      </c>
      <c r="F16">
        <v>18</v>
      </c>
      <c r="G16" s="1" t="str">
        <f t="shared" si="0"/>
        <v>C</v>
      </c>
      <c r="H16">
        <v>35</v>
      </c>
      <c r="I16">
        <v>80</v>
      </c>
      <c r="J16">
        <v>3</v>
      </c>
      <c r="K16">
        <v>45</v>
      </c>
      <c r="L16">
        <v>31</v>
      </c>
      <c r="M16" s="1" t="str">
        <f t="shared" si="1"/>
        <v>C</v>
      </c>
      <c r="O16" s="3"/>
      <c r="P16" s="3"/>
      <c r="Q16" s="3" t="s">
        <v>0</v>
      </c>
      <c r="R16" s="3" t="s">
        <v>1</v>
      </c>
      <c r="S16" s="3" t="s">
        <v>2</v>
      </c>
      <c r="T16" s="3" t="s">
        <v>3</v>
      </c>
      <c r="U16" s="3" t="s">
        <v>4</v>
      </c>
    </row>
    <row r="17" spans="1:21">
      <c r="A17" s="4">
        <v>15</v>
      </c>
      <c r="B17">
        <v>8</v>
      </c>
      <c r="C17">
        <v>40</v>
      </c>
      <c r="D17">
        <v>3</v>
      </c>
      <c r="E17">
        <v>31</v>
      </c>
      <c r="F17">
        <v>3</v>
      </c>
      <c r="G17" s="1" t="str">
        <f t="shared" si="0"/>
        <v>C</v>
      </c>
      <c r="H17">
        <v>84</v>
      </c>
      <c r="I17">
        <v>95</v>
      </c>
      <c r="J17">
        <v>14</v>
      </c>
      <c r="K17">
        <v>26</v>
      </c>
      <c r="L17">
        <v>40</v>
      </c>
      <c r="M17" s="1" t="str">
        <f t="shared" si="1"/>
        <v>C</v>
      </c>
      <c r="O17" s="3"/>
      <c r="P17" s="3" t="s">
        <v>0</v>
      </c>
      <c r="Q17">
        <f t="shared" ref="Q17:U21" si="2">TDIST((ABS(Q8)*SQRT(36)/SQRT(1-(Q8*Q8))), 38, 2)</f>
        <v>0.78120389993653239</v>
      </c>
      <c r="R17">
        <f t="shared" si="2"/>
        <v>0.9579116001345872</v>
      </c>
      <c r="S17">
        <f t="shared" si="2"/>
        <v>0.59457711881341613</v>
      </c>
      <c r="T17">
        <f t="shared" si="2"/>
        <v>0.93180930672683382</v>
      </c>
      <c r="U17">
        <f t="shared" si="2"/>
        <v>0.51016160776422803</v>
      </c>
    </row>
    <row r="18" spans="1:21">
      <c r="A18" s="4">
        <v>16</v>
      </c>
      <c r="B18">
        <v>27</v>
      </c>
      <c r="C18">
        <v>30</v>
      </c>
      <c r="D18">
        <v>27</v>
      </c>
      <c r="E18">
        <v>16</v>
      </c>
      <c r="F18">
        <v>23</v>
      </c>
      <c r="G18" s="1" t="str">
        <f t="shared" si="0"/>
        <v>C</v>
      </c>
      <c r="H18">
        <v>39</v>
      </c>
      <c r="I18">
        <v>99</v>
      </c>
      <c r="J18">
        <v>16</v>
      </c>
      <c r="K18">
        <v>87</v>
      </c>
      <c r="L18">
        <v>6</v>
      </c>
      <c r="M18" s="1" t="str">
        <f t="shared" si="1"/>
        <v>C</v>
      </c>
      <c r="O18" s="3"/>
      <c r="P18" s="3" t="s">
        <v>1</v>
      </c>
      <c r="Q18">
        <f t="shared" si="2"/>
        <v>0.8253112326986719</v>
      </c>
      <c r="R18">
        <f t="shared" si="2"/>
        <v>0.84561791763872018</v>
      </c>
      <c r="S18">
        <f t="shared" si="2"/>
        <v>0.59912646364888222</v>
      </c>
      <c r="T18">
        <f t="shared" si="2"/>
        <v>0.84412526122748277</v>
      </c>
      <c r="U18">
        <f t="shared" si="2"/>
        <v>0.45902430834647101</v>
      </c>
    </row>
    <row r="19" spans="1:21">
      <c r="A19" s="4">
        <v>17</v>
      </c>
      <c r="B19">
        <v>78</v>
      </c>
      <c r="C19">
        <v>15</v>
      </c>
      <c r="D19">
        <v>99</v>
      </c>
      <c r="E19">
        <v>86</v>
      </c>
      <c r="F19">
        <v>51</v>
      </c>
      <c r="G19" s="1" t="str">
        <f t="shared" si="0"/>
        <v>E</v>
      </c>
      <c r="H19">
        <v>15</v>
      </c>
      <c r="I19">
        <v>95</v>
      </c>
      <c r="J19">
        <v>30</v>
      </c>
      <c r="K19">
        <v>8</v>
      </c>
      <c r="L19">
        <v>84</v>
      </c>
      <c r="M19" s="1" t="str">
        <f t="shared" si="1"/>
        <v>C</v>
      </c>
      <c r="O19" s="3" t="s">
        <v>10</v>
      </c>
      <c r="P19" s="3" t="s">
        <v>2</v>
      </c>
      <c r="Q19">
        <f t="shared" si="2"/>
        <v>0.77539770432178678</v>
      </c>
      <c r="R19">
        <f t="shared" si="2"/>
        <v>0.69472858325155573</v>
      </c>
      <c r="S19">
        <f t="shared" si="2"/>
        <v>0.67800642628013708</v>
      </c>
      <c r="T19">
        <f t="shared" si="2"/>
        <v>0.75892618798943323</v>
      </c>
      <c r="U19">
        <f t="shared" si="2"/>
        <v>0.4047011953976033</v>
      </c>
    </row>
    <row r="20" spans="1:21">
      <c r="A20" s="4">
        <v>18</v>
      </c>
      <c r="B20">
        <v>26</v>
      </c>
      <c r="C20">
        <v>57</v>
      </c>
      <c r="D20">
        <v>95</v>
      </c>
      <c r="E20">
        <v>87</v>
      </c>
      <c r="F20">
        <v>93</v>
      </c>
      <c r="G20" s="1" t="str">
        <f t="shared" si="0"/>
        <v>E</v>
      </c>
      <c r="H20">
        <v>38</v>
      </c>
      <c r="I20">
        <v>7</v>
      </c>
      <c r="J20">
        <v>40</v>
      </c>
      <c r="K20">
        <v>32</v>
      </c>
      <c r="L20">
        <v>6</v>
      </c>
      <c r="M20" s="1" t="str">
        <f t="shared" si="1"/>
        <v>E</v>
      </c>
      <c r="O20" s="3"/>
      <c r="P20" s="3" t="s">
        <v>3</v>
      </c>
      <c r="Q20">
        <f t="shared" si="2"/>
        <v>0.62606714168900213</v>
      </c>
      <c r="R20">
        <f t="shared" si="2"/>
        <v>0.6867343419535139</v>
      </c>
      <c r="S20">
        <f t="shared" si="2"/>
        <v>0.61511924988188749</v>
      </c>
      <c r="T20">
        <f t="shared" si="2"/>
        <v>0.57830381844257184</v>
      </c>
      <c r="U20">
        <f t="shared" si="2"/>
        <v>0.29336115965320753</v>
      </c>
    </row>
    <row r="21" spans="1:21">
      <c r="A21" s="4">
        <v>19</v>
      </c>
      <c r="B21">
        <v>13</v>
      </c>
      <c r="C21">
        <v>63</v>
      </c>
      <c r="D21">
        <v>80</v>
      </c>
      <c r="E21">
        <v>41</v>
      </c>
      <c r="F21">
        <v>30</v>
      </c>
      <c r="G21" s="1" t="str">
        <f t="shared" si="0"/>
        <v>E</v>
      </c>
      <c r="H21">
        <v>44</v>
      </c>
      <c r="I21">
        <v>22</v>
      </c>
      <c r="J21">
        <v>55</v>
      </c>
      <c r="K21">
        <v>15</v>
      </c>
      <c r="L21">
        <v>11</v>
      </c>
      <c r="M21" s="1" t="str">
        <f t="shared" si="1"/>
        <v>E</v>
      </c>
      <c r="O21" s="3"/>
      <c r="P21" s="3" t="s">
        <v>4</v>
      </c>
      <c r="Q21">
        <f t="shared" si="2"/>
        <v>0.48264040364350014</v>
      </c>
      <c r="R21">
        <f t="shared" si="2"/>
        <v>0.68238953572097327</v>
      </c>
      <c r="S21">
        <f t="shared" si="2"/>
        <v>0.59942334907194716</v>
      </c>
      <c r="T21">
        <f t="shared" si="2"/>
        <v>0.59392150928438048</v>
      </c>
      <c r="U21">
        <f t="shared" si="2"/>
        <v>0.28730940928241699</v>
      </c>
    </row>
    <row r="22" spans="1:21">
      <c r="A22" s="4">
        <v>20</v>
      </c>
      <c r="B22">
        <v>20</v>
      </c>
      <c r="C22">
        <v>67</v>
      </c>
      <c r="D22">
        <v>70</v>
      </c>
      <c r="E22">
        <v>31</v>
      </c>
      <c r="F22">
        <v>32</v>
      </c>
      <c r="G22" s="1" t="str">
        <f t="shared" si="0"/>
        <v>E</v>
      </c>
      <c r="H22">
        <v>53</v>
      </c>
      <c r="I22">
        <v>25</v>
      </c>
      <c r="J22">
        <v>60</v>
      </c>
      <c r="K22">
        <v>59</v>
      </c>
      <c r="L22">
        <v>12</v>
      </c>
      <c r="M22" s="1" t="str">
        <f t="shared" si="1"/>
        <v>E</v>
      </c>
    </row>
    <row r="23" spans="1:21">
      <c r="A23" s="4">
        <v>21</v>
      </c>
      <c r="B23">
        <v>51</v>
      </c>
      <c r="C23">
        <v>59</v>
      </c>
      <c r="D23">
        <v>60</v>
      </c>
      <c r="E23">
        <v>30</v>
      </c>
      <c r="F23">
        <v>54</v>
      </c>
      <c r="G23" s="1" t="str">
        <f t="shared" si="0"/>
        <v>E</v>
      </c>
      <c r="H23">
        <v>45</v>
      </c>
      <c r="I23">
        <v>11</v>
      </c>
      <c r="J23">
        <v>70</v>
      </c>
      <c r="K23">
        <v>17</v>
      </c>
      <c r="L23">
        <v>52</v>
      </c>
      <c r="M23" s="1" t="str">
        <f t="shared" si="1"/>
        <v>E</v>
      </c>
    </row>
    <row r="24" spans="1:21">
      <c r="A24" s="4">
        <v>22</v>
      </c>
      <c r="B24">
        <v>15</v>
      </c>
      <c r="C24">
        <v>35</v>
      </c>
      <c r="D24">
        <v>55</v>
      </c>
      <c r="E24">
        <v>8</v>
      </c>
      <c r="F24">
        <v>35</v>
      </c>
      <c r="G24" s="1" t="str">
        <f t="shared" si="0"/>
        <v>E</v>
      </c>
      <c r="H24">
        <v>5</v>
      </c>
      <c r="I24">
        <v>20</v>
      </c>
      <c r="J24">
        <v>80</v>
      </c>
      <c r="K24">
        <v>2</v>
      </c>
      <c r="L24">
        <v>10</v>
      </c>
      <c r="M24" s="1" t="str">
        <f t="shared" si="1"/>
        <v>E</v>
      </c>
    </row>
    <row r="25" spans="1:21">
      <c r="A25" s="4">
        <v>23</v>
      </c>
      <c r="B25">
        <v>4</v>
      </c>
      <c r="C25">
        <v>13</v>
      </c>
      <c r="D25">
        <v>40</v>
      </c>
      <c r="E25">
        <v>11</v>
      </c>
      <c r="F25">
        <v>29</v>
      </c>
      <c r="G25" s="1" t="str">
        <f t="shared" si="0"/>
        <v>E</v>
      </c>
      <c r="H25">
        <v>14</v>
      </c>
      <c r="I25">
        <v>17</v>
      </c>
      <c r="J25">
        <v>95</v>
      </c>
      <c r="K25">
        <v>3</v>
      </c>
      <c r="L25">
        <v>9</v>
      </c>
      <c r="M25" s="1" t="str">
        <f t="shared" si="1"/>
        <v>E</v>
      </c>
    </row>
    <row r="26" spans="1:21">
      <c r="A26" s="4">
        <v>24</v>
      </c>
      <c r="B26">
        <v>24</v>
      </c>
      <c r="C26">
        <v>15</v>
      </c>
      <c r="D26">
        <v>30</v>
      </c>
      <c r="E26">
        <v>17</v>
      </c>
      <c r="F26">
        <v>24</v>
      </c>
      <c r="G26" s="1" t="str">
        <f t="shared" si="0"/>
        <v>E</v>
      </c>
      <c r="H26">
        <v>17</v>
      </c>
      <c r="I26">
        <v>10</v>
      </c>
      <c r="J26">
        <v>99</v>
      </c>
      <c r="K26">
        <v>29</v>
      </c>
      <c r="L26">
        <v>11</v>
      </c>
      <c r="M26" s="1" t="str">
        <f t="shared" si="1"/>
        <v>E</v>
      </c>
    </row>
    <row r="27" spans="1:21">
      <c r="A27" s="4">
        <v>25</v>
      </c>
      <c r="B27">
        <v>26</v>
      </c>
      <c r="C27">
        <v>82</v>
      </c>
      <c r="D27">
        <v>40</v>
      </c>
      <c r="E27">
        <v>99</v>
      </c>
      <c r="F27">
        <v>68</v>
      </c>
      <c r="G27" s="1" t="str">
        <f t="shared" si="0"/>
        <v>A</v>
      </c>
      <c r="H27">
        <v>7</v>
      </c>
      <c r="I27">
        <v>21</v>
      </c>
      <c r="J27">
        <v>24</v>
      </c>
      <c r="K27">
        <v>30</v>
      </c>
      <c r="L27">
        <v>10</v>
      </c>
      <c r="M27" s="1" t="str">
        <f t="shared" si="1"/>
        <v>A</v>
      </c>
    </row>
    <row r="28" spans="1:21">
      <c r="A28" s="4">
        <v>26</v>
      </c>
      <c r="B28">
        <v>76</v>
      </c>
      <c r="C28">
        <v>86</v>
      </c>
      <c r="D28">
        <v>52</v>
      </c>
      <c r="E28">
        <v>95</v>
      </c>
      <c r="F28">
        <v>34</v>
      </c>
      <c r="G28" s="1" t="str">
        <f t="shared" si="0"/>
        <v>A</v>
      </c>
      <c r="H28">
        <v>2</v>
      </c>
      <c r="I28">
        <v>13</v>
      </c>
      <c r="J28">
        <v>17</v>
      </c>
      <c r="K28">
        <v>40</v>
      </c>
      <c r="L28">
        <v>2</v>
      </c>
      <c r="M28" s="1" t="str">
        <f t="shared" si="1"/>
        <v>A</v>
      </c>
    </row>
    <row r="29" spans="1:21">
      <c r="A29" s="4">
        <v>27</v>
      </c>
      <c r="B29">
        <v>75</v>
      </c>
      <c r="C29">
        <v>73</v>
      </c>
      <c r="D29">
        <v>24</v>
      </c>
      <c r="E29">
        <v>80</v>
      </c>
      <c r="F29">
        <v>19</v>
      </c>
      <c r="G29" s="1" t="str">
        <f t="shared" si="0"/>
        <v>A</v>
      </c>
      <c r="H29">
        <v>43</v>
      </c>
      <c r="I29">
        <v>52</v>
      </c>
      <c r="J29">
        <v>38</v>
      </c>
      <c r="K29">
        <v>55</v>
      </c>
      <c r="L29">
        <v>24</v>
      </c>
      <c r="M29" s="1" t="str">
        <f t="shared" si="1"/>
        <v>A</v>
      </c>
    </row>
    <row r="30" spans="1:21">
      <c r="A30" s="4">
        <v>28</v>
      </c>
      <c r="B30">
        <v>6</v>
      </c>
      <c r="C30">
        <v>10</v>
      </c>
      <c r="D30">
        <v>34</v>
      </c>
      <c r="E30">
        <v>70</v>
      </c>
      <c r="F30">
        <v>14</v>
      </c>
      <c r="G30" s="1" t="str">
        <f t="shared" si="0"/>
        <v>A</v>
      </c>
      <c r="H30">
        <v>17</v>
      </c>
      <c r="I30">
        <v>48</v>
      </c>
      <c r="J30">
        <v>42</v>
      </c>
      <c r="K30">
        <v>60</v>
      </c>
      <c r="L30">
        <v>28</v>
      </c>
      <c r="M30" s="1" t="str">
        <f t="shared" si="1"/>
        <v>A</v>
      </c>
    </row>
    <row r="31" spans="1:21">
      <c r="A31" s="4">
        <v>29</v>
      </c>
      <c r="B31">
        <v>42</v>
      </c>
      <c r="C31">
        <v>30</v>
      </c>
      <c r="D31">
        <v>54</v>
      </c>
      <c r="E31">
        <v>60</v>
      </c>
      <c r="F31">
        <v>50</v>
      </c>
      <c r="G31" s="1" t="str">
        <f t="shared" si="0"/>
        <v>A</v>
      </c>
      <c r="H31">
        <v>52</v>
      </c>
      <c r="I31">
        <v>38</v>
      </c>
      <c r="J31">
        <v>50</v>
      </c>
      <c r="K31">
        <v>70</v>
      </c>
      <c r="L31">
        <v>7</v>
      </c>
      <c r="M31" s="1" t="str">
        <f t="shared" si="1"/>
        <v>A</v>
      </c>
    </row>
    <row r="32" spans="1:21">
      <c r="A32" s="4">
        <v>30</v>
      </c>
      <c r="B32">
        <v>38</v>
      </c>
      <c r="C32">
        <v>18</v>
      </c>
      <c r="D32">
        <v>2</v>
      </c>
      <c r="E32">
        <v>55</v>
      </c>
      <c r="F32">
        <v>53</v>
      </c>
      <c r="G32" s="1" t="str">
        <f t="shared" si="0"/>
        <v>A</v>
      </c>
      <c r="H32">
        <v>37</v>
      </c>
      <c r="I32">
        <v>31</v>
      </c>
      <c r="J32">
        <v>19</v>
      </c>
      <c r="K32">
        <v>80</v>
      </c>
      <c r="L32">
        <v>34</v>
      </c>
      <c r="M32" s="1" t="str">
        <f t="shared" si="1"/>
        <v>A</v>
      </c>
    </row>
    <row r="33" spans="1:13">
      <c r="A33" s="4">
        <v>31</v>
      </c>
      <c r="B33">
        <v>43</v>
      </c>
      <c r="C33">
        <v>13</v>
      </c>
      <c r="D33">
        <v>43</v>
      </c>
      <c r="E33">
        <v>50</v>
      </c>
      <c r="F33">
        <v>12</v>
      </c>
      <c r="G33" s="1" t="str">
        <f t="shared" si="0"/>
        <v>A</v>
      </c>
      <c r="H33">
        <v>49</v>
      </c>
      <c r="I33">
        <v>22</v>
      </c>
      <c r="J33">
        <v>41</v>
      </c>
      <c r="K33">
        <v>95</v>
      </c>
      <c r="L33">
        <v>20</v>
      </c>
      <c r="M33" s="1" t="str">
        <f t="shared" si="1"/>
        <v>A</v>
      </c>
    </row>
    <row r="34" spans="1:13">
      <c r="A34" s="4">
        <v>32</v>
      </c>
      <c r="B34">
        <v>29</v>
      </c>
      <c r="C34">
        <v>31</v>
      </c>
      <c r="D34">
        <v>11</v>
      </c>
      <c r="E34">
        <v>45</v>
      </c>
      <c r="F34">
        <v>34</v>
      </c>
      <c r="G34" s="1" t="str">
        <f t="shared" si="0"/>
        <v>A</v>
      </c>
      <c r="H34">
        <v>23</v>
      </c>
      <c r="I34">
        <v>4</v>
      </c>
      <c r="J34">
        <v>13</v>
      </c>
      <c r="K34">
        <v>99</v>
      </c>
      <c r="L34">
        <v>41</v>
      </c>
      <c r="M34" s="1" t="str">
        <f t="shared" si="1"/>
        <v>A</v>
      </c>
    </row>
    <row r="35" spans="1:13">
      <c r="A35" s="4">
        <v>33</v>
      </c>
      <c r="B35">
        <v>98</v>
      </c>
      <c r="C35">
        <v>11</v>
      </c>
      <c r="D35">
        <v>3</v>
      </c>
      <c r="E35">
        <v>75</v>
      </c>
      <c r="F35">
        <v>99</v>
      </c>
      <c r="G35" s="1" t="str">
        <f t="shared" si="0"/>
        <v>N</v>
      </c>
      <c r="H35">
        <v>19</v>
      </c>
      <c r="I35">
        <v>11</v>
      </c>
      <c r="J35">
        <v>23</v>
      </c>
      <c r="K35">
        <v>9</v>
      </c>
      <c r="L35">
        <v>30</v>
      </c>
      <c r="M35" s="1" t="str">
        <f t="shared" si="1"/>
        <v>N</v>
      </c>
    </row>
    <row r="36" spans="1:13">
      <c r="A36" s="4">
        <v>34</v>
      </c>
      <c r="B36">
        <v>93</v>
      </c>
      <c r="C36">
        <v>38</v>
      </c>
      <c r="D36">
        <v>37</v>
      </c>
      <c r="E36">
        <v>54</v>
      </c>
      <c r="F36">
        <v>95</v>
      </c>
      <c r="G36" s="1" t="str">
        <f t="shared" si="0"/>
        <v>N</v>
      </c>
      <c r="H36">
        <v>7</v>
      </c>
      <c r="I36">
        <v>38</v>
      </c>
      <c r="J36">
        <v>12</v>
      </c>
      <c r="K36">
        <v>21</v>
      </c>
      <c r="L36">
        <v>40</v>
      </c>
      <c r="M36" s="1" t="str">
        <f t="shared" si="1"/>
        <v>N</v>
      </c>
    </row>
    <row r="37" spans="1:13">
      <c r="A37" s="4">
        <v>35</v>
      </c>
      <c r="B37">
        <v>68</v>
      </c>
      <c r="C37">
        <v>7</v>
      </c>
      <c r="D37">
        <v>23</v>
      </c>
      <c r="E37">
        <v>27</v>
      </c>
      <c r="F37">
        <v>80</v>
      </c>
      <c r="G37" s="1" t="str">
        <f t="shared" si="0"/>
        <v>N</v>
      </c>
      <c r="H37">
        <v>12</v>
      </c>
      <c r="I37">
        <v>15</v>
      </c>
      <c r="J37">
        <v>45</v>
      </c>
      <c r="K37">
        <v>40</v>
      </c>
      <c r="L37">
        <v>55</v>
      </c>
      <c r="M37" s="1" t="str">
        <f t="shared" si="1"/>
        <v>N</v>
      </c>
    </row>
    <row r="38" spans="1:13">
      <c r="A38" s="4">
        <v>36</v>
      </c>
      <c r="B38">
        <v>13</v>
      </c>
      <c r="C38">
        <v>35</v>
      </c>
      <c r="D38">
        <v>32</v>
      </c>
      <c r="E38">
        <v>17</v>
      </c>
      <c r="F38">
        <v>50</v>
      </c>
      <c r="G38" s="1" t="str">
        <f t="shared" si="0"/>
        <v>N</v>
      </c>
      <c r="H38">
        <v>12</v>
      </c>
      <c r="I38">
        <v>2</v>
      </c>
      <c r="J38">
        <v>29</v>
      </c>
      <c r="K38">
        <v>16</v>
      </c>
      <c r="L38">
        <v>60</v>
      </c>
      <c r="M38" s="1" t="str">
        <f t="shared" si="1"/>
        <v>N</v>
      </c>
    </row>
    <row r="39" spans="1:13">
      <c r="A39" s="4">
        <v>37</v>
      </c>
      <c r="B39">
        <v>34</v>
      </c>
      <c r="C39">
        <v>16</v>
      </c>
      <c r="D39">
        <v>22</v>
      </c>
      <c r="E39">
        <v>32</v>
      </c>
      <c r="F39">
        <v>40</v>
      </c>
      <c r="G39" s="1" t="str">
        <f t="shared" si="0"/>
        <v>N</v>
      </c>
      <c r="H39">
        <v>5</v>
      </c>
      <c r="I39">
        <v>21</v>
      </c>
      <c r="J39">
        <v>37</v>
      </c>
      <c r="K39">
        <v>7</v>
      </c>
      <c r="L39">
        <v>95</v>
      </c>
      <c r="M39" s="1" t="str">
        <f t="shared" si="1"/>
        <v>N</v>
      </c>
    </row>
    <row r="40" spans="1:13">
      <c r="A40" s="4">
        <v>38</v>
      </c>
      <c r="B40">
        <v>27</v>
      </c>
      <c r="C40">
        <v>19</v>
      </c>
      <c r="D40">
        <v>20</v>
      </c>
      <c r="E40">
        <v>28</v>
      </c>
      <c r="F40">
        <v>30</v>
      </c>
      <c r="G40" s="1" t="str">
        <f t="shared" si="0"/>
        <v>N</v>
      </c>
      <c r="H40">
        <v>10</v>
      </c>
      <c r="I40">
        <v>12</v>
      </c>
      <c r="J40">
        <v>12</v>
      </c>
      <c r="K40">
        <v>6</v>
      </c>
      <c r="L40">
        <v>99</v>
      </c>
      <c r="M40" s="1" t="str">
        <f t="shared" si="1"/>
        <v>N</v>
      </c>
    </row>
  </sheetData>
  <conditionalFormatting sqref="B3:F40">
    <cfRule type="expression" dxfId="1" priority="2" stopIfTrue="1">
      <formula>B3=MAX($B3:$F3)</formula>
    </cfRule>
  </conditionalFormatting>
  <conditionalFormatting sqref="H3:L40">
    <cfRule type="expression" dxfId="0" priority="1">
      <formula>H3=MAX($H3:$L3)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Klick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Leimbigler</dc:creator>
  <cp:lastModifiedBy>Peter Leimbigler</cp:lastModifiedBy>
  <dcterms:created xsi:type="dcterms:W3CDTF">2017-09-21T11:54:44Z</dcterms:created>
  <dcterms:modified xsi:type="dcterms:W3CDTF">2017-09-21T17:56:16Z</dcterms:modified>
</cp:coreProperties>
</file>