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225" windowWidth="14850" windowHeight="7410" tabRatio="2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Sheet1!$B$6:$L$60</definedName>
    <definedName name="_xlnm._FilterDatabase" localSheetId="2" hidden="1">Sheet3!$A$1:$B$1</definedName>
  </definedName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B20" i="2" l="1"/>
</calcChain>
</file>

<file path=xl/sharedStrings.xml><?xml version="1.0" encoding="utf-8"?>
<sst xmlns="http://schemas.openxmlformats.org/spreadsheetml/2006/main" count="654" uniqueCount="372">
  <si>
    <r>
      <t>F</t>
    </r>
    <r>
      <rPr>
        <sz val="11"/>
        <color theme="1"/>
        <rFont val="宋体"/>
        <family val="3"/>
        <charset val="134"/>
      </rPr>
      <t>：否</t>
    </r>
    <r>
      <rPr>
        <sz val="11"/>
        <color theme="1"/>
        <rFont val="Courier New"/>
        <family val="3"/>
      </rPr>
      <t>,T</t>
    </r>
    <r>
      <rPr>
        <sz val="11"/>
        <color theme="1"/>
        <rFont val="宋体"/>
        <family val="3"/>
        <charset val="134"/>
      </rPr>
      <t>：是</t>
    </r>
  </si>
  <si>
    <t>facthtlordersnap</t>
    <phoneticPr fontId="4" type="noConversion"/>
  </si>
  <si>
    <r>
      <rPr>
        <sz val="11"/>
        <color theme="1"/>
        <rFont val="宋体"/>
        <family val="3"/>
        <charset val="134"/>
      </rPr>
      <t>直接提取</t>
    </r>
    <phoneticPr fontId="4" type="noConversion"/>
  </si>
  <si>
    <t>订单</t>
    <phoneticPr fontId="4" type="noConversion"/>
  </si>
  <si>
    <t>dw_htldb</t>
    <phoneticPr fontId="4" type="noConversion"/>
  </si>
  <si>
    <t>facthtlordersnap</t>
    <phoneticPr fontId="4" type="noConversion"/>
  </si>
  <si>
    <r>
      <rPr>
        <sz val="11"/>
        <color theme="1"/>
        <rFont val="宋体"/>
        <family val="3"/>
        <charset val="134"/>
      </rPr>
      <t>直接提取</t>
    </r>
    <phoneticPr fontId="4" type="noConversion"/>
  </si>
  <si>
    <r>
      <rPr>
        <sz val="11"/>
        <color theme="1"/>
        <rFont val="宋体"/>
        <family val="2"/>
      </rPr>
      <t>订单</t>
    </r>
    <phoneticPr fontId="4" type="noConversion"/>
  </si>
  <si>
    <r>
      <t>tag:</t>
    </r>
    <r>
      <rPr>
        <sz val="11"/>
        <color theme="1"/>
        <rFont val="宋体"/>
        <family val="3"/>
        <charset val="134"/>
      </rPr>
      <t>是否</t>
    </r>
    <r>
      <rPr>
        <sz val="11"/>
        <color theme="1"/>
        <rFont val="Courier New"/>
        <family val="3"/>
      </rPr>
      <t>EBK</t>
    </r>
    <phoneticPr fontId="4" type="noConversion"/>
  </si>
  <si>
    <t xml:space="preserve">IsEbooking </t>
    <phoneticPr fontId="4" type="noConversion"/>
  </si>
  <si>
    <r>
      <rPr>
        <sz val="11"/>
        <color theme="1"/>
        <rFont val="宋体"/>
        <family val="3"/>
        <charset val="134"/>
      </rPr>
      <t>预订渠道</t>
    </r>
    <phoneticPr fontId="4" type="noConversion"/>
  </si>
  <si>
    <r>
      <t>online/offline/app/</t>
    </r>
    <r>
      <rPr>
        <sz val="11"/>
        <color theme="1"/>
        <rFont val="宋体"/>
        <family val="3"/>
        <charset val="134"/>
      </rPr>
      <t>自由行套餐</t>
    </r>
    <r>
      <rPr>
        <sz val="11"/>
        <color theme="1"/>
        <rFont val="Courier New"/>
        <family val="3"/>
      </rPr>
      <t>/</t>
    </r>
    <r>
      <rPr>
        <sz val="11"/>
        <color theme="1"/>
        <rFont val="宋体"/>
        <family val="3"/>
        <charset val="134"/>
      </rPr>
      <t>其他</t>
    </r>
    <phoneticPr fontId="4" type="noConversion"/>
  </si>
  <si>
    <t>submitfrom</t>
    <phoneticPr fontId="4" type="noConversion"/>
  </si>
  <si>
    <r>
      <rPr>
        <sz val="11"/>
        <color theme="1"/>
        <rFont val="宋体"/>
        <family val="2"/>
      </rPr>
      <t>房态状态</t>
    </r>
    <phoneticPr fontId="4" type="noConversion"/>
  </si>
  <si>
    <t>ordroomstatus</t>
    <phoneticPr fontId="4" type="noConversion"/>
  </si>
  <si>
    <r>
      <t>case dw_htldb.facthtlordersnap.ord_roomstatus when 'N' then '</t>
    </r>
    <r>
      <rPr>
        <sz val="11"/>
        <color theme="1"/>
        <rFont val="宋体"/>
        <family val="2"/>
      </rPr>
      <t>无房</t>
    </r>
    <r>
      <rPr>
        <sz val="11"/>
        <color theme="1"/>
        <rFont val="Courier New"/>
        <family val="3"/>
      </rPr>
      <t>' when 'S'    THEN '</t>
    </r>
    <r>
      <rPr>
        <sz val="11"/>
        <color theme="1"/>
        <rFont val="宋体"/>
        <family val="2"/>
      </rPr>
      <t>紧张</t>
    </r>
    <r>
      <rPr>
        <sz val="11"/>
        <color theme="1"/>
        <rFont val="Courier New"/>
        <family val="3"/>
      </rPr>
      <t>' when 'G'  then '</t>
    </r>
    <r>
      <rPr>
        <sz val="11"/>
        <color theme="1"/>
        <rFont val="宋体"/>
        <family val="2"/>
      </rPr>
      <t>良好</t>
    </r>
    <r>
      <rPr>
        <sz val="11"/>
        <color theme="1"/>
        <rFont val="Courier New"/>
        <family val="3"/>
      </rPr>
      <t>'   when 'L' THEN '</t>
    </r>
    <r>
      <rPr>
        <sz val="11"/>
        <color theme="1"/>
        <rFont val="宋体"/>
        <family val="2"/>
      </rPr>
      <t>不可超</t>
    </r>
    <r>
      <rPr>
        <sz val="11"/>
        <color theme="1"/>
        <rFont val="Courier New"/>
        <family val="3"/>
      </rPr>
      <t>'  when 'U' THEN '</t>
    </r>
    <r>
      <rPr>
        <sz val="11"/>
        <color theme="1"/>
        <rFont val="宋体"/>
        <family val="2"/>
      </rPr>
      <t>未知</t>
    </r>
    <r>
      <rPr>
        <sz val="11"/>
        <color theme="1"/>
        <rFont val="Courier New"/>
        <family val="3"/>
      </rPr>
      <t>'   else '' end</t>
    </r>
    <phoneticPr fontId="4" type="noConversion"/>
  </si>
  <si>
    <r>
      <rPr>
        <sz val="11"/>
        <color theme="1"/>
        <rFont val="宋体"/>
        <family val="2"/>
      </rPr>
      <t>当前的预订房间数</t>
    </r>
    <phoneticPr fontId="4" type="noConversion"/>
  </si>
  <si>
    <t>ordroomnum</t>
  </si>
  <si>
    <r>
      <rPr>
        <sz val="11"/>
        <color theme="1"/>
        <rFont val="宋体"/>
        <family val="3"/>
        <charset val="134"/>
      </rPr>
      <t>入住天数</t>
    </r>
    <phoneticPr fontId="4" type="noConversion"/>
  </si>
  <si>
    <t>orddays</t>
    <phoneticPr fontId="4" type="noConversion"/>
  </si>
  <si>
    <r>
      <rPr>
        <sz val="11"/>
        <color theme="1"/>
        <rFont val="宋体"/>
        <family val="2"/>
      </rPr>
      <t>提前预订天数</t>
    </r>
    <phoneticPr fontId="4" type="noConversion"/>
  </si>
  <si>
    <t>Arrival-OrderDate</t>
    <phoneticPr fontId="4" type="noConversion"/>
  </si>
  <si>
    <t>hour(OrderDate)</t>
    <phoneticPr fontId="4" type="noConversion"/>
  </si>
  <si>
    <r>
      <rPr>
        <sz val="11"/>
        <color theme="1"/>
        <rFont val="宋体"/>
        <family val="3"/>
        <charset val="134"/>
      </rPr>
      <t>下单的时刻，以整点为单位</t>
    </r>
    <phoneticPr fontId="4" type="noConversion"/>
  </si>
  <si>
    <t>OrderDate</t>
    <phoneticPr fontId="4" type="noConversion"/>
  </si>
  <si>
    <t>入住期间是否有周五</t>
    <phoneticPr fontId="4" type="noConversion"/>
  </si>
  <si>
    <t>has(Friday)</t>
    <phoneticPr fontId="4" type="noConversion"/>
  </si>
  <si>
    <t>Arrival~ETD</t>
    <phoneticPr fontId="4" type="noConversion"/>
  </si>
  <si>
    <t>入住期间是否有周六</t>
    <phoneticPr fontId="4" type="noConversion"/>
  </si>
  <si>
    <t>has(Saturday)</t>
    <phoneticPr fontId="4" type="noConversion"/>
  </si>
  <si>
    <t>周中是周日到周四</t>
    <phoneticPr fontId="4" type="noConversion"/>
  </si>
  <si>
    <r>
      <rPr>
        <sz val="11"/>
        <rFont val="宋体"/>
        <family val="2"/>
      </rPr>
      <t>是否来源修改单</t>
    </r>
    <phoneticPr fontId="4" type="noConversion"/>
  </si>
  <si>
    <t>referenceby</t>
    <phoneticPr fontId="4" type="noConversion"/>
  </si>
  <si>
    <r>
      <rPr>
        <sz val="11"/>
        <color theme="1"/>
        <rFont val="宋体"/>
        <family val="3"/>
        <charset val="134"/>
      </rPr>
      <t>订单</t>
    </r>
    <phoneticPr fontId="4" type="noConversion"/>
  </si>
  <si>
    <r>
      <rPr>
        <sz val="11"/>
        <color theme="1"/>
        <rFont val="宋体"/>
        <family val="3"/>
        <charset val="134"/>
      </rPr>
      <t>入住时间是否为法定节假日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国庆、中秋、清明、元旦、五一、端午、过年</t>
    </r>
    <r>
      <rPr>
        <sz val="11"/>
        <color theme="1"/>
        <rFont val="Courier New"/>
        <family val="3"/>
      </rPr>
      <t>)</t>
    </r>
    <phoneticPr fontId="4" type="noConversion"/>
  </si>
  <si>
    <t>dim_pubdb</t>
    <phoneticPr fontId="4" type="noConversion"/>
  </si>
  <si>
    <t>dimtime</t>
    <phoneticPr fontId="4" type="noConversion"/>
  </si>
  <si>
    <t>holidaylunar</t>
    <phoneticPr fontId="4" type="noConversion"/>
  </si>
  <si>
    <t>是否有客人的特殊备注说明</t>
    <phoneticPr fontId="4" type="noConversion"/>
  </si>
  <si>
    <r>
      <rPr>
        <sz val="11"/>
        <rFont val="宋体"/>
        <family val="2"/>
      </rPr>
      <t>客人的特殊要求在备注里</t>
    </r>
    <phoneticPr fontId="4" type="noConversion"/>
  </si>
  <si>
    <t>dw_htldb</t>
    <phoneticPr fontId="4" type="noConversion"/>
  </si>
  <si>
    <t>facthtlordersnap</t>
    <phoneticPr fontId="4" type="noConversion"/>
  </si>
  <si>
    <r>
      <rPr>
        <sz val="11"/>
        <color theme="1"/>
        <rFont val="宋体"/>
        <family val="2"/>
      </rPr>
      <t>酒店</t>
    </r>
    <phoneticPr fontId="4" type="noConversion"/>
  </si>
  <si>
    <r>
      <t>CPR</t>
    </r>
    <r>
      <rPr>
        <sz val="11"/>
        <rFont val="宋体"/>
        <family val="3"/>
        <charset val="134"/>
      </rPr>
      <t>酒店类型</t>
    </r>
    <phoneticPr fontId="4" type="noConversion"/>
  </si>
  <si>
    <r>
      <rPr>
        <sz val="11"/>
        <color theme="1"/>
        <rFont val="宋体"/>
        <family val="2"/>
      </rPr>
      <t>否、一般、价格优势、产品优势、独家合作。</t>
    </r>
    <phoneticPr fontId="4" type="noConversion"/>
  </si>
  <si>
    <r>
      <rPr>
        <sz val="11"/>
        <color theme="1"/>
        <rFont val="宋体"/>
        <family val="2"/>
      </rPr>
      <t>非</t>
    </r>
    <r>
      <rPr>
        <sz val="11"/>
        <color theme="1"/>
        <rFont val="Courier New"/>
        <family val="3"/>
      </rPr>
      <t>CPR</t>
    </r>
    <r>
      <rPr>
        <sz val="11"/>
        <color theme="1"/>
        <rFont val="宋体"/>
        <family val="2"/>
      </rPr>
      <t>的</t>
    </r>
    <r>
      <rPr>
        <sz val="11"/>
        <color theme="1"/>
        <rFont val="Courier New"/>
        <family val="3"/>
      </rPr>
      <t>HPP</t>
    </r>
    <r>
      <rPr>
        <sz val="11"/>
        <color theme="1"/>
        <rFont val="宋体"/>
        <family val="2"/>
      </rPr>
      <t>酒店满房率高</t>
    </r>
    <phoneticPr fontId="4" type="noConversion"/>
  </si>
  <si>
    <t>DimhtlHotel</t>
    <phoneticPr fontId="4" type="noConversion"/>
  </si>
  <si>
    <t>CPRFlag</t>
    <phoneticPr fontId="4" type="noConversion"/>
  </si>
  <si>
    <r>
      <rPr>
        <sz val="11"/>
        <color theme="1"/>
        <rFont val="宋体"/>
        <family val="3"/>
        <charset val="134"/>
      </rPr>
      <t>直接提取</t>
    </r>
    <phoneticPr fontId="4" type="noConversion"/>
  </si>
  <si>
    <r>
      <rPr>
        <sz val="11"/>
        <color theme="1"/>
        <rFont val="宋体"/>
        <family val="3"/>
        <charset val="134"/>
      </rPr>
      <t>酒店金银牌</t>
    </r>
    <phoneticPr fontId="4" type="noConversion"/>
  </si>
  <si>
    <t>GoldStar</t>
    <phoneticPr fontId="4" type="noConversion"/>
  </si>
  <si>
    <r>
      <rPr>
        <sz val="11"/>
        <color theme="1"/>
        <rFont val="宋体"/>
        <family val="3"/>
        <charset val="134"/>
      </rPr>
      <t>无牌、蓝牌、银牌、金牌、特牌</t>
    </r>
    <phoneticPr fontId="4" type="noConversion"/>
  </si>
  <si>
    <t>CustomerEval</t>
    <phoneticPr fontId="4" type="noConversion"/>
  </si>
  <si>
    <r>
      <t>0-6</t>
    </r>
    <r>
      <rPr>
        <sz val="11"/>
        <color theme="1"/>
        <rFont val="宋体"/>
        <family val="2"/>
      </rPr>
      <t>分，</t>
    </r>
    <r>
      <rPr>
        <sz val="11"/>
        <color theme="1"/>
        <rFont val="Courier New"/>
        <family val="3"/>
      </rPr>
      <t>step=0.5</t>
    </r>
    <phoneticPr fontId="4" type="noConversion"/>
  </si>
  <si>
    <r>
      <rPr>
        <sz val="11"/>
        <rFont val="宋体"/>
        <family val="3"/>
        <charset val="134"/>
      </rPr>
      <t>酒店推荐级别</t>
    </r>
    <r>
      <rPr>
        <sz val="11"/>
        <rFont val="Courier New"/>
        <family val="3"/>
      </rPr>
      <t>(</t>
    </r>
    <r>
      <rPr>
        <sz val="11"/>
        <rFont val="宋体"/>
        <family val="3"/>
        <charset val="134"/>
      </rPr>
      <t>国内</t>
    </r>
    <r>
      <rPr>
        <sz val="11"/>
        <rFont val="Courier New"/>
        <family val="3"/>
      </rPr>
      <t>)</t>
    </r>
    <phoneticPr fontId="4" type="noConversion"/>
  </si>
  <si>
    <t>Recommend</t>
    <phoneticPr fontId="4" type="noConversion"/>
  </si>
  <si>
    <r>
      <t>1-11</t>
    </r>
    <r>
      <rPr>
        <sz val="11"/>
        <color theme="1"/>
        <rFont val="宋体"/>
        <family val="3"/>
        <charset val="134"/>
      </rPr>
      <t>分，</t>
    </r>
    <r>
      <rPr>
        <sz val="11"/>
        <color theme="1"/>
        <rFont val="Courier New"/>
        <family val="3"/>
      </rPr>
      <t>step=1</t>
    </r>
    <phoneticPr fontId="4" type="noConversion"/>
  </si>
  <si>
    <r>
      <rPr>
        <sz val="11"/>
        <color theme="1"/>
        <rFont val="宋体"/>
        <family val="3"/>
        <charset val="134"/>
      </rPr>
      <t>酒店</t>
    </r>
    <phoneticPr fontId="4" type="noConversion"/>
  </si>
  <si>
    <r>
      <rPr>
        <sz val="11"/>
        <color theme="1"/>
        <rFont val="宋体"/>
        <family val="3"/>
        <charset val="134"/>
      </rPr>
      <t>酒店可供预订的总房间数</t>
    </r>
    <phoneticPr fontId="4" type="noConversion"/>
  </si>
  <si>
    <r>
      <t>50-100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Courier New"/>
        <family val="3"/>
      </rPr>
      <t>300</t>
    </r>
    <r>
      <rPr>
        <sz val="11"/>
        <color theme="1"/>
        <rFont val="宋体"/>
        <family val="3"/>
        <charset val="134"/>
      </rPr>
      <t>间以上酒店非即时确认订单满房率略高</t>
    </r>
    <phoneticPr fontId="4" type="noConversion"/>
  </si>
  <si>
    <t>RoomQuantity</t>
    <phoneticPr fontId="4" type="noConversion"/>
  </si>
  <si>
    <r>
      <rPr>
        <sz val="11"/>
        <rFont val="宋体"/>
        <family val="3"/>
        <charset val="134"/>
      </rPr>
      <t>是否直连酒店</t>
    </r>
    <phoneticPr fontId="4" type="noConversion"/>
  </si>
  <si>
    <t>IsStraightConnect</t>
    <phoneticPr fontId="4" type="noConversion"/>
  </si>
  <si>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ourier New"/>
        <family val="3"/>
      </rPr>
      <t>/</t>
    </r>
    <r>
      <rPr>
        <sz val="11"/>
        <color theme="1"/>
        <rFont val="宋体"/>
        <family val="3"/>
        <charset val="134"/>
      </rPr>
      <t>否</t>
    </r>
    <phoneticPr fontId="4" type="noConversion"/>
  </si>
  <si>
    <r>
      <rPr>
        <sz val="11"/>
        <rFont val="宋体"/>
        <family val="3"/>
        <charset val="134"/>
      </rPr>
      <t>是否集团对接</t>
    </r>
    <phoneticPr fontId="4" type="noConversion"/>
  </si>
  <si>
    <t>IsOpened</t>
  </si>
  <si>
    <r>
      <rPr>
        <sz val="11"/>
        <color theme="1"/>
        <rFont val="宋体"/>
        <family val="2"/>
      </rPr>
      <t>是</t>
    </r>
    <r>
      <rPr>
        <sz val="11"/>
        <color theme="1"/>
        <rFont val="Courier New"/>
        <family val="3"/>
      </rPr>
      <t>/</t>
    </r>
    <r>
      <rPr>
        <sz val="11"/>
        <color theme="1"/>
        <rFont val="宋体"/>
        <family val="2"/>
      </rPr>
      <t>否</t>
    </r>
    <phoneticPr fontId="4" type="noConversion"/>
  </si>
  <si>
    <t>dim_htldb</t>
    <phoneticPr fontId="4" type="noConversion"/>
  </si>
  <si>
    <r>
      <rPr>
        <sz val="11"/>
        <color theme="1"/>
        <rFont val="宋体"/>
        <family val="3"/>
        <charset val="134"/>
      </rPr>
      <t>确认方式</t>
    </r>
    <phoneticPr fontId="4" type="noConversion"/>
  </si>
  <si>
    <t>confirmType</t>
    <phoneticPr fontId="4" type="noConversion"/>
  </si>
  <si>
    <r>
      <t>P</t>
    </r>
    <r>
      <rPr>
        <sz val="11"/>
        <color theme="1"/>
        <rFont val="宋体"/>
        <family val="3"/>
        <charset val="134"/>
      </rPr>
      <t>电话</t>
    </r>
    <r>
      <rPr>
        <sz val="11"/>
        <color theme="1"/>
        <rFont val="Courier New"/>
        <family val="3"/>
      </rPr>
      <t>/F</t>
    </r>
    <r>
      <rPr>
        <sz val="11"/>
        <color theme="1"/>
        <rFont val="宋体"/>
        <family val="3"/>
        <charset val="134"/>
      </rPr>
      <t>传真</t>
    </r>
    <r>
      <rPr>
        <sz val="11"/>
        <color theme="1"/>
        <rFont val="Courier New"/>
        <family val="3"/>
      </rPr>
      <t>/C</t>
    </r>
    <r>
      <rPr>
        <sz val="11"/>
        <color theme="1"/>
        <rFont val="宋体"/>
        <family val="3"/>
        <charset val="134"/>
      </rPr>
      <t>核对</t>
    </r>
    <phoneticPr fontId="4" type="noConversion"/>
  </si>
  <si>
    <t>直接提取</t>
    <phoneticPr fontId="4" type="noConversion"/>
  </si>
  <si>
    <r>
      <rPr>
        <sz val="11"/>
        <color theme="1"/>
        <rFont val="宋体"/>
        <family val="3"/>
        <charset val="134"/>
      </rPr>
      <t>现付、预付</t>
    </r>
    <phoneticPr fontId="4" type="noConversion"/>
  </si>
  <si>
    <r>
      <rPr>
        <sz val="11"/>
        <color theme="1"/>
        <rFont val="宋体"/>
        <family val="2"/>
      </rPr>
      <t>用户</t>
    </r>
    <phoneticPr fontId="4" type="noConversion"/>
  </si>
  <si>
    <r>
      <rPr>
        <sz val="11"/>
        <rFont val="宋体"/>
        <family val="2"/>
      </rPr>
      <t>是否</t>
    </r>
    <r>
      <rPr>
        <sz val="11"/>
        <rFont val="Courier New"/>
        <family val="3"/>
      </rPr>
      <t>vip</t>
    </r>
    <r>
      <rPr>
        <sz val="11"/>
        <rFont val="宋体"/>
        <family val="2"/>
      </rPr>
      <t>用户</t>
    </r>
    <phoneticPr fontId="4" type="noConversion"/>
  </si>
  <si>
    <t>dw_pubdb</t>
    <phoneticPr fontId="4" type="noConversion"/>
  </si>
  <si>
    <r>
      <rPr>
        <sz val="11"/>
        <color theme="1"/>
        <rFont val="宋体"/>
        <family val="3"/>
        <charset val="134"/>
      </rPr>
      <t>是否投诉过</t>
    </r>
    <phoneticPr fontId="4" type="noConversion"/>
  </si>
  <si>
    <t>vwcustomeradhoc</t>
    <phoneticPr fontId="4" type="noConversion"/>
  </si>
  <si>
    <r>
      <rPr>
        <sz val="11"/>
        <color theme="1"/>
        <rFont val="宋体"/>
        <family val="2"/>
      </rPr>
      <t>城市</t>
    </r>
    <phoneticPr fontId="4" type="noConversion"/>
  </si>
  <si>
    <r>
      <rPr>
        <sz val="11"/>
        <rFont val="宋体"/>
        <family val="3"/>
        <charset val="134"/>
      </rPr>
      <t>城市</t>
    </r>
    <r>
      <rPr>
        <sz val="11"/>
        <rFont val="Courier New"/>
        <family val="3"/>
      </rPr>
      <t>ID</t>
    </r>
    <phoneticPr fontId="4" type="noConversion"/>
  </si>
  <si>
    <t>CityID</t>
    <phoneticPr fontId="4" type="noConversion"/>
  </si>
  <si>
    <t>Dim_pubDB</t>
    <phoneticPr fontId="4" type="noConversion"/>
  </si>
  <si>
    <t>DimCity</t>
    <phoneticPr fontId="4" type="noConversion"/>
  </si>
  <si>
    <r>
      <rPr>
        <sz val="11"/>
        <rFont val="宋体"/>
        <family val="3"/>
        <charset val="134"/>
      </rPr>
      <t>城市分类</t>
    </r>
    <phoneticPr fontId="4" type="noConversion"/>
  </si>
  <si>
    <t>业务提供</t>
    <phoneticPr fontId="4" type="noConversion"/>
  </si>
  <si>
    <r>
      <rPr>
        <sz val="11"/>
        <color theme="1"/>
        <rFont val="宋体"/>
        <family val="3"/>
        <charset val="134"/>
      </rPr>
      <t>紧张度</t>
    </r>
    <phoneticPr fontId="4" type="noConversion"/>
  </si>
  <si>
    <r>
      <rPr>
        <sz val="11"/>
        <color theme="1"/>
        <rFont val="宋体"/>
        <family val="2"/>
      </rPr>
      <t>紧张度</t>
    </r>
    <phoneticPr fontId="4" type="noConversion"/>
  </si>
  <si>
    <r>
      <rPr>
        <sz val="11"/>
        <rFont val="宋体"/>
        <family val="3"/>
        <charset val="134"/>
      </rPr>
      <t>满房房型数</t>
    </r>
    <r>
      <rPr>
        <sz val="11"/>
        <rFont val="Courier New"/>
        <family val="3"/>
      </rPr>
      <t>/</t>
    </r>
    <r>
      <rPr>
        <sz val="11"/>
        <rFont val="宋体"/>
        <family val="3"/>
        <charset val="134"/>
      </rPr>
      <t>总房型数</t>
    </r>
    <phoneticPr fontId="4" type="noConversion"/>
  </si>
  <si>
    <t>CityIntensityHis</t>
    <phoneticPr fontId="4" type="noConversion"/>
  </si>
  <si>
    <r>
      <rPr>
        <sz val="11"/>
        <rFont val="宋体"/>
        <family val="3"/>
        <charset val="134"/>
      </rPr>
      <t>区域紧张度</t>
    </r>
    <phoneticPr fontId="4" type="noConversion"/>
  </si>
  <si>
    <t>AreaIntensityHis</t>
    <phoneticPr fontId="4" type="noConversion"/>
  </si>
  <si>
    <r>
      <rPr>
        <sz val="11"/>
        <rFont val="宋体"/>
        <family val="3"/>
        <charset val="134"/>
      </rPr>
      <t>区域紧张度变化差值</t>
    </r>
    <phoneticPr fontId="4" type="noConversion"/>
  </si>
  <si>
    <t>IntensityHis</t>
    <phoneticPr fontId="4" type="noConversion"/>
  </si>
  <si>
    <r>
      <rPr>
        <sz val="11"/>
        <rFont val="宋体"/>
        <family val="3"/>
        <charset val="134"/>
      </rPr>
      <t>综合紧张度变化差值</t>
    </r>
    <phoneticPr fontId="4" type="noConversion"/>
  </si>
  <si>
    <r>
      <rPr>
        <sz val="11"/>
        <rFont val="宋体"/>
        <family val="3"/>
        <charset val="134"/>
      </rPr>
      <t>星级紧张度</t>
    </r>
    <phoneticPr fontId="4" type="noConversion"/>
  </si>
  <si>
    <r>
      <rPr>
        <b/>
        <sz val="11"/>
        <color theme="1"/>
        <rFont val="宋体"/>
        <family val="3"/>
        <charset val="134"/>
      </rPr>
      <t>类型</t>
    </r>
    <phoneticPr fontId="4" type="noConversion"/>
  </si>
  <si>
    <t>变量名</t>
    <phoneticPr fontId="4" type="noConversion"/>
  </si>
  <si>
    <r>
      <rPr>
        <b/>
        <sz val="11"/>
        <color theme="1"/>
        <rFont val="宋体"/>
        <family val="3"/>
        <charset val="134"/>
      </rPr>
      <t>计算公式</t>
    </r>
    <r>
      <rPr>
        <b/>
        <sz val="11"/>
        <color theme="1"/>
        <rFont val="Courier New"/>
        <family val="3"/>
      </rPr>
      <t>/</t>
    </r>
    <r>
      <rPr>
        <b/>
        <sz val="11"/>
        <color theme="1"/>
        <rFont val="宋体"/>
        <family val="3"/>
        <charset val="134"/>
      </rPr>
      <t>逻辑</t>
    </r>
    <phoneticPr fontId="4" type="noConversion"/>
  </si>
  <si>
    <t>值</t>
    <phoneticPr fontId="4" type="noConversion"/>
  </si>
  <si>
    <t>base</t>
    <phoneticPr fontId="4" type="noConversion"/>
  </si>
  <si>
    <t>table</t>
    <phoneticPr fontId="4" type="noConversion"/>
  </si>
  <si>
    <t>column</t>
    <phoneticPr fontId="4" type="noConversion"/>
  </si>
  <si>
    <r>
      <rPr>
        <b/>
        <sz val="11"/>
        <color theme="1"/>
        <rFont val="宋体"/>
        <family val="3"/>
        <charset val="134"/>
      </rPr>
      <t>抽取方式</t>
    </r>
    <phoneticPr fontId="4" type="noConversion"/>
  </si>
  <si>
    <r>
      <rPr>
        <b/>
        <sz val="11"/>
        <color theme="1"/>
        <rFont val="宋体"/>
        <family val="3"/>
        <charset val="134"/>
      </rPr>
      <t>备注</t>
    </r>
    <phoneticPr fontId="4" type="noConversion"/>
  </si>
  <si>
    <t>RoomQuantity</t>
    <phoneticPr fontId="4" type="noConversion"/>
  </si>
  <si>
    <t>Dim_HtlDB</t>
    <phoneticPr fontId="4" type="noConversion"/>
  </si>
  <si>
    <t>facthtlordersnap</t>
    <phoneticPr fontId="4" type="noConversion"/>
  </si>
  <si>
    <t>remarks</t>
    <phoneticPr fontId="4" type="noConversion"/>
  </si>
  <si>
    <t>factroominfo</t>
    <phoneticPr fontId="4" type="noConversion"/>
  </si>
  <si>
    <t xml:space="preserve">vwcustomeradhoc </t>
    <phoneticPr fontId="4" type="noConversion"/>
  </si>
  <si>
    <t>HIVE是否有数据</t>
    <phoneticPr fontId="4" type="noConversion"/>
  </si>
  <si>
    <t>有</t>
  </si>
  <si>
    <t>有</t>
    <phoneticPr fontId="4" type="noConversion"/>
  </si>
  <si>
    <t>直接提取</t>
    <phoneticPr fontId="3" type="noConversion"/>
  </si>
  <si>
    <t>订单平均确认时间</t>
    <phoneticPr fontId="4" type="noConversion"/>
  </si>
  <si>
    <r>
      <rPr>
        <sz val="11"/>
        <rFont val="宋体"/>
        <family val="3"/>
        <charset val="134"/>
      </rPr>
      <t>商务型酒店</t>
    </r>
    <r>
      <rPr>
        <sz val="11"/>
        <rFont val="Courier New"/>
        <family val="3"/>
      </rPr>
      <t>/</t>
    </r>
    <r>
      <rPr>
        <sz val="11"/>
        <rFont val="宋体"/>
        <family val="3"/>
        <charset val="134"/>
      </rPr>
      <t>度假型酒店</t>
    </r>
    <phoneticPr fontId="4" type="noConversion"/>
  </si>
  <si>
    <t>商务型、度假型酒店判断</t>
    <phoneticPr fontId="4" type="noConversion"/>
  </si>
  <si>
    <r>
      <rPr>
        <sz val="11"/>
        <color theme="1"/>
        <rFont val="宋体"/>
        <family val="2"/>
      </rPr>
      <t>需要计算，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2"/>
      </rPr>
      <t>个种类，度假，商务度假，商务，放在酒店维度表，聚合到母酒店</t>
    </r>
    <phoneticPr fontId="4" type="noConversion"/>
  </si>
  <si>
    <r>
      <rPr>
        <sz val="11"/>
        <color theme="1"/>
        <rFont val="宋体"/>
        <family val="3"/>
        <charset val="134"/>
      </rPr>
      <t>根据去年</t>
    </r>
    <r>
      <rPr>
        <sz val="11"/>
        <color theme="1"/>
        <rFont val="Courier New"/>
        <family val="3"/>
      </rPr>
      <t>11</t>
    </r>
    <r>
      <rPr>
        <sz val="11"/>
        <color theme="1"/>
        <rFont val="宋体"/>
        <family val="3"/>
        <charset val="134"/>
      </rPr>
      <t>月到今年</t>
    </r>
    <r>
      <rPr>
        <sz val="11"/>
        <color theme="1"/>
        <rFont val="Courier New"/>
        <family val="3"/>
      </rPr>
      <t>10</t>
    </r>
    <r>
      <rPr>
        <sz val="11"/>
        <color theme="1"/>
        <rFont val="宋体"/>
        <family val="3"/>
        <charset val="134"/>
      </rPr>
      <t>月份酒店。酒店满房历史表。按照月份。订单确认时间</t>
    </r>
    <r>
      <rPr>
        <sz val="11"/>
        <color theme="1"/>
        <rFont val="Courier New"/>
        <family val="3"/>
      </rPr>
      <t>-</t>
    </r>
    <r>
      <rPr>
        <sz val="11"/>
        <color theme="1"/>
        <rFont val="宋体"/>
        <family val="3"/>
        <charset val="134"/>
      </rPr>
      <t>预订时间，保留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位小数，到小时</t>
    </r>
    <r>
      <rPr>
        <sz val="11"/>
        <color theme="1"/>
        <rFont val="Courier New"/>
        <family val="3"/>
      </rPr>
      <t>,</t>
    </r>
    <r>
      <rPr>
        <sz val="11"/>
        <color theme="1"/>
        <rFont val="宋体"/>
        <family val="3"/>
        <charset val="134"/>
      </rPr>
      <t>粒度：母酒店</t>
    </r>
    <phoneticPr fontId="4" type="noConversion"/>
  </si>
  <si>
    <r>
      <rPr>
        <sz val="11"/>
        <rFont val="宋体"/>
        <family val="3"/>
        <charset val="134"/>
      </rPr>
      <t>负值统一为</t>
    </r>
    <r>
      <rPr>
        <sz val="11"/>
        <rFont val="Courier New"/>
        <family val="3"/>
      </rPr>
      <t>-1</t>
    </r>
    <phoneticPr fontId="4" type="noConversion"/>
  </si>
  <si>
    <t>有</t>
    <phoneticPr fontId="3" type="noConversion"/>
  </si>
  <si>
    <r>
      <rPr>
        <sz val="11"/>
        <color theme="1"/>
        <rFont val="宋体"/>
        <family val="3"/>
        <charset val="134"/>
      </rPr>
      <t>系统内标签或采用计算公式</t>
    </r>
    <r>
      <rPr>
        <sz val="11"/>
        <color theme="1"/>
        <rFont val="Courier New"/>
        <family val="3"/>
      </rPr>
      <t>IF</t>
    </r>
    <r>
      <rPr>
        <sz val="11"/>
        <color theme="1"/>
        <rFont val="宋体"/>
        <family val="3"/>
        <charset val="134"/>
      </rPr>
      <t>（（酒店周中间数</t>
    </r>
    <r>
      <rPr>
        <sz val="11"/>
        <color theme="1"/>
        <rFont val="Courier New"/>
        <family val="3"/>
      </rPr>
      <t>/5&gt;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ourier New"/>
        <family val="3"/>
      </rPr>
      <t>1.2*</t>
    </r>
    <r>
      <rPr>
        <sz val="11"/>
        <color theme="1"/>
        <rFont val="宋体"/>
        <family val="3"/>
        <charset val="134"/>
      </rPr>
      <t>（周五周六间数</t>
    </r>
    <r>
      <rPr>
        <sz val="11"/>
        <color theme="1"/>
        <rFont val="Courier New"/>
        <family val="3"/>
      </rPr>
      <t>/2</t>
    </r>
    <r>
      <rPr>
        <sz val="11"/>
        <color theme="1"/>
        <rFont val="宋体"/>
        <family val="3"/>
        <charset val="134"/>
      </rPr>
      <t>）），商务，</t>
    </r>
    <r>
      <rPr>
        <sz val="11"/>
        <color theme="1"/>
        <rFont val="Courier New"/>
        <family val="3"/>
      </rPr>
      <t>if(</t>
    </r>
    <r>
      <rPr>
        <sz val="11"/>
        <color theme="1"/>
        <rFont val="宋体"/>
        <family val="3"/>
        <charset val="134"/>
      </rPr>
      <t>（酒店周五周六间数</t>
    </r>
    <r>
      <rPr>
        <sz val="11"/>
        <color theme="1"/>
        <rFont val="Courier New"/>
        <family val="3"/>
      </rPr>
      <t>/2&gt;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Courier New"/>
        <family val="3"/>
      </rPr>
      <t>1.2*</t>
    </r>
    <r>
      <rPr>
        <sz val="11"/>
        <color theme="1"/>
        <rFont val="宋体"/>
        <family val="3"/>
        <charset val="134"/>
      </rPr>
      <t>（周中间夜数</t>
    </r>
    <r>
      <rPr>
        <sz val="11"/>
        <color theme="1"/>
        <rFont val="Courier New"/>
        <family val="3"/>
      </rPr>
      <t>/5</t>
    </r>
    <r>
      <rPr>
        <sz val="11"/>
        <color theme="1"/>
        <rFont val="宋体"/>
        <family val="3"/>
        <charset val="134"/>
      </rPr>
      <t>）），度假，</t>
    </r>
    <r>
      <rPr>
        <sz val="11"/>
        <color theme="1"/>
        <rFont val="Courier New"/>
        <family val="3"/>
      </rPr>
      <t>else:</t>
    </r>
    <r>
      <rPr>
        <sz val="11"/>
        <color theme="1"/>
        <rFont val="宋体"/>
        <family val="3"/>
        <charset val="134"/>
      </rPr>
      <t>商务度假））</t>
    </r>
    <r>
      <rPr>
        <sz val="11"/>
        <color theme="1"/>
        <rFont val="Courier New"/>
        <family val="3"/>
      </rPr>
      <t>(</t>
    </r>
    <r>
      <rPr>
        <sz val="11"/>
        <color theme="1"/>
        <rFont val="宋体"/>
        <family val="3"/>
        <charset val="134"/>
      </rPr>
      <t>计算酒店过去一年</t>
    </r>
    <r>
      <rPr>
        <sz val="11"/>
        <color theme="1"/>
        <rFont val="Courier New"/>
        <family val="3"/>
      </rPr>
      <t>)</t>
    </r>
    <phoneticPr fontId="4" type="noConversion"/>
  </si>
  <si>
    <t>酒店满房历史表</t>
    <phoneticPr fontId="4" type="noConversion"/>
  </si>
  <si>
    <t>[DW_TimeDB].[dbo].[FactRoomStatusDetail]</t>
    <phoneticPr fontId="3" type="noConversion"/>
  </si>
  <si>
    <r>
      <rPr>
        <sz val="11"/>
        <rFont val="宋体"/>
        <family val="3"/>
        <charset val="134"/>
      </rPr>
      <t>酒店过去</t>
    </r>
    <r>
      <rPr>
        <sz val="11"/>
        <rFont val="Courier New"/>
        <family val="3"/>
      </rPr>
      <t>30</t>
    </r>
    <r>
      <rPr>
        <sz val="11"/>
        <rFont val="宋体"/>
        <family val="3"/>
        <charset val="134"/>
      </rPr>
      <t>天满房时长</t>
    </r>
    <phoneticPr fontId="4" type="noConversion"/>
  </si>
  <si>
    <t>综合紧张度变化率</t>
    <phoneticPr fontId="4" type="noConversion"/>
  </si>
  <si>
    <r>
      <rPr>
        <sz val="11"/>
        <rFont val="宋体"/>
        <family val="3"/>
        <charset val="134"/>
      </rPr>
      <t>现付保留房剩余量</t>
    </r>
    <r>
      <rPr>
        <sz val="11"/>
        <rFont val="Courier New"/>
        <family val="3"/>
      </rPr>
      <t xml:space="preserve"> </t>
    </r>
    <r>
      <rPr>
        <sz val="11"/>
        <rFont val="宋体"/>
        <family val="3"/>
        <charset val="134"/>
      </rPr>
      <t>（保留负值）</t>
    </r>
    <phoneticPr fontId="4" type="noConversion"/>
  </si>
  <si>
    <r>
      <t xml:space="preserve">VipGrade =20,or =30 </t>
    </r>
    <r>
      <rPr>
        <sz val="11"/>
        <rFont val="宋体"/>
        <family val="3"/>
        <charset val="134"/>
      </rPr>
      <t>是</t>
    </r>
    <r>
      <rPr>
        <sz val="11"/>
        <rFont val="Courier New"/>
        <family val="3"/>
      </rPr>
      <t>VIP</t>
    </r>
    <phoneticPr fontId="4" type="noConversion"/>
  </si>
  <si>
    <t>一线、、、六线</t>
    <phoneticPr fontId="4" type="noConversion"/>
  </si>
  <si>
    <t>子房型</t>
    <phoneticPr fontId="3" type="noConversion"/>
  </si>
  <si>
    <t>紧张度</t>
    <phoneticPr fontId="4" type="noConversion"/>
  </si>
  <si>
    <t>胡淏新特征值</t>
    <phoneticPr fontId="3" type="noConversion"/>
  </si>
  <si>
    <t>复杂业务逻辑计算、回溯计算，改成手动写MR计算，通过设计KEY值，减少IO读写和计算时间。</t>
    <phoneticPr fontId="3" type="noConversion"/>
  </si>
  <si>
    <t>需要导入</t>
    <phoneticPr fontId="3" type="noConversion"/>
  </si>
  <si>
    <t>粒度子房型，没有给基础房型</t>
    <phoneticPr fontId="3" type="noConversion"/>
  </si>
  <si>
    <t>MR</t>
    <phoneticPr fontId="4" type="noConversion"/>
  </si>
  <si>
    <t>MR</t>
    <phoneticPr fontId="4" type="noConversion"/>
  </si>
  <si>
    <t>紧张度用现有模型的：满房现付的，（区域、城市、星级）紧张度、变化差值、变化率、酒店过去30天满房时长。</t>
    <phoneticPr fontId="3" type="noConversion"/>
  </si>
  <si>
    <t>只到隔天的</t>
    <phoneticPr fontId="4" type="noConversion"/>
  </si>
  <si>
    <t>MR</t>
    <phoneticPr fontId="3" type="noConversion"/>
  </si>
  <si>
    <t>编号</t>
    <phoneticPr fontId="3" type="noConversion"/>
  </si>
  <si>
    <t>直接提取</t>
    <phoneticPr fontId="4" type="noConversion"/>
  </si>
  <si>
    <t>直接提取</t>
    <phoneticPr fontId="3" type="noConversion"/>
  </si>
  <si>
    <t>有</t>
    <phoneticPr fontId="3" type="noConversion"/>
  </si>
  <si>
    <t>需要导入</t>
    <phoneticPr fontId="3" type="noConversion"/>
  </si>
  <si>
    <t>dw_htldb</t>
    <phoneticPr fontId="4" type="noConversion"/>
  </si>
  <si>
    <t>DWPRD2.Model_HotelDB</t>
    <phoneticPr fontId="3" type="noConversion"/>
  </si>
  <si>
    <t>ElongInventory</t>
    <phoneticPr fontId="3" type="noConversion"/>
  </si>
  <si>
    <t>hive.dw_htldb</t>
    <phoneticPr fontId="4" type="noConversion"/>
  </si>
  <si>
    <t>直接提取</t>
    <phoneticPr fontId="3" type="noConversion"/>
  </si>
  <si>
    <r>
      <t>vipGrade</t>
    </r>
    <r>
      <rPr>
        <sz val="11"/>
        <color theme="1"/>
        <rFont val="宋体"/>
        <family val="3"/>
        <charset val="134"/>
      </rPr>
      <t>会随着时间变大或变小</t>
    </r>
    <phoneticPr fontId="3" type="noConversion"/>
  </si>
  <si>
    <t>facthtlordersnap,DimHotel</t>
    <phoneticPr fontId="4" type="noConversion"/>
  </si>
  <si>
    <t>hotelbelongto</t>
    <phoneticPr fontId="3" type="noConversion"/>
  </si>
  <si>
    <t>计算最近10月，11月份的数据</t>
    <phoneticPr fontId="3" type="noConversion"/>
  </si>
  <si>
    <t>胡淏新特征值</t>
    <phoneticPr fontId="3" type="noConversion"/>
  </si>
  <si>
    <r>
      <rPr>
        <sz val="11"/>
        <color theme="1"/>
        <rFont val="宋体"/>
        <family val="3"/>
        <charset val="134"/>
      </rPr>
      <t>按入住日计算，其以及之前</t>
    </r>
    <r>
      <rPr>
        <sz val="11"/>
        <color theme="1"/>
        <rFont val="Courier New"/>
        <family val="3"/>
      </rPr>
      <t>29</t>
    </r>
    <r>
      <rPr>
        <sz val="11"/>
        <color theme="1"/>
        <rFont val="宋体"/>
        <family val="3"/>
        <charset val="134"/>
      </rPr>
      <t>天的每天订单量，取最大值</t>
    </r>
    <phoneticPr fontId="3" type="noConversion"/>
  </si>
  <si>
    <t>房态日志</t>
    <phoneticPr fontId="4" type="noConversion"/>
  </si>
  <si>
    <t>子房型最近30(EffectDate)最大间数，粒度：天，key:子房型(不考虑订单状态)</t>
    <phoneticPr fontId="3" type="noConversion"/>
  </si>
  <si>
    <t>ordRoomNum</t>
    <phoneticPr fontId="3" type="noConversion"/>
  </si>
  <si>
    <t>MR</t>
    <phoneticPr fontId="3" type="noConversion"/>
  </si>
  <si>
    <t>已有字段</t>
    <phoneticPr fontId="3" type="noConversion"/>
  </si>
  <si>
    <r>
      <rPr>
        <sz val="11"/>
        <color theme="1"/>
        <rFont val="宋体"/>
        <family val="3"/>
        <charset val="134"/>
      </rPr>
      <t>现成字段（同</t>
    </r>
    <r>
      <rPr>
        <sz val="11"/>
        <color theme="1"/>
        <rFont val="Courier New"/>
        <family val="3"/>
      </rPr>
      <t>room+effectDate+orderDate(</t>
    </r>
    <r>
      <rPr>
        <sz val="11"/>
        <color theme="1"/>
        <rFont val="宋体"/>
        <family val="3"/>
        <charset val="134"/>
      </rPr>
      <t>最近的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小时的紧张度</t>
    </r>
    <r>
      <rPr>
        <sz val="11"/>
        <color theme="1"/>
        <rFont val="Courier New"/>
        <family val="3"/>
      </rPr>
      <t>)</t>
    </r>
    <r>
      <rPr>
        <sz val="11"/>
        <color theme="1"/>
        <rFont val="宋体"/>
        <family val="3"/>
        <charset val="134"/>
      </rPr>
      <t>）</t>
    </r>
    <phoneticPr fontId="4" type="noConversion"/>
  </si>
  <si>
    <t>现成的字段</t>
    <phoneticPr fontId="3" type="noConversion"/>
  </si>
  <si>
    <t>差值/上一条紧张度(环比)</t>
    <phoneticPr fontId="3" type="noConversion"/>
  </si>
  <si>
    <t>remarks</t>
    <phoneticPr fontId="4" type="noConversion"/>
  </si>
  <si>
    <t>直接提取</t>
  </si>
  <si>
    <t>直接提取</t>
    <phoneticPr fontId="3" type="noConversion"/>
  </si>
  <si>
    <t>粒度</t>
    <phoneticPr fontId="3" type="noConversion"/>
  </si>
  <si>
    <t>room+effectDate</t>
    <phoneticPr fontId="3" type="noConversion"/>
  </si>
  <si>
    <t>子酒店</t>
    <phoneticPr fontId="3" type="noConversion"/>
  </si>
  <si>
    <t>MR</t>
    <phoneticPr fontId="4" type="noConversion"/>
  </si>
  <si>
    <t>hql</t>
    <phoneticPr fontId="4" type="noConversion"/>
  </si>
  <si>
    <t>hql</t>
    <phoneticPr fontId="3" type="noConversion"/>
  </si>
  <si>
    <t>room</t>
    <phoneticPr fontId="3" type="noConversion"/>
  </si>
  <si>
    <t>MR</t>
    <phoneticPr fontId="3" type="noConversion"/>
  </si>
  <si>
    <t>room</t>
    <phoneticPr fontId="3" type="noConversion"/>
  </si>
  <si>
    <r>
      <t>room+EffectDate+ OperTime+</t>
    </r>
    <r>
      <rPr>
        <sz val="11"/>
        <color theme="1"/>
        <rFont val="宋体"/>
        <family val="3"/>
        <charset val="134"/>
      </rPr>
      <t>操作满房次数</t>
    </r>
    <phoneticPr fontId="3" type="noConversion"/>
  </si>
  <si>
    <r>
      <rPr>
        <sz val="11"/>
        <color theme="1"/>
        <rFont val="宋体"/>
        <family val="3"/>
        <charset val="134"/>
      </rPr>
      <t>子酒店在近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小时和近</t>
    </r>
    <r>
      <rPr>
        <sz val="11"/>
        <color theme="1"/>
        <rFont val="Courier New"/>
        <family val="3"/>
      </rPr>
      <t>24</t>
    </r>
    <r>
      <rPr>
        <sz val="11"/>
        <color theme="1"/>
        <rFont val="宋体"/>
        <family val="3"/>
        <charset val="134"/>
      </rPr>
      <t>小时出现在满房数据中的操作次数，由房型（</t>
    </r>
    <r>
      <rPr>
        <sz val="11"/>
        <color theme="1"/>
        <rFont val="Courier New"/>
        <family val="3"/>
      </rPr>
      <t>50</t>
    </r>
    <r>
      <rPr>
        <sz val="11"/>
        <color theme="1"/>
        <rFont val="宋体"/>
        <family val="3"/>
        <charset val="134"/>
      </rPr>
      <t>特征值）</t>
    </r>
    <r>
      <rPr>
        <sz val="11"/>
        <color theme="1"/>
        <rFont val="Courier New"/>
        <family val="3"/>
      </rPr>
      <t>group</t>
    </r>
    <r>
      <rPr>
        <sz val="11"/>
        <color theme="1"/>
        <rFont val="宋体"/>
        <family val="3"/>
        <charset val="134"/>
      </rPr>
      <t>，粒度：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小时</t>
    </r>
    <r>
      <rPr>
        <sz val="11"/>
        <color theme="1"/>
        <rFont val="Courier New"/>
        <family val="3"/>
      </rPr>
      <t>,key:</t>
    </r>
    <r>
      <rPr>
        <sz val="11"/>
        <color theme="1"/>
        <rFont val="宋体"/>
        <family val="3"/>
        <charset val="134"/>
      </rPr>
      <t>子酒店</t>
    </r>
    <phoneticPr fontId="3" type="noConversion"/>
  </si>
  <si>
    <r>
      <rPr>
        <sz val="11"/>
        <color theme="1"/>
        <rFont val="宋体"/>
        <family val="3"/>
        <charset val="134"/>
      </rPr>
      <t>子房型</t>
    </r>
    <r>
      <rPr>
        <sz val="11"/>
        <color theme="1"/>
        <rFont val="Courier New"/>
        <family val="3"/>
      </rPr>
      <t>+effectDate</t>
    </r>
    <r>
      <rPr>
        <sz val="11"/>
        <color theme="1"/>
        <rFont val="宋体"/>
        <family val="3"/>
        <charset val="134"/>
      </rPr>
      <t>近（</t>
    </r>
    <r>
      <rPr>
        <sz val="11"/>
        <color theme="1"/>
        <rFont val="Courier New"/>
        <family val="3"/>
      </rPr>
      <t>operateTime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Courier New"/>
        <family val="3"/>
      </rPr>
      <t>24</t>
    </r>
    <r>
      <rPr>
        <sz val="11"/>
        <color theme="1"/>
        <rFont val="宋体"/>
        <family val="3"/>
        <charset val="134"/>
      </rPr>
      <t>小时出现在满房数据中的次数，粒度：滚动</t>
    </r>
    <r>
      <rPr>
        <sz val="11"/>
        <color theme="1"/>
        <rFont val="Courier New"/>
        <family val="3"/>
      </rPr>
      <t>24</t>
    </r>
    <r>
      <rPr>
        <sz val="11"/>
        <color theme="1"/>
        <rFont val="宋体"/>
        <family val="3"/>
        <charset val="134"/>
      </rPr>
      <t>小时（每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小时），</t>
    </r>
    <r>
      <rPr>
        <sz val="11"/>
        <color theme="1"/>
        <rFont val="Courier New"/>
        <family val="3"/>
      </rPr>
      <t>key:</t>
    </r>
    <r>
      <rPr>
        <sz val="11"/>
        <color theme="1"/>
        <rFont val="宋体"/>
        <family val="3"/>
        <charset val="134"/>
      </rPr>
      <t>子房型，输出</t>
    </r>
    <r>
      <rPr>
        <sz val="11"/>
        <color theme="1"/>
        <rFont val="Courier New"/>
        <family val="3"/>
      </rPr>
      <t>room+effectDate+</t>
    </r>
    <r>
      <rPr>
        <sz val="11"/>
        <color theme="1"/>
        <rFont val="宋体"/>
        <family val="3"/>
        <charset val="134"/>
      </rPr>
      <t>次数</t>
    </r>
    <phoneticPr fontId="3" type="noConversion"/>
  </si>
  <si>
    <r>
      <rPr>
        <sz val="11"/>
        <color theme="1"/>
        <rFont val="宋体"/>
        <family val="3"/>
        <charset val="134"/>
      </rPr>
      <t>子房型</t>
    </r>
    <r>
      <rPr>
        <sz val="11"/>
        <color theme="1"/>
        <rFont val="Courier New"/>
        <family val="3"/>
      </rPr>
      <t>+effectDate</t>
    </r>
    <r>
      <rPr>
        <sz val="11"/>
        <color theme="1"/>
        <rFont val="宋体"/>
        <family val="3"/>
        <charset val="134"/>
      </rPr>
      <t>近（</t>
    </r>
    <r>
      <rPr>
        <sz val="11"/>
        <color theme="1"/>
        <rFont val="Courier New"/>
        <family val="3"/>
      </rPr>
      <t>operateTime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小时出现在满房数据（房态日志）中的次数，粒度：粒度：（每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小时），</t>
    </r>
    <r>
      <rPr>
        <sz val="11"/>
        <color theme="1"/>
        <rFont val="Courier New"/>
        <family val="3"/>
      </rPr>
      <t>key:</t>
    </r>
    <r>
      <rPr>
        <sz val="11"/>
        <color theme="1"/>
        <rFont val="宋体"/>
        <family val="3"/>
        <charset val="134"/>
      </rPr>
      <t>子房型</t>
    </r>
    <phoneticPr fontId="3" type="noConversion"/>
  </si>
  <si>
    <r>
      <rPr>
        <sz val="11"/>
        <color theme="1"/>
        <rFont val="宋体"/>
        <family val="3"/>
        <charset val="134"/>
      </rPr>
      <t>子酒店在近</t>
    </r>
    <r>
      <rPr>
        <sz val="11"/>
        <color theme="1"/>
        <rFont val="Courier New"/>
        <family val="3"/>
      </rPr>
      <t>24</t>
    </r>
    <r>
      <rPr>
        <sz val="11"/>
        <color theme="1"/>
        <rFont val="宋体"/>
        <family val="3"/>
        <charset val="134"/>
      </rPr>
      <t>小时和</t>
    </r>
    <r>
      <rPr>
        <sz val="11"/>
        <color theme="1"/>
        <rFont val="Courier New"/>
        <family val="3"/>
      </rPr>
      <t>72</t>
    </r>
    <r>
      <rPr>
        <sz val="11"/>
        <color theme="1"/>
        <rFont val="宋体"/>
        <family val="3"/>
        <charset val="134"/>
      </rPr>
      <t>小时操作记录中出现满房数据中的不同子房型个数，粒度：自然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小时，滚动</t>
    </r>
    <r>
      <rPr>
        <sz val="11"/>
        <color theme="1"/>
        <rFont val="Courier New"/>
        <family val="3"/>
      </rPr>
      <t>24</t>
    </r>
    <r>
      <rPr>
        <sz val="11"/>
        <color theme="1"/>
        <rFont val="宋体"/>
        <family val="3"/>
        <charset val="134"/>
      </rPr>
      <t>小时</t>
    </r>
    <r>
      <rPr>
        <sz val="11"/>
        <color theme="1"/>
        <rFont val="Courier New"/>
        <family val="3"/>
      </rPr>
      <t>,key:</t>
    </r>
    <r>
      <rPr>
        <sz val="11"/>
        <color theme="1"/>
        <rFont val="宋体"/>
        <family val="3"/>
        <charset val="134"/>
      </rPr>
      <t>子酒店</t>
    </r>
    <phoneticPr fontId="3" type="noConversion"/>
  </si>
  <si>
    <t>room+orderDate</t>
    <phoneticPr fontId="3" type="noConversion"/>
  </si>
  <si>
    <t>房态日志+订单</t>
    <phoneticPr fontId="3" type="noConversion"/>
  </si>
  <si>
    <t>hql</t>
    <phoneticPr fontId="4" type="noConversion"/>
  </si>
  <si>
    <t>综合紧张度</t>
    <phoneticPr fontId="4" type="noConversion"/>
  </si>
  <si>
    <t>子房型订单满房表</t>
    <phoneticPr fontId="4" type="noConversion"/>
  </si>
  <si>
    <t>校验方式</t>
    <phoneticPr fontId="3" type="noConversion"/>
  </si>
  <si>
    <t>只要国内的,订单字段中选取channelID=4，剔除</t>
    <phoneticPr fontId="3" type="noConversion"/>
  </si>
  <si>
    <t>校验人</t>
    <phoneticPr fontId="3" type="noConversion"/>
  </si>
  <si>
    <t>zl</t>
    <phoneticPr fontId="3" type="noConversion"/>
  </si>
  <si>
    <t>zl&amp;ppj</t>
    <phoneticPr fontId="3" type="noConversion"/>
  </si>
  <si>
    <t>ppj</t>
    <phoneticPr fontId="3" type="noConversion"/>
  </si>
  <si>
    <t>ppj</t>
    <phoneticPr fontId="3" type="noConversion"/>
  </si>
  <si>
    <t>入住时间包含某个法定节假日</t>
    <phoneticPr fontId="4" type="noConversion"/>
  </si>
  <si>
    <t>ppj</t>
    <phoneticPr fontId="3" type="noConversion"/>
  </si>
  <si>
    <t>城市紧张度(只有满房的才有数据)</t>
    <phoneticPr fontId="4" type="noConversion"/>
  </si>
  <si>
    <t>城市紧张度变化差值(只有满房的才有数据)</t>
    <phoneticPr fontId="4" type="noConversion"/>
  </si>
  <si>
    <t>酒店总房间数(风险高)</t>
    <phoneticPr fontId="4" type="noConversion"/>
  </si>
  <si>
    <t>noroom/</t>
    <phoneticPr fontId="3" type="noConversion"/>
  </si>
  <si>
    <t>dw_htldb</t>
  </si>
  <si>
    <t>facthtlordersnap</t>
  </si>
  <si>
    <t>cancelreason</t>
  </si>
  <si>
    <t>tag:cancelreason</t>
    <phoneticPr fontId="3" type="noConversion"/>
  </si>
  <si>
    <t>ppj&amp;huhao</t>
  </si>
  <si>
    <t>huhao</t>
  </si>
  <si>
    <t>zl&amp;ppj</t>
    <phoneticPr fontId="3" type="noConversion"/>
  </si>
  <si>
    <t>1202新增</t>
    <phoneticPr fontId="3" type="noConversion"/>
  </si>
  <si>
    <r>
      <t>zl</t>
    </r>
    <r>
      <rPr>
        <sz val="11"/>
        <color theme="1"/>
        <rFont val="Courier New"/>
        <family val="3"/>
      </rPr>
      <t>&amp;ppj</t>
    </r>
    <phoneticPr fontId="3" type="noConversion"/>
  </si>
  <si>
    <t>HoldRoomType?</t>
    <phoneticPr fontId="4" type="noConversion"/>
  </si>
  <si>
    <t>FreeSale</t>
    <phoneticPr fontId="4" type="noConversion"/>
  </si>
  <si>
    <r>
      <t>tag:</t>
    </r>
    <r>
      <rPr>
        <sz val="11"/>
        <color theme="1"/>
        <rFont val="宋体"/>
        <family val="3"/>
        <charset val="134"/>
      </rPr>
      <t>维护部门</t>
    </r>
    <phoneticPr fontId="4" type="noConversion"/>
  </si>
  <si>
    <t>DimHotel.hotelbelongto</t>
    <phoneticPr fontId="4" type="noConversion"/>
  </si>
  <si>
    <r>
      <t>SHT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ourier New"/>
        <family val="3"/>
      </rPr>
      <t>HPP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Courier New"/>
        <family val="3"/>
      </rPr>
      <t>HTL</t>
    </r>
    <phoneticPr fontId="3" type="noConversion"/>
  </si>
  <si>
    <t>校验结果：</t>
    <phoneticPr fontId="3" type="noConversion"/>
  </si>
  <si>
    <t>cnt</t>
  </si>
  <si>
    <t>NOSELECT</t>
  </si>
  <si>
    <t>XIANGAIYU</t>
  </si>
  <si>
    <t>NOCPRICE</t>
  </si>
  <si>
    <t>TESTING</t>
  </si>
  <si>
    <t>ONLINEMAN</t>
  </si>
  <si>
    <t>COTHER</t>
  </si>
  <si>
    <t>OTHER</t>
  </si>
  <si>
    <t>BADPRICE</t>
  </si>
  <si>
    <t>NOSHOW</t>
  </si>
  <si>
    <t>@</t>
  </si>
  <si>
    <t>DBLORDER</t>
  </si>
  <si>
    <t>ALTERPRICE</t>
  </si>
  <si>
    <t>OTHERORDER</t>
  </si>
  <si>
    <t>JOURALTER</t>
  </si>
  <si>
    <t>HOUZHUIDB</t>
  </si>
  <si>
    <t>MINNOTICE</t>
  </si>
  <si>
    <t>NOTFULFIL</t>
  </si>
  <si>
    <t>CCANCEL</t>
  </si>
  <si>
    <t>NOROOM</t>
  </si>
  <si>
    <t>HHALFDATA</t>
  </si>
  <si>
    <t>NOPREPAY</t>
  </si>
  <si>
    <r>
      <t>tag:</t>
    </r>
    <r>
      <rPr>
        <sz val="11"/>
        <rFont val="宋体"/>
        <family val="3"/>
        <charset val="134"/>
      </rPr>
      <t>是否保留房</t>
    </r>
    <phoneticPr fontId="4" type="noConversion"/>
  </si>
  <si>
    <t>hotelbelongto</t>
  </si>
  <si>
    <t>_c1</t>
  </si>
  <si>
    <t>COP</t>
  </si>
  <si>
    <t>GHI</t>
  </si>
  <si>
    <t>HPP</t>
  </si>
  <si>
    <t>HQS</t>
  </si>
  <si>
    <t>HTL</t>
  </si>
  <si>
    <t>SHT</t>
  </si>
  <si>
    <t>F</t>
  </si>
  <si>
    <r>
      <t>tag:</t>
    </r>
    <r>
      <rPr>
        <sz val="11"/>
        <rFont val="宋体"/>
        <family val="3"/>
        <charset val="134"/>
      </rPr>
      <t>是否</t>
    </r>
    <r>
      <rPr>
        <sz val="11"/>
        <rFont val="Courier New"/>
        <family val="3"/>
      </rPr>
      <t>freesale</t>
    </r>
    <phoneticPr fontId="4" type="noConversion"/>
  </si>
  <si>
    <t>FreeSale?</t>
    <phoneticPr fontId="4" type="noConversion"/>
  </si>
  <si>
    <t>freesale</t>
  </si>
  <si>
    <t>T</t>
  </si>
  <si>
    <t>IsEbooking?</t>
    <phoneticPr fontId="4" type="noConversion"/>
  </si>
  <si>
    <t>时间段：2014-8-1~2014-10-31 （orderdate）</t>
    <phoneticPr fontId="3" type="noConversion"/>
  </si>
  <si>
    <t>submitfrom</t>
    <phoneticPr fontId="4" type="noConversion"/>
  </si>
  <si>
    <t>online</t>
  </si>
  <si>
    <t>client</t>
  </si>
  <si>
    <t>allianceapi</t>
  </si>
  <si>
    <t>offline</t>
  </si>
  <si>
    <t>下单时刻</t>
    <phoneticPr fontId="4" type="noConversion"/>
  </si>
  <si>
    <t>orderid</t>
    <phoneticPr fontId="3" type="noConversion"/>
  </si>
  <si>
    <t>submitfrom</t>
    <phoneticPr fontId="3" type="noConversion"/>
  </si>
  <si>
    <r>
      <t>IF(orderID=274947319)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urier New"/>
        <family val="3"/>
      </rPr>
      <t>THEN(</t>
    </r>
    <r>
      <rPr>
        <sz val="11"/>
        <color theme="1"/>
        <rFont val="宋体"/>
        <family val="3"/>
        <charset val="134"/>
      </rPr>
      <t>下单时刻</t>
    </r>
    <r>
      <rPr>
        <sz val="11"/>
        <color theme="1"/>
        <rFont val="Courier New"/>
        <family val="3"/>
      </rPr>
      <t>=17)</t>
    </r>
    <phoneticPr fontId="3" type="noConversion"/>
  </si>
  <si>
    <r>
      <t>orderID=269657695,</t>
    </r>
    <r>
      <rPr>
        <sz val="11"/>
        <color theme="1"/>
        <rFont val="宋体"/>
        <family val="3"/>
        <charset val="134"/>
      </rPr>
      <t>提前预订天数</t>
    </r>
    <r>
      <rPr>
        <sz val="11"/>
        <color theme="1"/>
        <rFont val="Courier New"/>
        <family val="3"/>
      </rPr>
      <t>=2</t>
    </r>
    <phoneticPr fontId="3" type="noConversion"/>
  </si>
  <si>
    <t>预订间数</t>
    <phoneticPr fontId="4" type="noConversion"/>
  </si>
  <si>
    <t>IF orderID=266434626,THEN=T;IF orderID=266063177,TEHN=F</t>
    <phoneticPr fontId="3" type="noConversion"/>
  </si>
  <si>
    <r>
      <t xml:space="preserve">IF(hotel=99234 AND orderdate='2014-09-05'AND room=5164470),THEN </t>
    </r>
    <r>
      <rPr>
        <sz val="11"/>
        <color theme="1"/>
        <rFont val="宋体"/>
        <family val="3"/>
        <charset val="134"/>
      </rPr>
      <t>（满房非即时确认单数</t>
    </r>
    <r>
      <rPr>
        <sz val="11"/>
        <color theme="1"/>
        <rFont val="Courier New"/>
        <family val="3"/>
      </rPr>
      <t xml:space="preserve">=1 AND </t>
    </r>
    <r>
      <rPr>
        <sz val="11"/>
        <color theme="1"/>
        <rFont val="宋体"/>
        <family val="3"/>
        <charset val="134"/>
      </rPr>
      <t>总非即时确认单数</t>
    </r>
    <r>
      <rPr>
        <sz val="11"/>
        <color theme="1"/>
        <rFont val="Courier New"/>
        <family val="3"/>
      </rPr>
      <t>=3</t>
    </r>
    <r>
      <rPr>
        <sz val="11"/>
        <color theme="1"/>
        <rFont val="宋体"/>
        <family val="3"/>
        <charset val="134"/>
      </rPr>
      <t>）</t>
    </r>
    <phoneticPr fontId="3" type="noConversion"/>
  </si>
  <si>
    <t>IF(hotel=697935 AND orderdate between'2013-08-01 00:00:00' and '2014-07-31 00:00:00' AND orderstatus='S'),Then,avg(datediff(minute,a.orderdate,a.confirmdate))=274</t>
    <phoneticPr fontId="3" type="noConversion"/>
  </si>
  <si>
    <t>hotel=697935,CPRflag=2</t>
  </si>
  <si>
    <r>
      <t>orddays cnt
lessthan3(</t>
    </r>
    <r>
      <rPr>
        <sz val="11"/>
        <color theme="1"/>
        <rFont val="宋体"/>
        <family val="3"/>
        <charset val="134"/>
      </rPr>
      <t>不包含</t>
    </r>
    <r>
      <rPr>
        <sz val="11"/>
        <color theme="1"/>
        <rFont val="Courier New"/>
        <family val="3"/>
      </rPr>
      <t>3)       17465278
biggerthan3           1822686</t>
    </r>
    <phoneticPr fontId="3" type="noConversion"/>
  </si>
  <si>
    <r>
      <t>ordroomnum      cnt
lessthan3</t>
    </r>
    <r>
      <rPr>
        <sz val="11"/>
        <color theme="1"/>
        <rFont val="宋体"/>
        <family val="3"/>
        <charset val="134"/>
      </rPr>
      <t>（不包含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Courier New"/>
        <family val="3"/>
      </rPr>
      <t xml:space="preserve">       18156300
biggerthan3     1131664</t>
    </r>
    <phoneticPr fontId="3" type="noConversion"/>
  </si>
  <si>
    <t>referenceby is not null</t>
    <phoneticPr fontId="3" type="noConversion"/>
  </si>
  <si>
    <t>是否</t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</si>
  <si>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ordroomstatus   cnt
@       49056
G       6447459
L       1861598
N       64809
S       3443
U       10861599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ordroomstatus   ctn
U       262350196
G       262350319</t>
    </r>
    <phoneticPr fontId="3" type="noConversion"/>
  </si>
  <si>
    <r>
      <rPr>
        <sz val="11"/>
        <color theme="1"/>
        <rFont val="宋体"/>
        <family val="3"/>
        <charset val="134"/>
      </rPr>
      <t>修改单总数；</t>
    </r>
    <r>
      <rPr>
        <sz val="11"/>
        <color theme="1"/>
        <rFont val="Courier New"/>
        <family val="3"/>
      </rPr>
      <t>1820137</t>
    </r>
    <phoneticPr fontId="3" type="noConversion"/>
  </si>
  <si>
    <t>star</t>
  </si>
  <si>
    <t>用户评分钻级</t>
    <phoneticPr fontId="4" type="noConversion"/>
  </si>
  <si>
    <t>酒店星级</t>
    <phoneticPr fontId="3" type="noConversion"/>
  </si>
  <si>
    <t>20141204新增</t>
    <phoneticPr fontId="3" type="noConversion"/>
  </si>
  <si>
    <t>CustomerEval</t>
    <phoneticPr fontId="4" type="noConversion"/>
  </si>
  <si>
    <t>star</t>
    <phoneticPr fontId="3" type="noConversion"/>
  </si>
  <si>
    <t>ppj</t>
    <phoneticPr fontId="3" type="noConversion"/>
  </si>
  <si>
    <t>hotel=965619,roomquantity=65;hotel=1110846,roomquantity=171</t>
  </si>
  <si>
    <r>
      <rPr>
        <sz val="11"/>
        <color theme="1"/>
        <rFont val="宋体"/>
        <family val="3"/>
        <charset val="134"/>
      </rPr>
      <t>（成交间夜量）</t>
    </r>
    <r>
      <rPr>
        <sz val="11"/>
        <color theme="1"/>
        <rFont val="Courier New"/>
        <family val="3"/>
      </rPr>
      <t>IF(hotel=434628),THEN=</t>
    </r>
    <r>
      <rPr>
        <sz val="11"/>
        <color theme="1"/>
        <rFont val="宋体"/>
        <family val="3"/>
        <charset val="134"/>
      </rPr>
      <t>商务</t>
    </r>
    <r>
      <rPr>
        <sz val="11"/>
        <color theme="1"/>
        <rFont val="Courier New"/>
        <family val="3"/>
      </rPr>
      <t>;IF(hotel=474016),THEN=</t>
    </r>
    <r>
      <rPr>
        <sz val="11"/>
        <color theme="1"/>
        <rFont val="宋体"/>
        <family val="3"/>
        <charset val="134"/>
      </rPr>
      <t>度假</t>
    </r>
    <r>
      <rPr>
        <sz val="11"/>
        <color theme="1"/>
        <rFont val="Courier New"/>
        <family val="3"/>
      </rPr>
      <t>;
(hotel</t>
    </r>
    <r>
      <rPr>
        <sz val="11"/>
        <color theme="1"/>
        <rFont val="宋体"/>
        <family val="3"/>
        <charset val="134"/>
      </rPr>
      <t>是子酒店</t>
    </r>
    <r>
      <rPr>
        <sz val="11"/>
        <color theme="1"/>
        <rFont val="Courier New"/>
        <family val="3"/>
      </rPr>
      <t>id</t>
    </r>
    <r>
      <rPr>
        <sz val="11"/>
        <color theme="1"/>
        <rFont val="宋体"/>
        <family val="3"/>
        <charset val="134"/>
      </rPr>
      <t>，此分类要分到母酒店级别</t>
    </r>
    <r>
      <rPr>
        <sz val="11"/>
        <color theme="1"/>
        <rFont val="Courier New"/>
        <family val="3"/>
      </rPr>
      <t>)</t>
    </r>
    <phoneticPr fontId="3" type="noConversion"/>
  </si>
  <si>
    <t>Recommend</t>
    <phoneticPr fontId="4" type="noConversion"/>
  </si>
  <si>
    <t>IF BasicRoomTypeID=1972028,roomquantity=73;IF IF BasicRoomTypeID=826404,roomquantity=256</t>
    <phoneticPr fontId="3" type="noConversion"/>
  </si>
  <si>
    <r>
      <t>IF hotelID=965619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urier New"/>
        <family val="3"/>
      </rPr>
      <t>cityID=1,cityname=</t>
    </r>
    <r>
      <rPr>
        <sz val="11"/>
        <color theme="1"/>
        <rFont val="宋体"/>
        <family val="3"/>
        <charset val="134"/>
      </rPr>
      <t>北京</t>
    </r>
    <phoneticPr fontId="3" type="noConversion"/>
  </si>
  <si>
    <r>
      <t>IF cityID=2,</t>
    </r>
    <r>
      <rPr>
        <sz val="11"/>
        <color theme="1"/>
        <rFont val="宋体"/>
        <family val="3"/>
        <charset val="134"/>
      </rPr>
      <t>城市等级</t>
    </r>
    <r>
      <rPr>
        <sz val="11"/>
        <color theme="1"/>
        <rFont val="Courier New"/>
        <family val="3"/>
      </rPr>
      <t>=1</t>
    </r>
    <r>
      <rPr>
        <sz val="11"/>
        <color theme="1"/>
        <rFont val="宋体"/>
        <family val="3"/>
        <charset val="134"/>
      </rPr>
      <t>；</t>
    </r>
    <phoneticPr fontId="3" type="noConversion"/>
  </si>
  <si>
    <t xml:space="preserve">city + caldate +advanced </t>
    <phoneticPr fontId="3" type="noConversion"/>
  </si>
  <si>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Courier New"/>
        <family val="3"/>
      </rPr>
      <t>47</t>
    </r>
    <phoneticPr fontId="3" type="noConversion"/>
  </si>
  <si>
    <t xml:space="preserve">zone + caldate +advanced </t>
    <phoneticPr fontId="3" type="noConversion"/>
  </si>
  <si>
    <t>同50</t>
    <phoneticPr fontId="3" type="noConversion"/>
  </si>
  <si>
    <t>check out hold room + hold use</t>
    <phoneticPr fontId="3" type="noConversion"/>
  </si>
  <si>
    <t>zone + star + caldate + advanced</t>
    <phoneticPr fontId="3" type="noConversion"/>
  </si>
  <si>
    <r>
      <rPr>
        <sz val="11"/>
        <color theme="1"/>
        <rFont val="宋体"/>
        <family val="3"/>
        <charset val="134"/>
      </rPr>
      <t>取值为</t>
    </r>
    <r>
      <rPr>
        <sz val="11"/>
        <color theme="1"/>
        <rFont val="Courier New"/>
        <family val="3"/>
      </rPr>
      <t>min/max</t>
    </r>
    <r>
      <rPr>
        <sz val="11"/>
        <color theme="1"/>
        <rFont val="宋体"/>
        <family val="3"/>
        <charset val="134"/>
      </rPr>
      <t>的房型，去</t>
    </r>
    <r>
      <rPr>
        <sz val="11"/>
        <color theme="1"/>
        <rFont val="Courier New"/>
        <family val="3"/>
      </rPr>
      <t>facthotelordeer</t>
    </r>
    <r>
      <rPr>
        <sz val="11"/>
        <color theme="1"/>
        <rFont val="宋体"/>
        <family val="3"/>
        <charset val="134"/>
      </rPr>
      <t>里面验证</t>
    </r>
    <phoneticPr fontId="3" type="noConversion"/>
  </si>
  <si>
    <r>
      <t>取值为</t>
    </r>
    <r>
      <rPr>
        <sz val="11"/>
        <color theme="1"/>
        <rFont val="Courier New"/>
        <family val="3"/>
      </rPr>
      <t>min/max</t>
    </r>
    <r>
      <rPr>
        <sz val="11"/>
        <color theme="1"/>
        <rFont val="宋体"/>
        <family val="3"/>
        <charset val="134"/>
      </rPr>
      <t>的房型，在满房数据中验证</t>
    </r>
    <phoneticPr fontId="3" type="noConversion"/>
  </si>
  <si>
    <r>
      <t>取值为</t>
    </r>
    <r>
      <rPr>
        <sz val="11"/>
        <color theme="1"/>
        <rFont val="Courier New"/>
        <family val="3"/>
      </rPr>
      <t>min/max</t>
    </r>
    <r>
      <rPr>
        <sz val="11"/>
        <color theme="1"/>
        <rFont val="宋体"/>
        <family val="3"/>
        <charset val="134"/>
      </rPr>
      <t>的房型，在</t>
    </r>
    <r>
      <rPr>
        <sz val="11"/>
        <color theme="1"/>
        <rFont val="Courier New"/>
        <family val="3"/>
      </rPr>
      <t>facthotelorder</t>
    </r>
    <r>
      <rPr>
        <sz val="11"/>
        <color theme="1"/>
        <rFont val="宋体"/>
        <family val="3"/>
        <charset val="134"/>
      </rPr>
      <t>中验证</t>
    </r>
    <phoneticPr fontId="3" type="noConversion"/>
  </si>
  <si>
    <t>goldstar</t>
  </si>
  <si>
    <t>customereval</t>
  </si>
  <si>
    <t>_c3</t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</si>
  <si>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hotelID=697935,Recommend=7
2</t>
    </r>
    <r>
      <rPr>
        <sz val="11"/>
        <color theme="1"/>
        <rFont val="宋体"/>
        <family val="3"/>
        <charset val="134"/>
      </rPr>
      <t xml:space="preserve">、
</t>
    </r>
    <r>
      <rPr>
        <sz val="11"/>
        <color theme="1"/>
        <rFont val="Courier New"/>
        <family val="3"/>
      </rPr>
      <t xml:space="preserve">orderid    </t>
    </r>
    <r>
      <rPr>
        <sz val="11"/>
        <color theme="1"/>
        <rFont val="宋体"/>
        <family val="3"/>
        <charset val="134"/>
      </rPr>
      <t xml:space="preserve">推荐级别
</t>
    </r>
    <r>
      <rPr>
        <sz val="11"/>
        <color theme="1"/>
        <rFont val="Courier New"/>
        <family val="3"/>
      </rPr>
      <t>262368769       7
262369015       6
262369507       4
262369630       8</t>
    </r>
    <phoneticPr fontId="3" type="noConversion"/>
  </si>
  <si>
    <t>行标签</t>
  </si>
  <si>
    <t>总计</t>
  </si>
  <si>
    <t>求和项:_c3</t>
  </si>
  <si>
    <t>GoldStar</t>
    <phoneticPr fontId="4" type="noConversion"/>
  </si>
  <si>
    <t>has(Weekday)</t>
    <phoneticPr fontId="4" type="noConversion"/>
  </si>
  <si>
    <t xml:space="preserve">goldstart cnt
0 319320
1 64866
2 10676625
3 1316092
4 3176114
5 3187359
6 547588
</t>
    <phoneticPr fontId="3" type="noConversion"/>
  </si>
  <si>
    <t>star  cnt 
0 645783
1 20615
2 7392250
3 3331005
4 4558727
5 3339584</t>
    <phoneticPr fontId="3" type="noConversion"/>
  </si>
  <si>
    <r>
      <rPr>
        <sz val="11"/>
        <color theme="1"/>
        <rFont val="宋体"/>
        <family val="3"/>
        <charset val="134"/>
      </rPr>
      <t>用户评分钻级</t>
    </r>
    <r>
      <rPr>
        <sz val="11"/>
        <color theme="1"/>
        <rFont val="Courier New"/>
        <family val="3"/>
      </rPr>
      <t xml:space="preserve">  orders
0     626484
0.5   34284
1     5172
1.5   4532685
2     2420012
2.5   1806251
3     1458530
3.5   2232443
4     2042510
4.5   2164805
5     1374102
5.5   498243
6     92443</t>
    </r>
    <phoneticPr fontId="3" type="noConversion"/>
  </si>
  <si>
    <t>facthtlordersnap</t>
    <phoneticPr fontId="4" type="noConversion"/>
  </si>
  <si>
    <t>isstraightconnect</t>
  </si>
  <si>
    <t>confirmtype</t>
  </si>
  <si>
    <t>NON</t>
  </si>
  <si>
    <t>FAX</t>
  </si>
  <si>
    <t>CSM</t>
  </si>
  <si>
    <t>EML</t>
  </si>
  <si>
    <t>TEL</t>
  </si>
  <si>
    <t>求和项:cnt</t>
  </si>
  <si>
    <t>F 17123505
T 2164459</t>
    <phoneticPr fontId="3" type="noConversion"/>
  </si>
  <si>
    <t>confirmtype   cnt
CSM 18618615
EML 44104
FAX 746
NON 615089
TEL 9410</t>
    <phoneticPr fontId="3" type="noConversion"/>
  </si>
  <si>
    <t>max(grade),</t>
    <phoneticPr fontId="3" type="noConversion"/>
  </si>
  <si>
    <t>COALESCE(max(ComplaintTimes),0)</t>
    <phoneticPr fontId="3" type="noConversion"/>
  </si>
  <si>
    <t>orderid=285353767  grade=30</t>
    <phoneticPr fontId="3" type="noConversion"/>
  </si>
  <si>
    <t>orderid=285353767 ComplaintTimes=6</t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</si>
  <si>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orderid=265434615,</t>
    </r>
    <r>
      <rPr>
        <sz val="11"/>
        <color theme="1"/>
        <rFont val="宋体"/>
        <family val="3"/>
        <charset val="134"/>
      </rPr>
      <t xml:space="preserve">满房时长为零；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orderid=265592159</t>
    </r>
    <r>
      <rPr>
        <sz val="11"/>
        <color theme="1"/>
        <rFont val="宋体"/>
        <family val="3"/>
        <charset val="134"/>
      </rPr>
      <t>，满房时长</t>
    </r>
    <r>
      <rPr>
        <sz val="11"/>
        <color theme="1"/>
        <rFont val="Courier New"/>
        <family val="3"/>
      </rPr>
      <t>83511</t>
    </r>
    <r>
      <rPr>
        <sz val="11"/>
        <color theme="1"/>
        <rFont val="宋体"/>
        <family val="3"/>
        <charset val="134"/>
      </rPr>
      <t>秒，总计</t>
    </r>
    <r>
      <rPr>
        <sz val="11"/>
        <color theme="1"/>
        <rFont val="Courier New"/>
        <family val="3"/>
      </rPr>
      <t>57</t>
    </r>
    <r>
      <rPr>
        <sz val="11"/>
        <color theme="1"/>
        <rFont val="宋体"/>
        <family val="3"/>
        <charset val="134"/>
      </rPr>
      <t>小时</t>
    </r>
    <phoneticPr fontId="3" type="noConversion"/>
  </si>
  <si>
    <t>CityIntensityHis</t>
    <phoneticPr fontId="4" type="noConversion"/>
  </si>
  <si>
    <r>
      <t>max(</t>
    </r>
    <r>
      <rPr>
        <sz val="11"/>
        <color theme="1"/>
        <rFont val="宋体"/>
        <family val="3"/>
        <charset val="134"/>
      </rPr>
      <t>城市紧张度、区域紧张度</t>
    </r>
    <r>
      <rPr>
        <sz val="11"/>
        <color theme="1"/>
        <rFont val="Courier New"/>
        <family val="3"/>
      </rPr>
      <t>)</t>
    </r>
    <phoneticPr fontId="3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</si>
  <si>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rgb="FFFF0000"/>
        <rFont val="宋体"/>
        <family val="3"/>
        <charset val="134"/>
      </rPr>
      <t>基础房型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Courier New"/>
        <family val="3"/>
      </rPr>
      <t>IF(orderID=272678543)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urier New"/>
        <family val="3"/>
      </rPr>
      <t>THEN 15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ourier New"/>
        <family val="3"/>
      </rPr>
      <t>IF(orderID=224869824)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Courier New"/>
        <family val="3"/>
      </rPr>
      <t>THEN 0</t>
    </r>
    <phoneticPr fontId="3" type="noConversion"/>
  </si>
  <si>
    <r>
      <t>1204</t>
    </r>
    <r>
      <rPr>
        <sz val="11"/>
        <color theme="1"/>
        <rFont val="宋体"/>
        <family val="3"/>
        <charset val="134"/>
      </rPr>
      <t>更新</t>
    </r>
    <phoneticPr fontId="3" type="noConversion"/>
  </si>
  <si>
    <t>1204更新</t>
    <phoneticPr fontId="3" type="noConversion"/>
  </si>
  <si>
    <t>1204更新</t>
    <phoneticPr fontId="4" type="noConversion"/>
  </si>
  <si>
    <t>1204更新</t>
    <phoneticPr fontId="3" type="noConversion"/>
  </si>
  <si>
    <t>1204更新：算基础房型</t>
    <phoneticPr fontId="4" type="noConversion"/>
  </si>
  <si>
    <t>1204更新，请确定具体逻辑。</t>
    <phoneticPr fontId="3" type="noConversion"/>
  </si>
  <si>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Courier New"/>
        <family val="3"/>
      </rPr>
      <t>30</t>
    </r>
    <r>
      <rPr>
        <sz val="11"/>
        <color theme="1"/>
        <rFont val="宋体"/>
        <family val="3"/>
        <charset val="134"/>
      </rPr>
      <t>天字段，对应的房型</t>
    </r>
    <r>
      <rPr>
        <sz val="11"/>
        <color theme="1"/>
        <rFont val="Courier New"/>
        <family val="3"/>
      </rPr>
      <t>+caldate</t>
    </r>
    <r>
      <rPr>
        <sz val="11"/>
        <color theme="1"/>
        <rFont val="宋体"/>
        <family val="3"/>
        <charset val="134"/>
      </rPr>
      <t>，在满房数据中验证（</t>
    </r>
    <r>
      <rPr>
        <sz val="11"/>
        <color rgb="FFFF0000"/>
        <rFont val="宋体"/>
        <family val="3"/>
        <charset val="134"/>
      </rPr>
      <t>量化逻辑</t>
    </r>
    <r>
      <rPr>
        <sz val="11"/>
        <color rgb="FFFF0000"/>
        <rFont val="Courier New"/>
        <family val="3"/>
      </rPr>
      <t>+range</t>
    </r>
    <r>
      <rPr>
        <sz val="11"/>
        <color rgb="FFFF0000"/>
        <rFont val="宋体"/>
        <family val="3"/>
        <charset val="134"/>
      </rPr>
      <t>？</t>
    </r>
    <r>
      <rPr>
        <sz val="11"/>
        <color theme="1"/>
        <rFont val="宋体"/>
        <family val="3"/>
        <charset val="134"/>
      </rPr>
      <t>）</t>
    </r>
    <phoneticPr fontId="3" type="noConversion"/>
  </si>
  <si>
    <t>dimroom</t>
    <phoneticPr fontId="4" type="noConversion"/>
  </si>
  <si>
    <t>直接提取</t>
    <phoneticPr fontId="4" type="noConversion"/>
  </si>
  <si>
    <t>facthtlordersnap</t>
    <phoneticPr fontId="4" type="noConversion"/>
  </si>
  <si>
    <t>RoomInfo_Rec,facthtlordersnap</t>
    <phoneticPr fontId="4" type="noConversion"/>
  </si>
  <si>
    <r>
      <rPr>
        <sz val="11"/>
        <color theme="1"/>
        <rFont val="宋体"/>
        <family val="3"/>
        <charset val="134"/>
      </rPr>
      <t>子房型（</t>
    </r>
    <r>
      <rPr>
        <sz val="11"/>
        <color theme="1"/>
        <rFont val="Courier New"/>
        <family val="3"/>
      </rPr>
      <t>orderDate</t>
    </r>
    <r>
      <rPr>
        <sz val="11"/>
        <color theme="1"/>
        <rFont val="宋体"/>
        <family val="3"/>
        <charset val="134"/>
      </rPr>
      <t>）在今天</t>
    </r>
    <r>
      <rPr>
        <sz val="11"/>
        <color theme="1"/>
        <rFont val="Courier New"/>
        <family val="3"/>
      </rPr>
      <t>+</t>
    </r>
    <r>
      <rPr>
        <sz val="11"/>
        <color theme="1"/>
        <rFont val="宋体"/>
        <family val="3"/>
        <charset val="134"/>
      </rPr>
      <t>过去</t>
    </r>
    <r>
      <rPr>
        <sz val="11"/>
        <color theme="1"/>
        <rFont val="Courier New"/>
        <family val="3"/>
      </rPr>
      <t>13</t>
    </r>
    <r>
      <rPr>
        <sz val="11"/>
        <color theme="1"/>
        <rFont val="宋体"/>
        <family val="3"/>
        <charset val="134"/>
      </rPr>
      <t>天之内所有订单间数之和，粒度：自然天，</t>
    </r>
    <r>
      <rPr>
        <sz val="11"/>
        <color theme="1"/>
        <rFont val="Courier New"/>
        <family val="3"/>
      </rPr>
      <t>key:</t>
    </r>
    <r>
      <rPr>
        <sz val="11"/>
        <color theme="1"/>
        <rFont val="宋体"/>
        <family val="3"/>
        <charset val="134"/>
      </rPr>
      <t>子酒店</t>
    </r>
    <r>
      <rPr>
        <sz val="11"/>
        <color theme="1"/>
        <rFont val="Courier New"/>
        <family val="3"/>
      </rPr>
      <t>+ORDERDATE</t>
    </r>
    <r>
      <rPr>
        <sz val="11"/>
        <color theme="1"/>
        <rFont val="宋体"/>
        <family val="3"/>
        <charset val="134"/>
      </rPr>
      <t>（不考虑</t>
    </r>
    <r>
      <rPr>
        <sz val="11"/>
        <color theme="1"/>
        <rFont val="Courier New"/>
        <family val="3"/>
      </rPr>
      <t>effectDate</t>
    </r>
    <r>
      <rPr>
        <sz val="11"/>
        <color theme="1"/>
        <rFont val="宋体"/>
        <family val="3"/>
        <charset val="134"/>
      </rPr>
      <t>，只考虑现付的子酒店），</t>
    </r>
    <r>
      <rPr>
        <sz val="11"/>
        <color theme="1"/>
        <rFont val="Courier New"/>
        <family val="3"/>
      </rPr>
      <t>ORDERDATE=OPERDATE,</t>
    </r>
    <r>
      <rPr>
        <sz val="11"/>
        <color theme="1"/>
        <rFont val="宋体"/>
        <family val="3"/>
        <charset val="134"/>
      </rPr>
      <t>输出：</t>
    </r>
    <r>
      <rPr>
        <sz val="11"/>
        <color theme="1"/>
        <rFont val="Courier New"/>
        <family val="3"/>
      </rPr>
      <t>room+</t>
    </r>
    <phoneticPr fontId="3" type="noConversion"/>
  </si>
  <si>
    <r>
      <rPr>
        <sz val="11"/>
        <color theme="1"/>
        <rFont val="宋体"/>
        <family val="3"/>
        <charset val="134"/>
      </rPr>
      <t>子房型</t>
    </r>
    <r>
      <rPr>
        <sz val="11"/>
        <color theme="1"/>
        <rFont val="Courier New"/>
        <family val="3"/>
      </rPr>
      <t>orderdate</t>
    </r>
    <r>
      <rPr>
        <sz val="11"/>
        <color theme="1"/>
        <rFont val="宋体"/>
        <family val="3"/>
        <charset val="134"/>
      </rPr>
      <t>时前两周之内所有</t>
    </r>
    <r>
      <rPr>
        <sz val="11"/>
        <color theme="1"/>
        <rFont val="Courier New"/>
        <family val="3"/>
      </rPr>
      <t>cancel=</t>
    </r>
    <r>
      <rPr>
        <sz val="11"/>
        <color theme="1"/>
        <rFont val="宋体"/>
        <family val="3"/>
        <charset val="134"/>
      </rPr>
      <t>满房</t>
    </r>
    <r>
      <rPr>
        <sz val="11"/>
        <color theme="1"/>
        <rFont val="Courier New"/>
        <family val="3"/>
      </rPr>
      <t xml:space="preserve"> </t>
    </r>
    <r>
      <rPr>
        <sz val="11"/>
        <color theme="1"/>
        <rFont val="宋体"/>
        <family val="3"/>
        <charset val="134"/>
      </rPr>
      <t>间数之和，粒度：天，</t>
    </r>
    <r>
      <rPr>
        <sz val="11"/>
        <color theme="1"/>
        <rFont val="Courier New"/>
        <family val="3"/>
      </rPr>
      <t>key</t>
    </r>
    <r>
      <rPr>
        <sz val="11"/>
        <color theme="1"/>
        <rFont val="宋体"/>
        <family val="3"/>
        <charset val="134"/>
      </rPr>
      <t>：子房型（</t>
    </r>
    <r>
      <rPr>
        <sz val="11"/>
        <color theme="1"/>
        <rFont val="Courier New"/>
        <family val="3"/>
      </rPr>
      <t>53</t>
    </r>
    <r>
      <rPr>
        <sz val="11"/>
        <color theme="1"/>
        <rFont val="宋体"/>
        <family val="3"/>
        <charset val="134"/>
      </rPr>
      <t>的子集）</t>
    </r>
    <phoneticPr fontId="3" type="noConversion"/>
  </si>
  <si>
    <t>张莉需要的的订单预付为（HPP：预付—ctrip与酒店自己谈的数据，SHT：供应商预付），从DimHotel.hotelbelongto，HPP：预付—ctrip与酒店自己谈的数据，HTL：现付，PKG：度假维护，SHT：供应商预付</t>
    <phoneticPr fontId="3" type="noConversion"/>
  </si>
  <si>
    <t>IF orderID=266001781,THEN=T;IF orderID=266063177,THEN=F</t>
    <phoneticPr fontId="3" type="noConversion"/>
  </si>
  <si>
    <r>
      <t>(</t>
    </r>
    <r>
      <rPr>
        <sz val="11"/>
        <color rgb="FFFF0000"/>
        <rFont val="宋体"/>
        <family val="3"/>
        <charset val="134"/>
      </rPr>
      <t>是否含有周中，</t>
    </r>
    <r>
      <rPr>
        <sz val="11"/>
        <color rgb="FFFF0000"/>
        <rFont val="Courier New"/>
        <family val="3"/>
      </rPr>
      <t>T</t>
    </r>
    <r>
      <rPr>
        <sz val="11"/>
        <color rgb="FFFF0000"/>
        <rFont val="宋体"/>
        <family val="3"/>
        <charset val="134"/>
      </rPr>
      <t>表示包含</t>
    </r>
    <r>
      <rPr>
        <sz val="11"/>
        <color theme="1"/>
        <rFont val="Courier New"/>
        <family val="3"/>
      </rPr>
      <t>)IF orderID=266434626,THEN=</t>
    </r>
    <r>
      <rPr>
        <sz val="11"/>
        <color rgb="FFFF0000"/>
        <rFont val="Courier New"/>
        <family val="3"/>
      </rPr>
      <t>F</t>
    </r>
    <r>
      <rPr>
        <sz val="11"/>
        <color theme="1"/>
        <rFont val="Courier New"/>
        <family val="3"/>
      </rPr>
      <t>;IF orderID=266063177,THEN=</t>
    </r>
    <r>
      <rPr>
        <sz val="11"/>
        <color rgb="FFFF0000"/>
        <rFont val="Courier New"/>
        <family val="3"/>
      </rPr>
      <t>T</t>
    </r>
    <phoneticPr fontId="3" type="noConversion"/>
  </si>
  <si>
    <r>
      <t>IF orderID=264801528,TEHN=</t>
    </r>
    <r>
      <rPr>
        <sz val="11"/>
        <color theme="1"/>
        <rFont val="宋体"/>
        <family val="3"/>
        <charset val="134"/>
      </rPr>
      <t>中秋</t>
    </r>
    <r>
      <rPr>
        <sz val="11"/>
        <color theme="1"/>
        <rFont val="Courier New"/>
        <family val="3"/>
      </rPr>
      <t>;IF orderID=277494906,TEHN=</t>
    </r>
    <r>
      <rPr>
        <sz val="11"/>
        <color theme="1"/>
        <rFont val="宋体"/>
        <family val="3"/>
        <charset val="134"/>
      </rPr>
      <t>国庆</t>
    </r>
    <r>
      <rPr>
        <sz val="11"/>
        <color theme="1"/>
        <rFont val="Courier New"/>
        <family val="3"/>
      </rPr>
      <t>;IF orderID=269216601,THEN=</t>
    </r>
    <r>
      <rPr>
        <sz val="11"/>
        <color theme="1"/>
        <rFont val="宋体"/>
        <family val="3"/>
        <charset val="134"/>
      </rPr>
      <t>不包含法定假日</t>
    </r>
    <phoneticPr fontId="3" type="noConversion"/>
  </si>
  <si>
    <r>
      <t>IF orderID=274654066</t>
    </r>
    <r>
      <rPr>
        <sz val="11"/>
        <color theme="1"/>
        <rFont val="宋体"/>
        <family val="3"/>
        <charset val="134"/>
      </rPr>
      <t>，满房订单数</t>
    </r>
    <r>
      <rPr>
        <sz val="11"/>
        <color theme="1"/>
        <rFont val="Courier New"/>
        <family val="3"/>
      </rPr>
      <t>=3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ourier New"/>
        <family val="3"/>
      </rPr>
      <t>IF orderID=271377450</t>
    </r>
    <r>
      <rPr>
        <sz val="11"/>
        <color theme="1"/>
        <rFont val="宋体"/>
        <family val="3"/>
        <charset val="134"/>
      </rPr>
      <t>，满房订单数</t>
    </r>
    <r>
      <rPr>
        <sz val="11"/>
        <color theme="1"/>
        <rFont val="Courier New"/>
        <family val="3"/>
      </rPr>
      <t>=0</t>
    </r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</si>
  <si>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hotelbelongto orders
HPP     1358077
HTL     17263828
SHT     665907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orderid=274857167 hotelbelongto=HTL
orderid=258930307  hotelbelongto=HPP</t>
    </r>
    <phoneticPr fontId="3" type="noConversion"/>
  </si>
  <si>
    <t>HoldRoomType</t>
    <phoneticPr fontId="3" type="noConversion"/>
  </si>
  <si>
    <t>facthtlordersnap.cancelreason</t>
    <phoneticPr fontId="4" type="noConversion"/>
  </si>
  <si>
    <t>select count(1) from OrderConfirmModelFeature1 where CancelReason='NOROOM' and OrderDate&gt;='2014-08-01' and OrderDate&lt;'2014-11-01';</t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</si>
  <si>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holdroomtype    orders
F       13114929
P       54
R       6172981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IF(orderID=265426127),THEN(IsHoldRoom="F");IF(orderID=262175182),THEN(IsHoldRoom="T")</t>
    </r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</si>
  <si>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freesale    orders
F       16396813
T       2891151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 xml:space="preserve">orderid= 262358068 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 xml:space="preserve">freesale=F
orderid= 262358314 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>freesale=T</t>
    </r>
    <phoneticPr fontId="3" type="noConversion"/>
  </si>
  <si>
    <r>
      <t>262175182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Courier New"/>
        <family val="3"/>
      </rPr>
      <t>channelId=51</t>
    </r>
    <r>
      <rPr>
        <sz val="11"/>
        <color theme="1"/>
        <rFont val="宋体"/>
        <family val="3"/>
        <charset val="134"/>
      </rPr>
      <t>的数据，不能做为校验数据。</t>
    </r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</si>
  <si>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submitfrom      ctn
client  7757349
offline 3642732
online  4963413
H5      779022
allianceapi  2145448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 xml:space="preserve">submitfrom orderid
online 262364956
allianceapi 262365694
client 262365817
offline 262365940
</t>
    </r>
    <phoneticPr fontId="3" type="noConversion"/>
  </si>
  <si>
    <t>对</t>
    <phoneticPr fontId="3" type="noConversion"/>
  </si>
  <si>
    <t>入住期间是否有周中</t>
    <phoneticPr fontId="4" type="noConversion"/>
  </si>
  <si>
    <t>facthtlunbookablesortroomstatus1</t>
    <phoneticPr fontId="3" type="noConversion"/>
  </si>
  <si>
    <t>酒店</t>
    <phoneticPr fontId="4" type="noConversion"/>
  </si>
  <si>
    <t>目标房型房间数（风险高）</t>
    <phoneticPr fontId="4" type="noConversion"/>
  </si>
  <si>
    <t>该酒店可供预订的房间数</t>
    <phoneticPr fontId="4" type="noConversion"/>
  </si>
  <si>
    <t>FactUnBookableDailyOpenModelRealTimeData</t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</si>
  <si>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cancelreason=noroom</t>
    </r>
    <r>
      <rPr>
        <sz val="11"/>
        <color theme="1"/>
        <rFont val="宋体"/>
        <family val="3"/>
        <charset val="134"/>
      </rPr>
      <t>的订单总数</t>
    </r>
    <r>
      <rPr>
        <sz val="11"/>
        <color theme="1"/>
        <rFont val="Courier New"/>
        <family val="3"/>
      </rPr>
      <t>891322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orderid=262350319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urier New"/>
        <family val="3"/>
      </rPr>
      <t>cancelreason='noroom'
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IF(orderID=268137455),THEN(cancelreason=NULL</t>
    </r>
    <r>
      <rPr>
        <sz val="11"/>
        <color theme="1"/>
        <rFont val="宋体"/>
        <family val="3"/>
        <charset val="134"/>
      </rPr>
      <t>，成功订单</t>
    </r>
    <r>
      <rPr>
        <sz val="11"/>
        <color theme="1"/>
        <rFont val="Courier New"/>
        <family val="3"/>
      </rPr>
      <t>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Courier New"/>
        <family val="3"/>
      </rPr>
      <t>IF(orderID=268623467),THEN(cancelreason="NOROOM"</t>
    </r>
    <r>
      <rPr>
        <sz val="11"/>
        <color theme="1"/>
        <rFont val="宋体"/>
        <family val="3"/>
        <charset val="134"/>
      </rPr>
      <t>，满房订单</t>
    </r>
    <r>
      <rPr>
        <sz val="11"/>
        <color theme="1"/>
        <rFont val="Courier New"/>
        <family val="3"/>
      </rPr>
      <t>)</t>
    </r>
    <r>
      <rPr>
        <sz val="11"/>
        <color theme="1"/>
        <rFont val="宋体"/>
        <family val="3"/>
        <charset val="134"/>
      </rPr>
      <t>；</t>
    </r>
    <phoneticPr fontId="3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</si>
  <si>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isebooking      orders
F       6592710
T       12695254
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IF(orderID=275389869),THEN(IsEbooking=T);IF(orderID=264856613),THEN(IsEbooking=F)</t>
    </r>
    <phoneticPr fontId="3" type="noConversion"/>
  </si>
  <si>
    <r>
      <t xml:space="preserve">ElongRoom </t>
    </r>
    <r>
      <rPr>
        <sz val="11"/>
        <color theme="1"/>
        <rFont val="宋体"/>
        <family val="3"/>
        <charset val="134"/>
      </rPr>
      <t>的历史有无房，计算四个值，粒度：天</t>
    </r>
    <r>
      <rPr>
        <sz val="11"/>
        <color theme="1"/>
        <rFont val="Courier New"/>
        <family val="3"/>
      </rPr>
      <t>,key</t>
    </r>
    <r>
      <rPr>
        <sz val="11"/>
        <color theme="1"/>
        <rFont val="宋体"/>
        <family val="3"/>
        <charset val="134"/>
      </rPr>
      <t>：子房型</t>
    </r>
    <r>
      <rPr>
        <sz val="11"/>
        <color theme="1"/>
        <rFont val="Courier New"/>
        <family val="3"/>
      </rPr>
      <t> </t>
    </r>
    <phoneticPr fontId="3" type="noConversion"/>
  </si>
  <si>
    <r>
      <t>房型过去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30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Courier New"/>
        <family val="3"/>
      </rPr>
      <t>ElongRoom&gt;0</t>
    </r>
    <r>
      <rPr>
        <sz val="11"/>
        <color theme="1"/>
        <rFont val="宋体"/>
        <family val="3"/>
        <charset val="134"/>
      </rPr>
      <t>的次数和房型过去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Courier New"/>
        <family val="3"/>
      </rPr>
      <t>ElongRoom&gt;0</t>
    </r>
    <r>
      <rPr>
        <sz val="11"/>
        <color theme="1"/>
        <rFont val="宋体"/>
        <family val="3"/>
        <charset val="134"/>
      </rPr>
      <t>（有房）的次数以及</t>
    </r>
    <r>
      <rPr>
        <sz val="11"/>
        <color theme="1"/>
        <rFont val="Courier New"/>
        <family val="3"/>
      </rPr>
      <t>ElongRoom=0</t>
    </r>
    <r>
      <rPr>
        <sz val="11"/>
        <color theme="1"/>
        <rFont val="宋体"/>
        <family val="3"/>
        <charset val="134"/>
      </rPr>
      <t>（无房）的次数</t>
    </r>
    <phoneticPr fontId="3" type="noConversion"/>
  </si>
  <si>
    <t>历史下单时目标房型已经出现的满房订单数量（预订日期之前72小时,滚动72小时,精确到分）,需要拆分子订单，输出：room+max(effectDate(订单数量))（跟20一个MR,多路输出）</t>
    <phoneticPr fontId="4" type="noConversion"/>
  </si>
  <si>
    <r>
      <t>1</t>
    </r>
    <r>
      <rPr>
        <sz val="11"/>
        <rFont val="宋体"/>
        <family val="2"/>
      </rPr>
      <t>、可采用过去</t>
    </r>
    <r>
      <rPr>
        <sz val="11"/>
        <rFont val="Courier New"/>
        <family val="3"/>
      </rPr>
      <t>12</t>
    </r>
    <r>
      <rPr>
        <sz val="11"/>
        <rFont val="宋体"/>
        <family val="2"/>
      </rPr>
      <t>个月同酒店同房型</t>
    </r>
    <r>
      <rPr>
        <sz val="11"/>
        <rFont val="宋体"/>
        <family val="3"/>
        <charset val="134"/>
      </rPr>
      <t>满房</t>
    </r>
    <r>
      <rPr>
        <sz val="11"/>
        <rFont val="宋体"/>
        <family val="2"/>
      </rPr>
      <t>非即时确认订单数</t>
    </r>
    <r>
      <rPr>
        <sz val="11"/>
        <rFont val="Courier New"/>
        <family val="3"/>
      </rPr>
      <t>,</t>
    </r>
    <r>
      <rPr>
        <sz val="11"/>
        <rFont val="宋体"/>
        <family val="2"/>
      </rPr>
      <t>同酒店同房型非即时确认订单</t>
    </r>
    <r>
      <rPr>
        <sz val="11"/>
        <rFont val="宋体"/>
        <family val="3"/>
        <charset val="134"/>
      </rPr>
      <t>总</t>
    </r>
    <r>
      <rPr>
        <sz val="11"/>
        <rFont val="宋体"/>
        <family val="2"/>
      </rPr>
      <t xml:space="preserve">数（粒度：子房型）
</t>
    </r>
    <r>
      <rPr>
        <sz val="11"/>
        <rFont val="Courier New"/>
        <family val="3"/>
      </rPr>
      <t>2</t>
    </r>
    <r>
      <rPr>
        <sz val="11"/>
        <rFont val="宋体"/>
        <family val="2"/>
      </rPr>
      <t>、按天分区给，最近</t>
    </r>
    <r>
      <rPr>
        <sz val="11"/>
        <rFont val="Courier New"/>
        <family val="3"/>
      </rPr>
      <t>12</t>
    </r>
    <r>
      <rPr>
        <sz val="11"/>
        <rFont val="宋体"/>
        <family val="2"/>
      </rPr>
      <t>个月的。（子房型</t>
    </r>
    <r>
      <rPr>
        <sz val="11"/>
        <rFont val="Courier New"/>
        <family val="3"/>
      </rPr>
      <t>ID,</t>
    </r>
    <r>
      <rPr>
        <sz val="11"/>
        <rFont val="宋体"/>
        <family val="2"/>
      </rPr>
      <t>子酒店</t>
    </r>
    <r>
      <rPr>
        <sz val="11"/>
        <rFont val="Courier New"/>
        <family val="3"/>
      </rPr>
      <t>ID,</t>
    </r>
    <r>
      <rPr>
        <sz val="11"/>
        <rFont val="宋体"/>
        <family val="2"/>
      </rPr>
      <t>满房非即时确认单，总非即时确认单，</t>
    </r>
    <r>
      <rPr>
        <sz val="11"/>
        <rFont val="Courier New"/>
        <family val="3"/>
      </rPr>
      <t>PPJ+</t>
    </r>
    <r>
      <rPr>
        <sz val="11"/>
        <rFont val="宋体"/>
        <family val="2"/>
      </rPr>
      <t>张莉确认日期</t>
    </r>
    <r>
      <rPr>
        <sz val="11"/>
        <rFont val="Courier New"/>
        <family val="3"/>
      </rPr>
      <t>OrderDate</t>
    </r>
    <r>
      <rPr>
        <sz val="11"/>
        <rFont val="宋体"/>
        <family val="2"/>
      </rPr>
      <t>）</t>
    </r>
    <phoneticPr fontId="4" type="noConversion"/>
  </si>
  <si>
    <t xml:space="preserve">room+orderDate </t>
    <phoneticPr fontId="3" type="noConversion"/>
  </si>
  <si>
    <r>
      <rPr>
        <sz val="11"/>
        <color theme="1"/>
        <rFont val="宋体"/>
        <family val="3"/>
        <charset val="134"/>
      </rPr>
      <t>时段待确定，可采用最近</t>
    </r>
    <r>
      <rPr>
        <sz val="11"/>
        <color theme="1"/>
        <rFont val="Courier New"/>
        <family val="3"/>
      </rPr>
      <t>12</t>
    </r>
    <r>
      <rPr>
        <sz val="11"/>
        <color theme="1"/>
        <rFont val="宋体"/>
        <family val="3"/>
        <charset val="134"/>
      </rPr>
      <t>个月</t>
    </r>
    <r>
      <rPr>
        <sz val="11"/>
        <color theme="1"/>
        <rFont val="Courier New"/>
        <family val="3"/>
      </rPr>
      <t>AVERAGE(</t>
    </r>
    <r>
      <rPr>
        <sz val="11"/>
        <color theme="1"/>
        <rFont val="宋体"/>
        <family val="3"/>
        <charset val="134"/>
      </rPr>
      <t>同酒店订单的确认时长的分钟数</t>
    </r>
    <r>
      <rPr>
        <sz val="11"/>
        <color theme="1"/>
        <rFont val="Courier New"/>
        <family val="3"/>
      </rPr>
      <t>)</t>
    </r>
    <phoneticPr fontId="4" type="noConversion"/>
  </si>
  <si>
    <t>酒店平均确认时间</t>
    <phoneticPr fontId="4" type="noConversion"/>
  </si>
  <si>
    <t>ConfirmDate-orderdate</t>
    <phoneticPr fontId="4" type="noConversion"/>
  </si>
  <si>
    <t>MR</t>
    <phoneticPr fontId="3" type="noConversion"/>
  </si>
  <si>
    <r>
      <t>MAX(SUM(IF</t>
    </r>
    <r>
      <rPr>
        <sz val="11"/>
        <rFont val="宋体"/>
        <family val="3"/>
        <charset val="134"/>
      </rPr>
      <t>预订时间</t>
    </r>
    <r>
      <rPr>
        <sz val="11"/>
        <rFont val="Courier New"/>
        <family val="3"/>
      </rPr>
      <t>&lt;</t>
    </r>
    <r>
      <rPr>
        <sz val="11"/>
        <rFont val="宋体"/>
        <family val="3"/>
        <charset val="134"/>
      </rPr>
      <t>下单时间</t>
    </r>
    <r>
      <rPr>
        <sz val="11"/>
        <rFont val="Courier New"/>
        <family val="3"/>
      </rPr>
      <t>&amp;</t>
    </r>
    <r>
      <rPr>
        <sz val="11"/>
        <rFont val="宋体"/>
        <family val="3"/>
        <charset val="134"/>
      </rPr>
      <t>同酒店同基础房型同在店日期订单预订间数）</t>
    </r>
    <r>
      <rPr>
        <sz val="11"/>
        <rFont val="Courier New"/>
        <family val="3"/>
      </rPr>
      <t>)</t>
    </r>
    <phoneticPr fontId="4" type="noConversion"/>
  </si>
  <si>
    <t>历史下单时目标基础房型已预订最大间数（预订日期之前30天）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</si>
</sst>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%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Courier New"/>
      <family val="3"/>
    </font>
    <font>
      <sz val="11"/>
      <color theme="1"/>
      <name val="宋体"/>
      <family val="2"/>
    </font>
    <font>
      <sz val="11"/>
      <name val="宋体"/>
      <family val="2"/>
    </font>
    <font>
      <b/>
      <sz val="11"/>
      <color theme="1"/>
      <name val="Courier New"/>
      <family val="3"/>
    </font>
    <font>
      <b/>
      <sz val="11"/>
      <color theme="1"/>
      <name val="宋体"/>
      <family val="3"/>
      <charset val="134"/>
    </font>
    <font>
      <sz val="11"/>
      <color theme="4" tint="-0.249977111117893"/>
      <name val="宋体"/>
      <family val="2"/>
      <charset val="134"/>
      <scheme val="minor"/>
    </font>
    <font>
      <sz val="11"/>
      <color theme="1"/>
      <name val="Courier New"/>
      <family val="3"/>
    </font>
    <font>
      <b/>
      <sz val="11"/>
      <color theme="1"/>
      <name val="宋体"/>
      <family val="3"/>
      <charset val="134"/>
    </font>
    <font>
      <sz val="10"/>
      <color rgb="FF000000"/>
      <name val="&amp;apos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Courier New"/>
      <family val="3"/>
    </font>
    <font>
      <b/>
      <sz val="11"/>
      <color theme="1"/>
      <name val="宋体"/>
      <family val="3"/>
      <charset val="134"/>
    </font>
    <font>
      <sz val="12"/>
      <color theme="4" tint="-0.249977111117893"/>
      <name val="宋体"/>
      <family val="2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9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1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177" fontId="0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3" borderId="3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76" fontId="12" fillId="3" borderId="1" xfId="0" applyNumberFormat="1" applyFont="1" applyFill="1" applyBorder="1" applyAlignment="1">
      <alignment vertical="center" wrapText="1"/>
    </xf>
    <xf numFmtId="0" fontId="12" fillId="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solid">
          <fgColor theme="0" tint="-0.14999847407452621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fill>
        <patternFill>
          <bgColor theme="0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j潘鹏举" refreshedDate="41977.696719675929" createdVersion="4" refreshedVersion="4" minRefreshableVersion="3" recordCount="127">
  <cacheSource type="worksheet">
    <worksheetSource ref="A1:D128" sheet="Sheet4"/>
  </cacheSource>
  <cacheFields count="4">
    <cacheField name="goldstar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customereval" numFmtId="0">
      <sharedItems containsSemiMixedTypes="0" containsString="0" containsNumber="1" minValue="0" maxValue="6" count="13">
        <n v="0"/>
        <n v="0.5"/>
        <n v="1"/>
        <n v="1.5"/>
        <n v="2"/>
        <n v="2.5"/>
        <n v="3"/>
        <n v="3.5"/>
        <n v="4"/>
        <n v="4.5"/>
        <n v="5"/>
        <n v="5.5"/>
        <n v="6"/>
      </sharedItems>
    </cacheField>
    <cacheField name="sta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_c3" numFmtId="0">
      <sharedItems containsSemiMixedTypes="0" containsString="0" containsNumber="1" containsInteger="1" minValue="1" maxValue="3812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pj潘鹏举" refreshedDate="41977.755266666667" createdVersion="4" refreshedVersion="4" minRefreshableVersion="3" recordCount="10">
  <cacheSource type="worksheet">
    <worksheetSource ref="K1:M11" sheet="Sheet4"/>
  </cacheSource>
  <cacheFields count="3">
    <cacheField name="isstraightconnect" numFmtId="0">
      <sharedItems count="2">
        <s v="T"/>
        <s v="F"/>
      </sharedItems>
    </cacheField>
    <cacheField name="confirmtype" numFmtId="0">
      <sharedItems count="5">
        <s v="NON"/>
        <s v="FAX"/>
        <s v="CSM"/>
        <s v="EML"/>
        <s v="TEL"/>
      </sharedItems>
    </cacheField>
    <cacheField name="cnt" numFmtId="0">
      <sharedItems containsSemiMixedTypes="0" containsString="0" containsNumber="1" containsInteger="1" minValue="109" maxValue="16520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x v="0"/>
    <x v="0"/>
    <n v="10564"/>
  </r>
  <r>
    <x v="0"/>
    <x v="0"/>
    <x v="1"/>
    <n v="6"/>
  </r>
  <r>
    <x v="0"/>
    <x v="1"/>
    <x v="0"/>
    <n v="661"/>
  </r>
  <r>
    <x v="0"/>
    <x v="1"/>
    <x v="1"/>
    <n v="559"/>
  </r>
  <r>
    <x v="0"/>
    <x v="2"/>
    <x v="1"/>
    <n v="270"/>
  </r>
  <r>
    <x v="0"/>
    <x v="3"/>
    <x v="1"/>
    <n v="6"/>
  </r>
  <r>
    <x v="0"/>
    <x v="3"/>
    <x v="2"/>
    <n v="183970"/>
  </r>
  <r>
    <x v="0"/>
    <x v="4"/>
    <x v="2"/>
    <n v="31358"/>
  </r>
  <r>
    <x v="0"/>
    <x v="5"/>
    <x v="2"/>
    <n v="3185"/>
  </r>
  <r>
    <x v="0"/>
    <x v="5"/>
    <x v="3"/>
    <n v="15961"/>
  </r>
  <r>
    <x v="0"/>
    <x v="6"/>
    <x v="3"/>
    <n v="15800"/>
  </r>
  <r>
    <x v="0"/>
    <x v="7"/>
    <x v="3"/>
    <n v="4032"/>
  </r>
  <r>
    <x v="0"/>
    <x v="7"/>
    <x v="4"/>
    <n v="20840"/>
  </r>
  <r>
    <x v="0"/>
    <x v="8"/>
    <x v="4"/>
    <n v="16697"/>
  </r>
  <r>
    <x v="0"/>
    <x v="9"/>
    <x v="4"/>
    <n v="3738"/>
  </r>
  <r>
    <x v="0"/>
    <x v="9"/>
    <x v="5"/>
    <n v="5310"/>
  </r>
  <r>
    <x v="0"/>
    <x v="10"/>
    <x v="4"/>
    <n v="52"/>
  </r>
  <r>
    <x v="0"/>
    <x v="10"/>
    <x v="5"/>
    <n v="6311"/>
  </r>
  <r>
    <x v="1"/>
    <x v="0"/>
    <x v="0"/>
    <n v="1713"/>
  </r>
  <r>
    <x v="1"/>
    <x v="1"/>
    <x v="1"/>
    <n v="53"/>
  </r>
  <r>
    <x v="1"/>
    <x v="3"/>
    <x v="2"/>
    <n v="10171"/>
  </r>
  <r>
    <x v="1"/>
    <x v="4"/>
    <x v="2"/>
    <n v="5230"/>
  </r>
  <r>
    <x v="1"/>
    <x v="5"/>
    <x v="2"/>
    <n v="517"/>
  </r>
  <r>
    <x v="1"/>
    <x v="5"/>
    <x v="3"/>
    <n v="3404"/>
  </r>
  <r>
    <x v="1"/>
    <x v="6"/>
    <x v="3"/>
    <n v="8093"/>
  </r>
  <r>
    <x v="1"/>
    <x v="7"/>
    <x v="3"/>
    <n v="1106"/>
  </r>
  <r>
    <x v="1"/>
    <x v="7"/>
    <x v="4"/>
    <n v="8404"/>
  </r>
  <r>
    <x v="1"/>
    <x v="8"/>
    <x v="4"/>
    <n v="4000"/>
  </r>
  <r>
    <x v="1"/>
    <x v="9"/>
    <x v="5"/>
    <n v="5181"/>
  </r>
  <r>
    <x v="1"/>
    <x v="10"/>
    <x v="4"/>
    <n v="799"/>
  </r>
  <r>
    <x v="1"/>
    <x v="10"/>
    <x v="5"/>
    <n v="10412"/>
  </r>
  <r>
    <x v="1"/>
    <x v="11"/>
    <x v="5"/>
    <n v="5783"/>
  </r>
  <r>
    <x v="2"/>
    <x v="0"/>
    <x v="0"/>
    <n v="573338"/>
  </r>
  <r>
    <x v="2"/>
    <x v="0"/>
    <x v="1"/>
    <n v="996"/>
  </r>
  <r>
    <x v="2"/>
    <x v="0"/>
    <x v="2"/>
    <n v="192"/>
  </r>
  <r>
    <x v="2"/>
    <x v="0"/>
    <x v="3"/>
    <n v="3"/>
  </r>
  <r>
    <x v="2"/>
    <x v="1"/>
    <x v="0"/>
    <n v="19651"/>
  </r>
  <r>
    <x v="2"/>
    <x v="1"/>
    <x v="1"/>
    <n v="13031"/>
  </r>
  <r>
    <x v="2"/>
    <x v="1"/>
    <x v="2"/>
    <n v="6"/>
  </r>
  <r>
    <x v="2"/>
    <x v="2"/>
    <x v="0"/>
    <n v="17"/>
  </r>
  <r>
    <x v="2"/>
    <x v="2"/>
    <x v="1"/>
    <n v="4885"/>
  </r>
  <r>
    <x v="2"/>
    <x v="3"/>
    <x v="0"/>
    <n v="1"/>
  </r>
  <r>
    <x v="2"/>
    <x v="3"/>
    <x v="1"/>
    <n v="652"/>
  </r>
  <r>
    <x v="2"/>
    <x v="3"/>
    <x v="2"/>
    <n v="3812659"/>
  </r>
  <r>
    <x v="2"/>
    <x v="4"/>
    <x v="2"/>
    <n v="1976756"/>
  </r>
  <r>
    <x v="2"/>
    <x v="5"/>
    <x v="2"/>
    <n v="341683"/>
  </r>
  <r>
    <x v="2"/>
    <x v="5"/>
    <x v="3"/>
    <n v="781510"/>
  </r>
  <r>
    <x v="2"/>
    <x v="5"/>
    <x v="4"/>
    <n v="6"/>
  </r>
  <r>
    <x v="2"/>
    <x v="6"/>
    <x v="2"/>
    <n v="1052"/>
  </r>
  <r>
    <x v="2"/>
    <x v="6"/>
    <x v="3"/>
    <n v="756750"/>
  </r>
  <r>
    <x v="2"/>
    <x v="7"/>
    <x v="3"/>
    <n v="190220"/>
  </r>
  <r>
    <x v="2"/>
    <x v="7"/>
    <x v="4"/>
    <n v="662683"/>
  </r>
  <r>
    <x v="2"/>
    <x v="8"/>
    <x v="3"/>
    <n v="7359"/>
  </r>
  <r>
    <x v="2"/>
    <x v="8"/>
    <x v="4"/>
    <n v="634138"/>
  </r>
  <r>
    <x v="2"/>
    <x v="9"/>
    <x v="4"/>
    <n v="203910"/>
  </r>
  <r>
    <x v="2"/>
    <x v="9"/>
    <x v="5"/>
    <n v="300774"/>
  </r>
  <r>
    <x v="2"/>
    <x v="10"/>
    <x v="4"/>
    <n v="6371"/>
  </r>
  <r>
    <x v="2"/>
    <x v="10"/>
    <x v="5"/>
    <n v="268273"/>
  </r>
  <r>
    <x v="2"/>
    <x v="11"/>
    <x v="5"/>
    <n v="103537"/>
  </r>
  <r>
    <x v="2"/>
    <x v="12"/>
    <x v="5"/>
    <n v="16172"/>
  </r>
  <r>
    <x v="3"/>
    <x v="0"/>
    <x v="0"/>
    <n v="4295"/>
  </r>
  <r>
    <x v="3"/>
    <x v="1"/>
    <x v="1"/>
    <n v="157"/>
  </r>
  <r>
    <x v="3"/>
    <x v="3"/>
    <x v="2"/>
    <n v="155828"/>
  </r>
  <r>
    <x v="3"/>
    <x v="4"/>
    <x v="2"/>
    <n v="133165"/>
  </r>
  <r>
    <x v="3"/>
    <x v="5"/>
    <x v="2"/>
    <n v="14902"/>
  </r>
  <r>
    <x v="3"/>
    <x v="5"/>
    <x v="3"/>
    <n v="114897"/>
  </r>
  <r>
    <x v="3"/>
    <x v="6"/>
    <x v="2"/>
    <n v="167"/>
  </r>
  <r>
    <x v="3"/>
    <x v="6"/>
    <x v="3"/>
    <n v="149466"/>
  </r>
  <r>
    <x v="3"/>
    <x v="7"/>
    <x v="3"/>
    <n v="46473"/>
  </r>
  <r>
    <x v="3"/>
    <x v="7"/>
    <x v="4"/>
    <n v="123110"/>
  </r>
  <r>
    <x v="3"/>
    <x v="8"/>
    <x v="4"/>
    <n v="167418"/>
  </r>
  <r>
    <x v="3"/>
    <x v="9"/>
    <x v="4"/>
    <n v="82942"/>
  </r>
  <r>
    <x v="3"/>
    <x v="9"/>
    <x v="5"/>
    <n v="132225"/>
  </r>
  <r>
    <x v="3"/>
    <x v="10"/>
    <x v="4"/>
    <n v="6701"/>
  </r>
  <r>
    <x v="3"/>
    <x v="10"/>
    <x v="5"/>
    <n v="130659"/>
  </r>
  <r>
    <x v="3"/>
    <x v="11"/>
    <x v="5"/>
    <n v="49848"/>
  </r>
  <r>
    <x v="3"/>
    <x v="12"/>
    <x v="5"/>
    <n v="3839"/>
  </r>
  <r>
    <x v="4"/>
    <x v="0"/>
    <x v="0"/>
    <n v="17583"/>
  </r>
  <r>
    <x v="4"/>
    <x v="1"/>
    <x v="0"/>
    <n v="142"/>
  </r>
  <r>
    <x v="4"/>
    <x v="3"/>
    <x v="2"/>
    <n v="220636"/>
  </r>
  <r>
    <x v="4"/>
    <x v="4"/>
    <x v="2"/>
    <n v="169014"/>
  </r>
  <r>
    <x v="4"/>
    <x v="5"/>
    <x v="2"/>
    <n v="39804"/>
  </r>
  <r>
    <x v="4"/>
    <x v="5"/>
    <x v="3"/>
    <n v="215887"/>
  </r>
  <r>
    <x v="4"/>
    <x v="6"/>
    <x v="3"/>
    <n v="235334"/>
  </r>
  <r>
    <x v="4"/>
    <x v="7"/>
    <x v="3"/>
    <n v="98239"/>
  </r>
  <r>
    <x v="4"/>
    <x v="7"/>
    <x v="4"/>
    <n v="396924"/>
  </r>
  <r>
    <x v="4"/>
    <x v="8"/>
    <x v="3"/>
    <n v="4153"/>
  </r>
  <r>
    <x v="4"/>
    <x v="8"/>
    <x v="4"/>
    <n v="553676"/>
  </r>
  <r>
    <x v="4"/>
    <x v="9"/>
    <x v="4"/>
    <n v="163291"/>
  </r>
  <r>
    <x v="4"/>
    <x v="9"/>
    <x v="5"/>
    <n v="431404"/>
  </r>
  <r>
    <x v="4"/>
    <x v="10"/>
    <x v="4"/>
    <n v="13535"/>
  </r>
  <r>
    <x v="4"/>
    <x v="10"/>
    <x v="5"/>
    <n v="443224"/>
  </r>
  <r>
    <x v="4"/>
    <x v="11"/>
    <x v="5"/>
    <n v="155872"/>
  </r>
  <r>
    <x v="4"/>
    <x v="12"/>
    <x v="5"/>
    <n v="17396"/>
  </r>
  <r>
    <x v="5"/>
    <x v="0"/>
    <x v="0"/>
    <n v="15144"/>
  </r>
  <r>
    <x v="5"/>
    <x v="3"/>
    <x v="2"/>
    <n v="135115"/>
  </r>
  <r>
    <x v="5"/>
    <x v="4"/>
    <x v="2"/>
    <n v="72688"/>
  </r>
  <r>
    <x v="5"/>
    <x v="5"/>
    <x v="2"/>
    <n v="26708"/>
  </r>
  <r>
    <x v="5"/>
    <x v="5"/>
    <x v="3"/>
    <n v="209184"/>
  </r>
  <r>
    <x v="5"/>
    <x v="6"/>
    <x v="3"/>
    <n v="227506"/>
  </r>
  <r>
    <x v="5"/>
    <x v="7"/>
    <x v="3"/>
    <n v="92187"/>
  </r>
  <r>
    <x v="5"/>
    <x v="7"/>
    <x v="4"/>
    <n v="458484"/>
  </r>
  <r>
    <x v="5"/>
    <x v="8"/>
    <x v="3"/>
    <n v="3350"/>
  </r>
  <r>
    <x v="5"/>
    <x v="8"/>
    <x v="4"/>
    <n v="557549"/>
  </r>
  <r>
    <x v="5"/>
    <x v="9"/>
    <x v="4"/>
    <n v="200821"/>
  </r>
  <r>
    <x v="5"/>
    <x v="9"/>
    <x v="5"/>
    <n v="496591"/>
  </r>
  <r>
    <x v="5"/>
    <x v="10"/>
    <x v="4"/>
    <n v="9901"/>
  </r>
  <r>
    <x v="5"/>
    <x v="10"/>
    <x v="5"/>
    <n v="457718"/>
  </r>
  <r>
    <x v="5"/>
    <x v="11"/>
    <x v="5"/>
    <n v="171685"/>
  </r>
  <r>
    <x v="5"/>
    <x v="12"/>
    <x v="5"/>
    <n v="52728"/>
  </r>
  <r>
    <x v="6"/>
    <x v="0"/>
    <x v="0"/>
    <n v="2650"/>
  </r>
  <r>
    <x v="6"/>
    <x v="1"/>
    <x v="0"/>
    <n v="24"/>
  </r>
  <r>
    <x v="6"/>
    <x v="3"/>
    <x v="2"/>
    <n v="13647"/>
  </r>
  <r>
    <x v="6"/>
    <x v="4"/>
    <x v="2"/>
    <n v="31801"/>
  </r>
  <r>
    <x v="6"/>
    <x v="5"/>
    <x v="2"/>
    <n v="11996"/>
  </r>
  <r>
    <x v="6"/>
    <x v="5"/>
    <x v="3"/>
    <n v="26607"/>
  </r>
  <r>
    <x v="6"/>
    <x v="6"/>
    <x v="3"/>
    <n v="64362"/>
  </r>
  <r>
    <x v="6"/>
    <x v="7"/>
    <x v="3"/>
    <n v="55692"/>
  </r>
  <r>
    <x v="6"/>
    <x v="7"/>
    <x v="4"/>
    <n v="74049"/>
  </r>
  <r>
    <x v="6"/>
    <x v="8"/>
    <x v="3"/>
    <n v="3430"/>
  </r>
  <r>
    <x v="6"/>
    <x v="8"/>
    <x v="4"/>
    <n v="90740"/>
  </r>
  <r>
    <x v="6"/>
    <x v="9"/>
    <x v="4"/>
    <n v="95701"/>
  </r>
  <r>
    <x v="6"/>
    <x v="9"/>
    <x v="5"/>
    <n v="42917"/>
  </r>
  <r>
    <x v="6"/>
    <x v="10"/>
    <x v="4"/>
    <n v="2247"/>
  </r>
  <r>
    <x v="6"/>
    <x v="10"/>
    <x v="5"/>
    <n v="17899"/>
  </r>
  <r>
    <x v="6"/>
    <x v="11"/>
    <x v="5"/>
    <n v="11518"/>
  </r>
  <r>
    <x v="6"/>
    <x v="12"/>
    <x v="5"/>
    <n v="23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n v="58902"/>
  </r>
  <r>
    <x v="0"/>
    <x v="1"/>
    <n v="109"/>
  </r>
  <r>
    <x v="0"/>
    <x v="2"/>
    <n v="2097804"/>
  </r>
  <r>
    <x v="0"/>
    <x v="3"/>
    <n v="6946"/>
  </r>
  <r>
    <x v="0"/>
    <x v="4"/>
    <n v="698"/>
  </r>
  <r>
    <x v="1"/>
    <x v="0"/>
    <n v="556187"/>
  </r>
  <r>
    <x v="1"/>
    <x v="1"/>
    <n v="637"/>
  </r>
  <r>
    <x v="1"/>
    <x v="2"/>
    <n v="16520811"/>
  </r>
  <r>
    <x v="1"/>
    <x v="3"/>
    <n v="37158"/>
  </r>
  <r>
    <x v="1"/>
    <x v="4"/>
    <n v="8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O1:P7" firstHeaderRow="1" firstDataRow="1" firstDataCol="1"/>
  <pivotFields count="3">
    <pivotField showAll="0">
      <items count="3">
        <item x="1"/>
        <item x="0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c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:I8" firstHeaderRow="1" firstDataRow="1" firstDataCol="1"/>
  <pivotFields count="4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_c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2" displayName="表2" ref="A6:O60" totalsRowShown="0" headerRowDxfId="19" dataDxfId="17" headerRowBorderDxfId="18" tableBorderDxfId="16" totalsRowBorderDxfId="15">
  <autoFilter ref="A6:O60"/>
  <tableColumns count="15">
    <tableColumn id="7" name="编号" dataDxfId="14"/>
    <tableColumn id="1" name="类型" dataDxfId="13"/>
    <tableColumn id="2" name="变量名" dataDxfId="12"/>
    <tableColumn id="3" name="计算公式/逻辑" dataDxfId="11"/>
    <tableColumn id="4" name="值" dataDxfId="10"/>
    <tableColumn id="5" name="base" dataDxfId="9"/>
    <tableColumn id="6" name="table" dataDxfId="8"/>
    <tableColumn id="8" name="column" dataDxfId="7"/>
    <tableColumn id="13" name="粒度" dataDxfId="6"/>
    <tableColumn id="9" name="抽取方式" dataDxfId="5"/>
    <tableColumn id="10" name="备注" dataDxfId="4"/>
    <tableColumn id="11" name="HIVE是否有数据" dataDxfId="3"/>
    <tableColumn id="12" name="校验方式" dataDxfId="2"/>
    <tableColumn id="14" name="校验人" dataDxfId="1"/>
    <tableColumn id="15" name="校验结果：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="115" zoomScaleNormal="115" workbookViewId="0">
      <pane xSplit="4" ySplit="6" topLeftCell="H13" activePane="bottomRight" state="frozen"/>
      <selection activeCell="C1" sqref="C1"/>
      <selection pane="topRight" activeCell="E1" sqref="E1"/>
      <selection pane="bottomLeft" activeCell="C7" sqref="C7"/>
      <selection pane="bottomRight" activeCell="C25" sqref="C25"/>
    </sheetView>
  </sheetViews>
  <sheetFormatPr defaultRowHeight="13.5"/>
  <cols>
    <col min="1" max="1" width="17.125" customWidth="1"/>
    <col min="2" max="2" width="10" customWidth="1"/>
    <col min="3" max="3" width="22.5" customWidth="1"/>
    <col min="4" max="4" width="29.375" customWidth="1"/>
    <col min="5" max="5" width="11.125" customWidth="1"/>
    <col min="6" max="6" width="20" customWidth="1"/>
    <col min="7" max="7" width="18.5" customWidth="1"/>
    <col min="8" max="8" width="16.375" customWidth="1"/>
    <col min="9" max="9" width="11" customWidth="1"/>
    <col min="10" max="10" width="27.875" customWidth="1"/>
    <col min="11" max="11" width="10.25" customWidth="1"/>
    <col min="12" max="13" width="19.875" customWidth="1"/>
    <col min="14" max="14" width="18.625" customWidth="1"/>
    <col min="15" max="15" width="29.5" customWidth="1"/>
  </cols>
  <sheetData>
    <row r="1" spans="1:15" s="42" customFormat="1" ht="21" hidden="1" customHeight="1">
      <c r="A1" s="42" t="s">
        <v>137</v>
      </c>
    </row>
    <row r="2" spans="1:15" s="11" customFormat="1" ht="21" customHeight="1">
      <c r="A2" s="41" t="s">
        <v>132</v>
      </c>
      <c r="B2" s="41"/>
      <c r="C2" s="41"/>
      <c r="D2" s="41"/>
      <c r="E2" s="41"/>
      <c r="F2" s="41"/>
      <c r="G2" s="41"/>
      <c r="H2" s="41"/>
      <c r="I2" s="41"/>
    </row>
    <row r="3" spans="1:15" s="11" customFormat="1" ht="21" customHeight="1">
      <c r="A3" s="41" t="s">
        <v>187</v>
      </c>
      <c r="B3" s="41"/>
      <c r="C3" s="41"/>
      <c r="D3" s="41"/>
      <c r="E3" s="41"/>
      <c r="F3" s="41"/>
      <c r="G3" s="41"/>
      <c r="H3" s="41"/>
      <c r="I3" s="41"/>
    </row>
    <row r="4" spans="1:15" s="16" customFormat="1" ht="21" customHeight="1">
      <c r="A4" s="15"/>
      <c r="B4" s="15"/>
      <c r="C4" s="20" t="s">
        <v>251</v>
      </c>
      <c r="D4" s="15"/>
      <c r="E4" s="15"/>
      <c r="F4" s="15"/>
      <c r="G4" s="15"/>
      <c r="H4" s="15"/>
      <c r="I4" s="15"/>
    </row>
    <row r="5" spans="1:15">
      <c r="A5" s="41" t="s">
        <v>339</v>
      </c>
      <c r="B5" s="41"/>
      <c r="C5" s="41"/>
      <c r="D5" s="41"/>
      <c r="E5" s="41"/>
      <c r="F5" s="41"/>
      <c r="G5" s="41"/>
      <c r="H5" s="41"/>
      <c r="I5" s="41"/>
      <c r="J5" s="41"/>
    </row>
    <row r="6" spans="1:15" ht="31.5" customHeight="1">
      <c r="A6" s="14" t="s">
        <v>140</v>
      </c>
      <c r="B6" s="1" t="s">
        <v>95</v>
      </c>
      <c r="C6" s="2" t="s">
        <v>96</v>
      </c>
      <c r="D6" s="3" t="s">
        <v>97</v>
      </c>
      <c r="E6" s="2" t="s">
        <v>98</v>
      </c>
      <c r="F6" s="4" t="s">
        <v>99</v>
      </c>
      <c r="G6" s="4" t="s">
        <v>100</v>
      </c>
      <c r="H6" s="4" t="s">
        <v>101</v>
      </c>
      <c r="I6" s="4" t="s">
        <v>167</v>
      </c>
      <c r="J6" s="1" t="s">
        <v>102</v>
      </c>
      <c r="K6" s="3" t="s">
        <v>103</v>
      </c>
      <c r="L6" s="5" t="s">
        <v>110</v>
      </c>
      <c r="M6" s="5" t="s">
        <v>186</v>
      </c>
      <c r="N6" s="5" t="s">
        <v>188</v>
      </c>
      <c r="O6" s="18" t="s">
        <v>213</v>
      </c>
    </row>
    <row r="7" spans="1:15" ht="270">
      <c r="A7" s="13">
        <v>1</v>
      </c>
      <c r="B7" s="6" t="s">
        <v>3</v>
      </c>
      <c r="C7" s="6" t="s">
        <v>202</v>
      </c>
      <c r="D7" s="6" t="s">
        <v>346</v>
      </c>
      <c r="E7" s="6" t="s">
        <v>198</v>
      </c>
      <c r="F7" s="6" t="s">
        <v>199</v>
      </c>
      <c r="G7" s="6" t="s">
        <v>200</v>
      </c>
      <c r="H7" s="6" t="s">
        <v>201</v>
      </c>
      <c r="I7" s="6"/>
      <c r="J7" s="6" t="s">
        <v>6</v>
      </c>
      <c r="K7" s="9" t="s">
        <v>206</v>
      </c>
      <c r="L7" s="6" t="s">
        <v>111</v>
      </c>
      <c r="M7" s="6" t="s">
        <v>359</v>
      </c>
      <c r="N7" s="6" t="s">
        <v>190</v>
      </c>
      <c r="O7" s="24" t="s">
        <v>347</v>
      </c>
    </row>
    <row r="8" spans="1:15" ht="210">
      <c r="A8" s="13">
        <v>2</v>
      </c>
      <c r="B8" s="6" t="s">
        <v>3</v>
      </c>
      <c r="C8" s="6" t="s">
        <v>210</v>
      </c>
      <c r="D8" s="6" t="s">
        <v>211</v>
      </c>
      <c r="E8" s="6" t="s">
        <v>212</v>
      </c>
      <c r="F8" s="6" t="s">
        <v>4</v>
      </c>
      <c r="G8" s="6" t="s">
        <v>151</v>
      </c>
      <c r="H8" s="6" t="s">
        <v>152</v>
      </c>
      <c r="I8" s="6"/>
      <c r="J8" s="6" t="s">
        <v>6</v>
      </c>
      <c r="K8" s="6"/>
      <c r="L8" s="6" t="s">
        <v>111</v>
      </c>
      <c r="M8" s="6" t="s">
        <v>344</v>
      </c>
      <c r="N8" s="6" t="s">
        <v>190</v>
      </c>
      <c r="O8" s="17"/>
    </row>
    <row r="9" spans="1:15" ht="180">
      <c r="A9" s="25">
        <v>3</v>
      </c>
      <c r="B9" s="26" t="s">
        <v>3</v>
      </c>
      <c r="C9" s="26" t="s">
        <v>236</v>
      </c>
      <c r="D9" s="26" t="s">
        <v>208</v>
      </c>
      <c r="E9" s="26" t="s">
        <v>0</v>
      </c>
      <c r="F9" s="26" t="s">
        <v>4</v>
      </c>
      <c r="G9" s="26" t="s">
        <v>5</v>
      </c>
      <c r="H9" s="26" t="s">
        <v>345</v>
      </c>
      <c r="I9" s="26"/>
      <c r="J9" s="26" t="s">
        <v>6</v>
      </c>
      <c r="K9" s="26"/>
      <c r="L9" s="26" t="s">
        <v>111</v>
      </c>
      <c r="M9" s="6" t="s">
        <v>348</v>
      </c>
      <c r="N9" s="6" t="s">
        <v>190</v>
      </c>
      <c r="O9" s="6" t="s">
        <v>350</v>
      </c>
    </row>
    <row r="10" spans="1:15" ht="150">
      <c r="A10" s="13">
        <v>4</v>
      </c>
      <c r="B10" s="6" t="s">
        <v>3</v>
      </c>
      <c r="C10" s="6" t="s">
        <v>246</v>
      </c>
      <c r="D10" s="6" t="s">
        <v>247</v>
      </c>
      <c r="E10" s="6" t="s">
        <v>0</v>
      </c>
      <c r="F10" s="6" t="s">
        <v>4</v>
      </c>
      <c r="G10" s="6" t="s">
        <v>5</v>
      </c>
      <c r="H10" s="6" t="s">
        <v>209</v>
      </c>
      <c r="I10" s="6"/>
      <c r="J10" s="6" t="s">
        <v>6</v>
      </c>
      <c r="K10" s="6"/>
      <c r="L10" s="6" t="s">
        <v>111</v>
      </c>
      <c r="M10" s="6" t="s">
        <v>349</v>
      </c>
      <c r="N10" s="6" t="s">
        <v>190</v>
      </c>
      <c r="O10" s="9" t="s">
        <v>352</v>
      </c>
    </row>
    <row r="11" spans="1:15" ht="165">
      <c r="A11" s="25">
        <v>5</v>
      </c>
      <c r="B11" s="26" t="s">
        <v>7</v>
      </c>
      <c r="C11" s="26" t="s">
        <v>8</v>
      </c>
      <c r="D11" s="26" t="s">
        <v>250</v>
      </c>
      <c r="E11" s="26" t="s">
        <v>0</v>
      </c>
      <c r="F11" s="26" t="s">
        <v>4</v>
      </c>
      <c r="G11" s="26" t="s">
        <v>5</v>
      </c>
      <c r="H11" s="26" t="s">
        <v>9</v>
      </c>
      <c r="I11" s="26"/>
      <c r="J11" s="26" t="s">
        <v>6</v>
      </c>
      <c r="K11" s="26"/>
      <c r="L11" s="26" t="s">
        <v>111</v>
      </c>
      <c r="M11" s="6" t="s">
        <v>360</v>
      </c>
      <c r="N11" s="6" t="s">
        <v>190</v>
      </c>
      <c r="O11" s="9" t="s">
        <v>352</v>
      </c>
    </row>
    <row r="12" spans="1:15" ht="255">
      <c r="A12" s="13">
        <v>6</v>
      </c>
      <c r="B12" s="6" t="s">
        <v>7</v>
      </c>
      <c r="C12" s="6" t="s">
        <v>10</v>
      </c>
      <c r="D12" s="6" t="s">
        <v>252</v>
      </c>
      <c r="E12" s="6" t="s">
        <v>11</v>
      </c>
      <c r="F12" s="6" t="s">
        <v>4</v>
      </c>
      <c r="G12" s="6" t="s">
        <v>5</v>
      </c>
      <c r="H12" s="6" t="s">
        <v>12</v>
      </c>
      <c r="I12" s="6"/>
      <c r="J12" s="6" t="s">
        <v>6</v>
      </c>
      <c r="K12" s="6"/>
      <c r="L12" s="6" t="s">
        <v>111</v>
      </c>
      <c r="M12" s="6" t="s">
        <v>351</v>
      </c>
      <c r="N12" s="9" t="s">
        <v>194</v>
      </c>
      <c r="O12" s="9" t="s">
        <v>352</v>
      </c>
    </row>
    <row r="13" spans="1:15" ht="266.25" customHeight="1">
      <c r="A13" s="25">
        <v>7</v>
      </c>
      <c r="B13" s="26" t="s">
        <v>7</v>
      </c>
      <c r="C13" s="26" t="s">
        <v>13</v>
      </c>
      <c r="D13" s="26" t="s">
        <v>14</v>
      </c>
      <c r="E13" s="27"/>
      <c r="F13" s="26" t="s">
        <v>4</v>
      </c>
      <c r="G13" s="26" t="s">
        <v>5</v>
      </c>
      <c r="H13" s="26" t="s">
        <v>14</v>
      </c>
      <c r="I13" s="26"/>
      <c r="J13" s="26" t="s">
        <v>6</v>
      </c>
      <c r="K13" s="26" t="s">
        <v>15</v>
      </c>
      <c r="L13" s="26" t="s">
        <v>111</v>
      </c>
      <c r="M13" s="6" t="s">
        <v>271</v>
      </c>
      <c r="N13" s="9" t="s">
        <v>194</v>
      </c>
      <c r="O13" s="17"/>
    </row>
    <row r="14" spans="1:15" ht="105">
      <c r="A14" s="25">
        <v>8</v>
      </c>
      <c r="B14" s="26" t="s">
        <v>7</v>
      </c>
      <c r="C14" s="28" t="s">
        <v>262</v>
      </c>
      <c r="D14" s="26"/>
      <c r="E14" s="26" t="s">
        <v>16</v>
      </c>
      <c r="F14" s="26" t="s">
        <v>4</v>
      </c>
      <c r="G14" s="26" t="s">
        <v>5</v>
      </c>
      <c r="H14" s="26" t="s">
        <v>17</v>
      </c>
      <c r="I14" s="26"/>
      <c r="J14" s="26" t="s">
        <v>6</v>
      </c>
      <c r="K14" s="26"/>
      <c r="L14" s="26" t="s">
        <v>111</v>
      </c>
      <c r="M14" s="6" t="s">
        <v>268</v>
      </c>
      <c r="N14" s="9" t="s">
        <v>194</v>
      </c>
      <c r="O14" s="17"/>
    </row>
    <row r="15" spans="1:15" ht="90">
      <c r="A15" s="13">
        <v>9</v>
      </c>
      <c r="B15" s="6" t="s">
        <v>7</v>
      </c>
      <c r="C15" s="6" t="s">
        <v>18</v>
      </c>
      <c r="D15" s="6"/>
      <c r="E15" s="6" t="s">
        <v>18</v>
      </c>
      <c r="F15" s="6" t="s">
        <v>4</v>
      </c>
      <c r="G15" s="6" t="s">
        <v>5</v>
      </c>
      <c r="H15" s="6" t="s">
        <v>19</v>
      </c>
      <c r="I15" s="6"/>
      <c r="J15" s="6" t="s">
        <v>6</v>
      </c>
      <c r="K15" s="6"/>
      <c r="L15" s="6" t="s">
        <v>111</v>
      </c>
      <c r="M15" s="6" t="s">
        <v>267</v>
      </c>
      <c r="N15" s="9" t="s">
        <v>194</v>
      </c>
      <c r="O15" s="17"/>
    </row>
    <row r="16" spans="1:15" ht="30">
      <c r="A16" s="25">
        <v>10</v>
      </c>
      <c r="B16" s="26" t="s">
        <v>7</v>
      </c>
      <c r="C16" s="26" t="s">
        <v>20</v>
      </c>
      <c r="D16" s="26" t="s">
        <v>21</v>
      </c>
      <c r="E16" s="26" t="s">
        <v>20</v>
      </c>
      <c r="F16" s="26" t="s">
        <v>4</v>
      </c>
      <c r="G16" s="26" t="s">
        <v>5</v>
      </c>
      <c r="H16" s="26" t="s">
        <v>21</v>
      </c>
      <c r="I16" s="26"/>
      <c r="J16" s="26" t="s">
        <v>6</v>
      </c>
      <c r="K16" s="27" t="s">
        <v>119</v>
      </c>
      <c r="L16" s="26" t="s">
        <v>111</v>
      </c>
      <c r="M16" s="6" t="s">
        <v>261</v>
      </c>
      <c r="N16" s="6" t="s">
        <v>189</v>
      </c>
      <c r="O16" s="17"/>
    </row>
    <row r="17" spans="1:15" ht="43.5" customHeight="1">
      <c r="A17" s="13">
        <v>11</v>
      </c>
      <c r="B17" s="6" t="s">
        <v>7</v>
      </c>
      <c r="C17" s="9" t="s">
        <v>257</v>
      </c>
      <c r="D17" s="6" t="s">
        <v>22</v>
      </c>
      <c r="E17" s="6" t="s">
        <v>23</v>
      </c>
      <c r="F17" s="6" t="s">
        <v>4</v>
      </c>
      <c r="G17" s="6" t="s">
        <v>5</v>
      </c>
      <c r="H17" s="6" t="s">
        <v>24</v>
      </c>
      <c r="I17" s="6"/>
      <c r="J17" s="6" t="s">
        <v>6</v>
      </c>
      <c r="K17" s="6"/>
      <c r="L17" s="6" t="s">
        <v>111</v>
      </c>
      <c r="M17" s="6" t="s">
        <v>260</v>
      </c>
      <c r="N17" s="6" t="s">
        <v>190</v>
      </c>
      <c r="O17" s="17"/>
    </row>
    <row r="18" spans="1:15" ht="25.5" customHeight="1">
      <c r="A18" s="13">
        <v>13</v>
      </c>
      <c r="B18" s="6" t="s">
        <v>7</v>
      </c>
      <c r="C18" s="7" t="s">
        <v>25</v>
      </c>
      <c r="D18" s="7" t="s">
        <v>26</v>
      </c>
      <c r="E18" s="6"/>
      <c r="F18" s="6" t="s">
        <v>4</v>
      </c>
      <c r="G18" s="6" t="s">
        <v>5</v>
      </c>
      <c r="H18" s="6" t="s">
        <v>27</v>
      </c>
      <c r="I18" s="6"/>
      <c r="J18" s="6" t="s">
        <v>6</v>
      </c>
      <c r="K18" s="6"/>
      <c r="L18" s="6" t="s">
        <v>111</v>
      </c>
      <c r="M18" s="6" t="s">
        <v>340</v>
      </c>
      <c r="N18" s="6" t="s">
        <v>189</v>
      </c>
      <c r="O18" s="17"/>
    </row>
    <row r="19" spans="1:15" ht="36" customHeight="1">
      <c r="A19" s="25">
        <v>14</v>
      </c>
      <c r="B19" s="26" t="s">
        <v>7</v>
      </c>
      <c r="C19" s="28" t="s">
        <v>28</v>
      </c>
      <c r="D19" s="28" t="s">
        <v>29</v>
      </c>
      <c r="E19" s="26"/>
      <c r="F19" s="26" t="s">
        <v>4</v>
      </c>
      <c r="G19" s="26" t="s">
        <v>5</v>
      </c>
      <c r="H19" s="26" t="s">
        <v>27</v>
      </c>
      <c r="I19" s="26"/>
      <c r="J19" s="26" t="s">
        <v>6</v>
      </c>
      <c r="K19" s="26"/>
      <c r="L19" s="26" t="s">
        <v>111</v>
      </c>
      <c r="M19" s="6" t="s">
        <v>263</v>
      </c>
      <c r="N19" s="6" t="s">
        <v>189</v>
      </c>
      <c r="O19" s="17"/>
    </row>
    <row r="20" spans="1:15" ht="90">
      <c r="A20" s="13">
        <v>15</v>
      </c>
      <c r="B20" s="6" t="s">
        <v>7</v>
      </c>
      <c r="C20" s="8" t="s">
        <v>353</v>
      </c>
      <c r="D20" s="7" t="s">
        <v>303</v>
      </c>
      <c r="E20" s="9" t="s">
        <v>30</v>
      </c>
      <c r="F20" s="6" t="s">
        <v>4</v>
      </c>
      <c r="G20" s="6" t="s">
        <v>5</v>
      </c>
      <c r="H20" s="6" t="s">
        <v>27</v>
      </c>
      <c r="I20" s="6"/>
      <c r="J20" s="6" t="s">
        <v>6</v>
      </c>
      <c r="K20" s="6" t="s">
        <v>326</v>
      </c>
      <c r="L20" s="6" t="s">
        <v>111</v>
      </c>
      <c r="M20" s="6" t="s">
        <v>341</v>
      </c>
      <c r="N20" s="6" t="s">
        <v>189</v>
      </c>
      <c r="O20" s="17"/>
    </row>
    <row r="21" spans="1:15" ht="30">
      <c r="A21" s="25">
        <v>16</v>
      </c>
      <c r="B21" s="26" t="s">
        <v>7</v>
      </c>
      <c r="C21" s="26" t="s">
        <v>31</v>
      </c>
      <c r="D21" s="26" t="s">
        <v>269</v>
      </c>
      <c r="E21" s="29" t="s">
        <v>270</v>
      </c>
      <c r="F21" s="26" t="s">
        <v>4</v>
      </c>
      <c r="G21" s="26" t="s">
        <v>5</v>
      </c>
      <c r="H21" s="26" t="s">
        <v>32</v>
      </c>
      <c r="I21" s="26"/>
      <c r="J21" s="26" t="s">
        <v>6</v>
      </c>
      <c r="K21" s="26"/>
      <c r="L21" s="26" t="s">
        <v>111</v>
      </c>
      <c r="M21" s="6" t="s">
        <v>272</v>
      </c>
      <c r="N21" s="6" t="s">
        <v>192</v>
      </c>
      <c r="O21" s="17"/>
    </row>
    <row r="22" spans="1:15" ht="118.5">
      <c r="A22" s="13">
        <v>17</v>
      </c>
      <c r="B22" s="6" t="s">
        <v>33</v>
      </c>
      <c r="C22" s="9" t="s">
        <v>193</v>
      </c>
      <c r="D22" s="6" t="s">
        <v>34</v>
      </c>
      <c r="E22" s="6"/>
      <c r="F22" s="6" t="s">
        <v>35</v>
      </c>
      <c r="G22" s="6" t="s">
        <v>36</v>
      </c>
      <c r="H22" s="6" t="s">
        <v>37</v>
      </c>
      <c r="I22" s="6"/>
      <c r="J22" s="6" t="s">
        <v>6</v>
      </c>
      <c r="K22" s="6"/>
      <c r="L22" s="6" t="s">
        <v>111</v>
      </c>
      <c r="M22" s="6" t="s">
        <v>342</v>
      </c>
      <c r="N22" s="6" t="s">
        <v>190</v>
      </c>
      <c r="O22" s="17"/>
    </row>
    <row r="23" spans="1:15" ht="40.5">
      <c r="A23" s="25">
        <v>18</v>
      </c>
      <c r="B23" s="29" t="s">
        <v>3</v>
      </c>
      <c r="C23" s="30" t="s">
        <v>38</v>
      </c>
      <c r="D23" s="26" t="s">
        <v>164</v>
      </c>
      <c r="E23" s="26" t="s">
        <v>39</v>
      </c>
      <c r="F23" s="26" t="s">
        <v>4</v>
      </c>
      <c r="G23" s="26" t="s">
        <v>106</v>
      </c>
      <c r="H23" s="26" t="s">
        <v>107</v>
      </c>
      <c r="I23" s="26"/>
      <c r="J23" s="6" t="s">
        <v>2</v>
      </c>
      <c r="K23" s="26"/>
      <c r="L23" s="6" t="s">
        <v>111</v>
      </c>
      <c r="M23" s="6"/>
      <c r="N23" s="6" t="s">
        <v>191</v>
      </c>
      <c r="O23" s="17"/>
    </row>
    <row r="24" spans="1:15" ht="150.75" customHeight="1">
      <c r="A24" s="9">
        <v>19</v>
      </c>
      <c r="B24" s="31" t="s">
        <v>3</v>
      </c>
      <c r="C24" s="31" t="s">
        <v>363</v>
      </c>
      <c r="D24" s="6"/>
      <c r="E24" s="6"/>
      <c r="F24" s="6"/>
      <c r="G24" s="6" t="s">
        <v>1</v>
      </c>
      <c r="H24" s="6"/>
      <c r="I24" s="9" t="s">
        <v>168</v>
      </c>
      <c r="J24" s="9" t="s">
        <v>135</v>
      </c>
      <c r="K24" s="29"/>
      <c r="L24" s="6"/>
      <c r="M24" s="6" t="s">
        <v>343</v>
      </c>
      <c r="N24" s="6" t="s">
        <v>207</v>
      </c>
      <c r="O24" s="17"/>
    </row>
    <row r="25" spans="1:15" ht="105" customHeight="1">
      <c r="A25" s="25">
        <v>20</v>
      </c>
      <c r="B25" s="31" t="s">
        <v>3</v>
      </c>
      <c r="C25" s="31" t="s">
        <v>371</v>
      </c>
      <c r="D25" s="26" t="s">
        <v>370</v>
      </c>
      <c r="E25" s="26"/>
      <c r="F25" s="26"/>
      <c r="G25" s="6" t="s">
        <v>335</v>
      </c>
      <c r="H25" s="26"/>
      <c r="I25" s="9" t="s">
        <v>168</v>
      </c>
      <c r="J25" s="29" t="s">
        <v>136</v>
      </c>
      <c r="K25" s="31" t="s">
        <v>330</v>
      </c>
      <c r="L25" s="26" t="s">
        <v>111</v>
      </c>
      <c r="M25" s="6" t="s">
        <v>325</v>
      </c>
      <c r="N25" s="6" t="s">
        <v>207</v>
      </c>
      <c r="O25" s="17"/>
    </row>
    <row r="26" spans="1:15" ht="120">
      <c r="A26" s="13">
        <v>21</v>
      </c>
      <c r="B26" s="7" t="s">
        <v>122</v>
      </c>
      <c r="C26" s="7" t="s">
        <v>185</v>
      </c>
      <c r="D26" s="12" t="s">
        <v>364</v>
      </c>
      <c r="E26" s="6"/>
      <c r="F26" s="6"/>
      <c r="G26" s="6" t="s">
        <v>1</v>
      </c>
      <c r="H26" s="6"/>
      <c r="I26" s="12" t="s">
        <v>365</v>
      </c>
      <c r="J26" s="9" t="s">
        <v>183</v>
      </c>
      <c r="K26" s="6"/>
      <c r="L26" s="6" t="s">
        <v>111</v>
      </c>
      <c r="M26" s="6" t="s">
        <v>264</v>
      </c>
      <c r="N26" s="6" t="s">
        <v>190</v>
      </c>
      <c r="O26" s="17"/>
    </row>
    <row r="27" spans="1:15" ht="102.75" customHeight="1">
      <c r="A27" s="13">
        <v>22</v>
      </c>
      <c r="B27" s="9" t="s">
        <v>367</v>
      </c>
      <c r="C27" s="8" t="s">
        <v>114</v>
      </c>
      <c r="D27" s="6" t="s">
        <v>366</v>
      </c>
      <c r="E27" s="6"/>
      <c r="F27" s="6" t="s">
        <v>40</v>
      </c>
      <c r="G27" s="6" t="s">
        <v>41</v>
      </c>
      <c r="H27" s="6" t="s">
        <v>368</v>
      </c>
      <c r="I27" s="9" t="s">
        <v>169</v>
      </c>
      <c r="J27" s="9" t="s">
        <v>171</v>
      </c>
      <c r="K27" s="6" t="s">
        <v>118</v>
      </c>
      <c r="L27" s="6" t="s">
        <v>111</v>
      </c>
      <c r="M27" s="6" t="s">
        <v>265</v>
      </c>
      <c r="N27" s="6" t="s">
        <v>205</v>
      </c>
      <c r="O27" s="17"/>
    </row>
    <row r="28" spans="1:15" ht="29.25" customHeight="1">
      <c r="A28" s="25">
        <v>23</v>
      </c>
      <c r="B28" s="26" t="s">
        <v>42</v>
      </c>
      <c r="C28" s="26" t="s">
        <v>43</v>
      </c>
      <c r="D28" s="26" t="s">
        <v>44</v>
      </c>
      <c r="E28" s="26" t="s">
        <v>45</v>
      </c>
      <c r="F28" s="26" t="s">
        <v>40</v>
      </c>
      <c r="G28" s="26" t="s">
        <v>46</v>
      </c>
      <c r="H28" s="26" t="s">
        <v>47</v>
      </c>
      <c r="I28" s="26"/>
      <c r="J28" s="26" t="s">
        <v>48</v>
      </c>
      <c r="K28" s="26"/>
      <c r="L28" s="26" t="s">
        <v>111</v>
      </c>
      <c r="M28" s="6" t="s">
        <v>266</v>
      </c>
      <c r="N28" s="6" t="s">
        <v>190</v>
      </c>
      <c r="O28" s="17"/>
    </row>
    <row r="29" spans="1:15" ht="135">
      <c r="A29" s="13">
        <v>24</v>
      </c>
      <c r="B29" s="6" t="s">
        <v>42</v>
      </c>
      <c r="C29" s="6" t="s">
        <v>49</v>
      </c>
      <c r="D29" s="6" t="s">
        <v>302</v>
      </c>
      <c r="E29" s="6" t="s">
        <v>51</v>
      </c>
      <c r="F29" s="6" t="s">
        <v>40</v>
      </c>
      <c r="G29" s="6" t="s">
        <v>46</v>
      </c>
      <c r="H29" s="6" t="s">
        <v>50</v>
      </c>
      <c r="I29" s="6"/>
      <c r="J29" s="6" t="s">
        <v>48</v>
      </c>
      <c r="K29" s="6"/>
      <c r="L29" s="6" t="s">
        <v>111</v>
      </c>
      <c r="M29" s="6" t="s">
        <v>304</v>
      </c>
      <c r="N29" s="6" t="s">
        <v>191</v>
      </c>
      <c r="O29" s="17"/>
    </row>
    <row r="30" spans="1:15" ht="225">
      <c r="A30" s="25">
        <v>25</v>
      </c>
      <c r="B30" s="26" t="s">
        <v>42</v>
      </c>
      <c r="C30" s="28" t="s">
        <v>274</v>
      </c>
      <c r="D30" s="26" t="s">
        <v>277</v>
      </c>
      <c r="E30" s="26" t="s">
        <v>53</v>
      </c>
      <c r="F30" s="26" t="s">
        <v>40</v>
      </c>
      <c r="G30" s="26" t="s">
        <v>46</v>
      </c>
      <c r="H30" s="26" t="s">
        <v>52</v>
      </c>
      <c r="I30" s="26"/>
      <c r="J30" s="26" t="s">
        <v>48</v>
      </c>
      <c r="K30" s="26"/>
      <c r="L30" s="26" t="s">
        <v>111</v>
      </c>
      <c r="M30" s="6" t="s">
        <v>306</v>
      </c>
      <c r="N30" s="6" t="s">
        <v>190</v>
      </c>
      <c r="O30" s="17"/>
    </row>
    <row r="31" spans="1:15" ht="105">
      <c r="A31" s="26"/>
      <c r="B31" s="26"/>
      <c r="C31" s="31" t="s">
        <v>275</v>
      </c>
      <c r="D31" s="27" t="s">
        <v>278</v>
      </c>
      <c r="E31" s="32"/>
      <c r="F31" s="26"/>
      <c r="G31" s="26"/>
      <c r="H31" s="26"/>
      <c r="I31" s="6"/>
      <c r="J31" s="29" t="s">
        <v>334</v>
      </c>
      <c r="K31" s="29" t="s">
        <v>276</v>
      </c>
      <c r="L31" s="26"/>
      <c r="M31" s="6" t="s">
        <v>305</v>
      </c>
      <c r="N31" s="6" t="s">
        <v>279</v>
      </c>
      <c r="O31" s="6"/>
    </row>
    <row r="32" spans="1:15" ht="208.5">
      <c r="A32" s="13">
        <v>26</v>
      </c>
      <c r="B32" s="6" t="s">
        <v>42</v>
      </c>
      <c r="C32" s="6" t="s">
        <v>54</v>
      </c>
      <c r="D32" s="6" t="s">
        <v>282</v>
      </c>
      <c r="E32" s="6" t="s">
        <v>56</v>
      </c>
      <c r="F32" s="6" t="s">
        <v>40</v>
      </c>
      <c r="G32" s="6" t="s">
        <v>108</v>
      </c>
      <c r="H32" s="6" t="s">
        <v>55</v>
      </c>
      <c r="I32" s="6"/>
      <c r="J32" s="6" t="s">
        <v>48</v>
      </c>
      <c r="K32" s="6"/>
      <c r="L32" s="9" t="s">
        <v>112</v>
      </c>
      <c r="M32" s="6" t="s">
        <v>298</v>
      </c>
      <c r="N32" s="6" t="s">
        <v>190</v>
      </c>
      <c r="O32" s="17"/>
    </row>
    <row r="33" spans="1:15" ht="48" customHeight="1">
      <c r="A33" s="13">
        <v>28</v>
      </c>
      <c r="B33" s="6" t="s">
        <v>57</v>
      </c>
      <c r="C33" s="8" t="s">
        <v>197</v>
      </c>
      <c r="D33" s="6" t="s">
        <v>58</v>
      </c>
      <c r="E33" s="6" t="s">
        <v>59</v>
      </c>
      <c r="F33" s="6" t="s">
        <v>40</v>
      </c>
      <c r="G33" s="6" t="s">
        <v>46</v>
      </c>
      <c r="H33" s="6" t="s">
        <v>104</v>
      </c>
      <c r="I33" s="6"/>
      <c r="J33" s="6" t="s">
        <v>48</v>
      </c>
      <c r="K33" s="6"/>
      <c r="L33" s="26" t="s">
        <v>111</v>
      </c>
      <c r="M33" s="6" t="s">
        <v>280</v>
      </c>
      <c r="N33" s="6" t="s">
        <v>190</v>
      </c>
      <c r="O33" s="17"/>
    </row>
    <row r="34" spans="1:15" ht="177" customHeight="1">
      <c r="A34" s="25">
        <v>29</v>
      </c>
      <c r="B34" s="29" t="s">
        <v>116</v>
      </c>
      <c r="C34" s="27" t="s">
        <v>115</v>
      </c>
      <c r="D34" s="26" t="s">
        <v>121</v>
      </c>
      <c r="E34" s="26" t="s">
        <v>117</v>
      </c>
      <c r="F34" s="26" t="s">
        <v>40</v>
      </c>
      <c r="G34" s="26" t="s">
        <v>41</v>
      </c>
      <c r="H34" s="26"/>
      <c r="I34" s="29" t="s">
        <v>169</v>
      </c>
      <c r="J34" s="29" t="s">
        <v>170</v>
      </c>
      <c r="K34" s="26"/>
      <c r="L34" s="26" t="s">
        <v>111</v>
      </c>
      <c r="M34" s="6" t="s">
        <v>281</v>
      </c>
      <c r="N34" s="6" t="s">
        <v>205</v>
      </c>
      <c r="O34" s="17"/>
    </row>
    <row r="35" spans="1:15" ht="30">
      <c r="A35" s="13">
        <v>30</v>
      </c>
      <c r="B35" s="6" t="s">
        <v>57</v>
      </c>
      <c r="C35" s="6" t="s">
        <v>61</v>
      </c>
      <c r="D35" s="6" t="s">
        <v>62</v>
      </c>
      <c r="E35" s="6" t="s">
        <v>63</v>
      </c>
      <c r="F35" s="6" t="s">
        <v>40</v>
      </c>
      <c r="G35" s="33" t="s">
        <v>307</v>
      </c>
      <c r="H35" s="6" t="s">
        <v>62</v>
      </c>
      <c r="I35" s="6"/>
      <c r="J35" s="6" t="s">
        <v>48</v>
      </c>
      <c r="K35" s="29" t="s">
        <v>327</v>
      </c>
      <c r="L35" s="6" t="s">
        <v>111</v>
      </c>
      <c r="M35" s="6" t="s">
        <v>316</v>
      </c>
      <c r="N35" s="6" t="s">
        <v>191</v>
      </c>
      <c r="O35" s="17"/>
    </row>
    <row r="36" spans="1:15" ht="27" customHeight="1">
      <c r="A36" s="25">
        <v>31</v>
      </c>
      <c r="B36" s="26" t="s">
        <v>57</v>
      </c>
      <c r="C36" s="26" t="s">
        <v>64</v>
      </c>
      <c r="D36" s="26" t="s">
        <v>65</v>
      </c>
      <c r="E36" s="26" t="s">
        <v>66</v>
      </c>
      <c r="F36" s="26" t="s">
        <v>67</v>
      </c>
      <c r="G36" s="26" t="s">
        <v>46</v>
      </c>
      <c r="H36" s="26" t="s">
        <v>65</v>
      </c>
      <c r="I36" s="26"/>
      <c r="J36" s="26" t="s">
        <v>48</v>
      </c>
      <c r="K36" s="26"/>
      <c r="L36" s="26" t="s">
        <v>111</v>
      </c>
      <c r="M36" s="6"/>
      <c r="N36" s="6" t="s">
        <v>191</v>
      </c>
      <c r="O36" s="17"/>
    </row>
    <row r="37" spans="1:15" ht="105">
      <c r="A37" s="13">
        <v>32</v>
      </c>
      <c r="B37" s="6" t="s">
        <v>57</v>
      </c>
      <c r="C37" s="6" t="s">
        <v>68</v>
      </c>
      <c r="D37" s="6" t="s">
        <v>69</v>
      </c>
      <c r="E37" s="6" t="s">
        <v>70</v>
      </c>
      <c r="F37" s="6" t="s">
        <v>67</v>
      </c>
      <c r="G37" s="33" t="s">
        <v>307</v>
      </c>
      <c r="H37" s="6" t="s">
        <v>69</v>
      </c>
      <c r="I37" s="6"/>
      <c r="J37" s="6" t="s">
        <v>48</v>
      </c>
      <c r="K37" s="9" t="s">
        <v>328</v>
      </c>
      <c r="L37" s="6" t="s">
        <v>111</v>
      </c>
      <c r="M37" s="6" t="s">
        <v>317</v>
      </c>
      <c r="N37" s="6" t="s">
        <v>191</v>
      </c>
      <c r="O37" s="17"/>
    </row>
    <row r="38" spans="1:15" s="10" customFormat="1" ht="63.75" customHeight="1">
      <c r="A38" s="13">
        <v>33</v>
      </c>
      <c r="B38" s="7" t="s">
        <v>355</v>
      </c>
      <c r="C38" s="9" t="s">
        <v>356</v>
      </c>
      <c r="D38" s="9" t="s">
        <v>357</v>
      </c>
      <c r="E38" s="6"/>
      <c r="F38" s="6" t="s">
        <v>105</v>
      </c>
      <c r="G38" s="6" t="s">
        <v>333</v>
      </c>
      <c r="H38" s="6" t="s">
        <v>60</v>
      </c>
      <c r="I38" s="6"/>
      <c r="J38" s="6" t="s">
        <v>71</v>
      </c>
      <c r="K38" s="6" t="s">
        <v>72</v>
      </c>
      <c r="L38" s="9" t="s">
        <v>120</v>
      </c>
      <c r="M38" s="6" t="s">
        <v>283</v>
      </c>
      <c r="N38" s="6" t="s">
        <v>190</v>
      </c>
      <c r="O38" s="17"/>
    </row>
    <row r="39" spans="1:15" ht="45">
      <c r="A39" s="13">
        <v>34</v>
      </c>
      <c r="B39" s="6" t="s">
        <v>73</v>
      </c>
      <c r="C39" s="6" t="s">
        <v>74</v>
      </c>
      <c r="D39" s="6" t="s">
        <v>318</v>
      </c>
      <c r="E39" s="6" t="s">
        <v>127</v>
      </c>
      <c r="F39" s="6" t="s">
        <v>75</v>
      </c>
      <c r="G39" s="6" t="s">
        <v>109</v>
      </c>
      <c r="H39" s="6"/>
      <c r="I39" s="6"/>
      <c r="J39" s="9" t="s">
        <v>149</v>
      </c>
      <c r="K39" s="6" t="s">
        <v>150</v>
      </c>
      <c r="L39" s="26" t="s">
        <v>111</v>
      </c>
      <c r="M39" s="6" t="s">
        <v>320</v>
      </c>
      <c r="N39" s="6" t="s">
        <v>191</v>
      </c>
      <c r="O39" s="17"/>
    </row>
    <row r="40" spans="1:15" ht="45">
      <c r="A40" s="25">
        <v>35</v>
      </c>
      <c r="B40" s="26" t="s">
        <v>73</v>
      </c>
      <c r="C40" s="26" t="s">
        <v>76</v>
      </c>
      <c r="D40" s="26" t="s">
        <v>319</v>
      </c>
      <c r="E40" s="26"/>
      <c r="F40" s="26" t="s">
        <v>75</v>
      </c>
      <c r="G40" s="26" t="s">
        <v>77</v>
      </c>
      <c r="H40" s="26"/>
      <c r="I40" s="26"/>
      <c r="J40" s="9" t="s">
        <v>113</v>
      </c>
      <c r="K40" s="26"/>
      <c r="L40" s="26" t="s">
        <v>111</v>
      </c>
      <c r="M40" s="6" t="s">
        <v>321</v>
      </c>
      <c r="N40" s="6" t="s">
        <v>191</v>
      </c>
      <c r="O40" s="17"/>
    </row>
    <row r="41" spans="1:15" ht="19.5" customHeight="1">
      <c r="A41" s="13">
        <v>36</v>
      </c>
      <c r="B41" s="6" t="s">
        <v>78</v>
      </c>
      <c r="C41" s="6" t="s">
        <v>79</v>
      </c>
      <c r="D41" s="6" t="s">
        <v>80</v>
      </c>
      <c r="E41" s="6"/>
      <c r="F41" s="6" t="s">
        <v>81</v>
      </c>
      <c r="G41" s="6" t="s">
        <v>82</v>
      </c>
      <c r="H41" s="6" t="s">
        <v>80</v>
      </c>
      <c r="I41" s="6"/>
      <c r="J41" s="6" t="s">
        <v>48</v>
      </c>
      <c r="K41" s="6"/>
      <c r="L41" s="6" t="s">
        <v>111</v>
      </c>
      <c r="M41" s="6" t="s">
        <v>284</v>
      </c>
      <c r="N41" s="6" t="s">
        <v>190</v>
      </c>
      <c r="O41" s="17"/>
    </row>
    <row r="42" spans="1:15" ht="30">
      <c r="A42" s="25">
        <v>37</v>
      </c>
      <c r="B42" s="26" t="s">
        <v>78</v>
      </c>
      <c r="C42" s="26" t="s">
        <v>83</v>
      </c>
      <c r="D42" s="29"/>
      <c r="E42" s="29" t="s">
        <v>128</v>
      </c>
      <c r="F42" s="26"/>
      <c r="G42" s="26"/>
      <c r="H42" s="26"/>
      <c r="I42" s="26"/>
      <c r="J42" s="29" t="s">
        <v>141</v>
      </c>
      <c r="K42" s="31" t="s">
        <v>84</v>
      </c>
      <c r="L42" s="26" t="s">
        <v>111</v>
      </c>
      <c r="M42" s="6" t="s">
        <v>285</v>
      </c>
      <c r="N42" s="6" t="s">
        <v>190</v>
      </c>
      <c r="O42" s="17"/>
    </row>
    <row r="43" spans="1:15" ht="84" customHeight="1">
      <c r="A43" s="13">
        <v>38</v>
      </c>
      <c r="B43" s="9" t="s">
        <v>129</v>
      </c>
      <c r="C43" s="12" t="s">
        <v>124</v>
      </c>
      <c r="D43" s="8" t="s">
        <v>134</v>
      </c>
      <c r="E43" s="6"/>
      <c r="F43" s="6" t="s">
        <v>148</v>
      </c>
      <c r="G43" s="12" t="s">
        <v>354</v>
      </c>
      <c r="H43" s="6"/>
      <c r="I43" s="6"/>
      <c r="J43" s="9" t="s">
        <v>142</v>
      </c>
      <c r="K43" s="31" t="s">
        <v>329</v>
      </c>
      <c r="L43" s="29" t="s">
        <v>133</v>
      </c>
      <c r="M43" s="6" t="s">
        <v>322</v>
      </c>
      <c r="N43" s="6" t="s">
        <v>194</v>
      </c>
      <c r="O43" s="17"/>
    </row>
    <row r="44" spans="1:15" ht="58.5" customHeight="1">
      <c r="A44" s="25">
        <v>39</v>
      </c>
      <c r="B44" s="28" t="s">
        <v>130</v>
      </c>
      <c r="C44" s="31" t="s">
        <v>195</v>
      </c>
      <c r="D44" s="26" t="s">
        <v>87</v>
      </c>
      <c r="E44" s="26"/>
      <c r="F44" s="26"/>
      <c r="G44" s="26" t="s">
        <v>323</v>
      </c>
      <c r="H44" s="26"/>
      <c r="I44" s="26"/>
      <c r="J44" s="29" t="s">
        <v>71</v>
      </c>
      <c r="K44" s="31"/>
      <c r="L44" s="29" t="s">
        <v>133</v>
      </c>
      <c r="M44" s="6" t="s">
        <v>286</v>
      </c>
      <c r="N44" s="6" t="s">
        <v>203</v>
      </c>
      <c r="O44" s="17"/>
    </row>
    <row r="45" spans="1:15" ht="55.5" customHeight="1">
      <c r="A45" s="13">
        <v>40</v>
      </c>
      <c r="B45" s="6" t="s">
        <v>85</v>
      </c>
      <c r="C45" s="8" t="s">
        <v>196</v>
      </c>
      <c r="D45" s="9" t="s">
        <v>160</v>
      </c>
      <c r="E45" s="6"/>
      <c r="F45" s="6"/>
      <c r="G45" s="6" t="s">
        <v>88</v>
      </c>
      <c r="H45" s="6"/>
      <c r="I45" s="6"/>
      <c r="J45" s="29" t="s">
        <v>166</v>
      </c>
      <c r="K45" s="31"/>
      <c r="L45" s="29" t="s">
        <v>133</v>
      </c>
      <c r="M45" s="6" t="s">
        <v>287</v>
      </c>
      <c r="N45" s="6" t="s">
        <v>203</v>
      </c>
      <c r="O45" s="17"/>
    </row>
    <row r="46" spans="1:15" ht="30">
      <c r="A46" s="25">
        <v>41</v>
      </c>
      <c r="B46" s="26" t="s">
        <v>86</v>
      </c>
      <c r="C46" s="26" t="s">
        <v>89</v>
      </c>
      <c r="D46" s="26" t="s">
        <v>87</v>
      </c>
      <c r="E46" s="26"/>
      <c r="F46" s="26"/>
      <c r="G46" s="26" t="s">
        <v>90</v>
      </c>
      <c r="H46" s="26"/>
      <c r="I46" s="26"/>
      <c r="J46" s="29" t="s">
        <v>71</v>
      </c>
      <c r="K46" s="31"/>
      <c r="L46" s="29" t="s">
        <v>133</v>
      </c>
      <c r="M46" s="6" t="s">
        <v>288</v>
      </c>
      <c r="N46" s="6" t="s">
        <v>203</v>
      </c>
      <c r="O46" s="17"/>
    </row>
    <row r="47" spans="1:15" ht="30">
      <c r="A47" s="13">
        <v>42</v>
      </c>
      <c r="B47" s="6" t="s">
        <v>85</v>
      </c>
      <c r="C47" s="6" t="s">
        <v>91</v>
      </c>
      <c r="D47" s="9" t="s">
        <v>160</v>
      </c>
      <c r="E47" s="6"/>
      <c r="F47" s="6"/>
      <c r="G47" s="6" t="s">
        <v>90</v>
      </c>
      <c r="H47" s="6"/>
      <c r="I47" s="6"/>
      <c r="J47" s="29" t="s">
        <v>165</v>
      </c>
      <c r="K47" s="31"/>
      <c r="L47" s="29" t="s">
        <v>133</v>
      </c>
      <c r="M47" s="9" t="s">
        <v>289</v>
      </c>
      <c r="N47" s="6" t="s">
        <v>203</v>
      </c>
      <c r="O47" s="17"/>
    </row>
    <row r="48" spans="1:15" ht="42" customHeight="1">
      <c r="A48" s="25">
        <v>43</v>
      </c>
      <c r="B48" s="26" t="s">
        <v>86</v>
      </c>
      <c r="C48" s="27" t="s">
        <v>126</v>
      </c>
      <c r="D48" s="29"/>
      <c r="E48" s="30" t="s">
        <v>138</v>
      </c>
      <c r="F48" s="26"/>
      <c r="G48" s="26" t="s">
        <v>123</v>
      </c>
      <c r="H48" s="26"/>
      <c r="I48" s="26"/>
      <c r="J48" s="29" t="s">
        <v>71</v>
      </c>
      <c r="K48" s="31"/>
      <c r="L48" s="29" t="s">
        <v>133</v>
      </c>
      <c r="M48" s="6" t="s">
        <v>290</v>
      </c>
      <c r="N48" s="6" t="s">
        <v>203</v>
      </c>
      <c r="O48" s="17"/>
    </row>
    <row r="49" spans="1:15" ht="57.75" customHeight="1">
      <c r="A49" s="13">
        <v>44</v>
      </c>
      <c r="B49" s="6" t="s">
        <v>85</v>
      </c>
      <c r="C49" s="8" t="s">
        <v>184</v>
      </c>
      <c r="D49" s="6" t="s">
        <v>161</v>
      </c>
      <c r="E49" s="6"/>
      <c r="F49" s="6"/>
      <c r="G49" s="6" t="s">
        <v>92</v>
      </c>
      <c r="H49" s="6"/>
      <c r="I49" s="6"/>
      <c r="J49" s="29" t="s">
        <v>165</v>
      </c>
      <c r="K49" s="31"/>
      <c r="L49" s="29" t="s">
        <v>133</v>
      </c>
      <c r="M49" s="6" t="s">
        <v>324</v>
      </c>
      <c r="N49" s="6" t="s">
        <v>203</v>
      </c>
      <c r="O49" s="17"/>
    </row>
    <row r="50" spans="1:15" ht="30.75" customHeight="1">
      <c r="A50" s="25">
        <v>45</v>
      </c>
      <c r="B50" s="26" t="s">
        <v>85</v>
      </c>
      <c r="C50" s="26" t="s">
        <v>93</v>
      </c>
      <c r="D50" s="29" t="s">
        <v>162</v>
      </c>
      <c r="E50" s="26"/>
      <c r="F50" s="26"/>
      <c r="G50" s="26" t="s">
        <v>92</v>
      </c>
      <c r="H50" s="26"/>
      <c r="I50" s="26"/>
      <c r="J50" s="29" t="s">
        <v>165</v>
      </c>
      <c r="K50" s="31"/>
      <c r="L50" s="29" t="s">
        <v>133</v>
      </c>
      <c r="M50" s="6"/>
      <c r="N50" s="6" t="s">
        <v>203</v>
      </c>
      <c r="O50" s="17"/>
    </row>
    <row r="51" spans="1:15" ht="39.75" customHeight="1">
      <c r="A51" s="13">
        <v>46</v>
      </c>
      <c r="B51" s="6" t="s">
        <v>85</v>
      </c>
      <c r="C51" s="8" t="s">
        <v>125</v>
      </c>
      <c r="D51" s="9" t="s">
        <v>163</v>
      </c>
      <c r="E51" s="6"/>
      <c r="F51" s="6"/>
      <c r="G51" s="6" t="s">
        <v>92</v>
      </c>
      <c r="H51" s="6"/>
      <c r="I51" s="6" t="s">
        <v>168</v>
      </c>
      <c r="J51" s="29" t="s">
        <v>172</v>
      </c>
      <c r="K51" s="31"/>
      <c r="L51" s="29" t="s">
        <v>133</v>
      </c>
      <c r="M51" s="6"/>
      <c r="N51" s="6" t="s">
        <v>203</v>
      </c>
      <c r="O51" s="17"/>
    </row>
    <row r="52" spans="1:15" ht="25.5" customHeight="1">
      <c r="A52" s="13">
        <v>47</v>
      </c>
      <c r="B52" s="34" t="s">
        <v>86</v>
      </c>
      <c r="C52" s="34" t="s">
        <v>94</v>
      </c>
      <c r="D52" s="34"/>
      <c r="E52" s="34"/>
      <c r="F52" s="34"/>
      <c r="G52" s="34" t="s">
        <v>92</v>
      </c>
      <c r="H52" s="34"/>
      <c r="I52" s="34"/>
      <c r="J52" s="29" t="s">
        <v>71</v>
      </c>
      <c r="K52" s="31"/>
      <c r="L52" s="29" t="s">
        <v>133</v>
      </c>
      <c r="M52" s="6" t="s">
        <v>291</v>
      </c>
      <c r="N52" s="6" t="s">
        <v>203</v>
      </c>
      <c r="O52" s="17"/>
    </row>
    <row r="53" spans="1:15" ht="72" customHeight="1">
      <c r="A53" s="13">
        <v>48</v>
      </c>
      <c r="B53" s="9" t="s">
        <v>131</v>
      </c>
      <c r="C53" s="6" t="s">
        <v>361</v>
      </c>
      <c r="D53" s="9" t="s">
        <v>362</v>
      </c>
      <c r="E53" s="6"/>
      <c r="F53" s="6" t="s">
        <v>146</v>
      </c>
      <c r="G53" s="35" t="s">
        <v>358</v>
      </c>
      <c r="H53" s="6" t="s">
        <v>147</v>
      </c>
      <c r="I53" s="6"/>
      <c r="J53" s="29" t="s">
        <v>369</v>
      </c>
      <c r="K53" s="29" t="s">
        <v>331</v>
      </c>
      <c r="L53" s="29" t="s">
        <v>144</v>
      </c>
      <c r="M53" s="6" t="s">
        <v>332</v>
      </c>
      <c r="N53" s="6" t="s">
        <v>204</v>
      </c>
      <c r="O53" s="17"/>
    </row>
    <row r="54" spans="1:15" ht="72" customHeight="1">
      <c r="A54" s="13">
        <v>49</v>
      </c>
      <c r="B54" s="9" t="s">
        <v>154</v>
      </c>
      <c r="C54" s="9" t="s">
        <v>157</v>
      </c>
      <c r="D54" s="6" t="s">
        <v>155</v>
      </c>
      <c r="E54" s="6"/>
      <c r="F54" s="26" t="s">
        <v>145</v>
      </c>
      <c r="G54" s="26" t="s">
        <v>1</v>
      </c>
      <c r="H54" s="6"/>
      <c r="I54" s="6" t="s">
        <v>175</v>
      </c>
      <c r="J54" s="29" t="s">
        <v>139</v>
      </c>
      <c r="K54" s="29" t="s">
        <v>153</v>
      </c>
      <c r="L54" s="36" t="s">
        <v>143</v>
      </c>
      <c r="M54" s="6" t="s">
        <v>292</v>
      </c>
      <c r="N54" s="6" t="s">
        <v>204</v>
      </c>
      <c r="O54" s="17"/>
    </row>
    <row r="55" spans="1:15" ht="108" customHeight="1">
      <c r="A55" s="37">
        <v>50</v>
      </c>
      <c r="B55" s="9" t="s">
        <v>131</v>
      </c>
      <c r="C55" s="6" t="s">
        <v>179</v>
      </c>
      <c r="D55" s="6" t="s">
        <v>155</v>
      </c>
      <c r="E55" s="6"/>
      <c r="F55" s="26" t="s">
        <v>4</v>
      </c>
      <c r="G55" s="29" t="s">
        <v>156</v>
      </c>
      <c r="H55" s="6"/>
      <c r="I55" s="6" t="s">
        <v>176</v>
      </c>
      <c r="J55" s="29" t="s">
        <v>159</v>
      </c>
      <c r="K55" s="29" t="s">
        <v>153</v>
      </c>
      <c r="L55" s="36" t="s">
        <v>120</v>
      </c>
      <c r="M55" s="9" t="s">
        <v>293</v>
      </c>
      <c r="N55" s="6" t="s">
        <v>204</v>
      </c>
      <c r="O55" s="17"/>
    </row>
    <row r="56" spans="1:15" ht="135" customHeight="1">
      <c r="A56" s="13">
        <v>502</v>
      </c>
      <c r="B56" s="9" t="s">
        <v>131</v>
      </c>
      <c r="C56" s="6" t="s">
        <v>178</v>
      </c>
      <c r="D56" s="6"/>
      <c r="E56" s="6"/>
      <c r="F56" s="26" t="s">
        <v>145</v>
      </c>
      <c r="G56" s="29" t="s">
        <v>156</v>
      </c>
      <c r="H56" s="6"/>
      <c r="I56" s="6" t="s">
        <v>176</v>
      </c>
      <c r="J56" s="29" t="s">
        <v>159</v>
      </c>
      <c r="K56" s="29" t="s">
        <v>153</v>
      </c>
      <c r="L56" s="36" t="s">
        <v>143</v>
      </c>
      <c r="M56" s="9" t="s">
        <v>293</v>
      </c>
      <c r="N56" s="6" t="s">
        <v>204</v>
      </c>
      <c r="O56" s="17"/>
    </row>
    <row r="57" spans="1:15" ht="135" customHeight="1">
      <c r="A57" s="13">
        <v>51</v>
      </c>
      <c r="B57" s="9" t="s">
        <v>131</v>
      </c>
      <c r="C57" s="6" t="s">
        <v>177</v>
      </c>
      <c r="D57" s="6"/>
      <c r="E57" s="6"/>
      <c r="F57" s="26" t="s">
        <v>145</v>
      </c>
      <c r="G57" s="29" t="s">
        <v>156</v>
      </c>
      <c r="H57" s="6"/>
      <c r="I57" s="6" t="s">
        <v>176</v>
      </c>
      <c r="J57" s="29" t="s">
        <v>172</v>
      </c>
      <c r="K57" s="29"/>
      <c r="L57" s="36" t="s">
        <v>143</v>
      </c>
      <c r="M57" s="9" t="s">
        <v>293</v>
      </c>
      <c r="N57" s="6" t="s">
        <v>204</v>
      </c>
      <c r="O57" s="17"/>
    </row>
    <row r="58" spans="1:15" ht="93" customHeight="1">
      <c r="A58" s="13">
        <v>52</v>
      </c>
      <c r="B58" s="9" t="s">
        <v>131</v>
      </c>
      <c r="C58" s="6" t="s">
        <v>180</v>
      </c>
      <c r="D58" s="6"/>
      <c r="E58" s="6"/>
      <c r="F58" s="26" t="s">
        <v>145</v>
      </c>
      <c r="G58" s="29" t="s">
        <v>156</v>
      </c>
      <c r="H58" s="6"/>
      <c r="I58" s="6" t="s">
        <v>176</v>
      </c>
      <c r="J58" s="29" t="s">
        <v>159</v>
      </c>
      <c r="K58" s="29"/>
      <c r="L58" s="36" t="s">
        <v>143</v>
      </c>
      <c r="M58" s="9" t="s">
        <v>293</v>
      </c>
      <c r="N58" s="6" t="s">
        <v>204</v>
      </c>
      <c r="O58" s="17"/>
    </row>
    <row r="59" spans="1:15" ht="159.75" customHeight="1">
      <c r="A59" s="13">
        <v>53</v>
      </c>
      <c r="B59" s="9" t="s">
        <v>131</v>
      </c>
      <c r="C59" s="6" t="s">
        <v>337</v>
      </c>
      <c r="D59" s="6"/>
      <c r="E59" s="6"/>
      <c r="F59" s="26" t="s">
        <v>145</v>
      </c>
      <c r="G59" s="29" t="s">
        <v>336</v>
      </c>
      <c r="H59" s="6" t="s">
        <v>158</v>
      </c>
      <c r="I59" s="6" t="s">
        <v>181</v>
      </c>
      <c r="J59" s="29" t="s">
        <v>174</v>
      </c>
      <c r="K59" s="29"/>
      <c r="L59" s="36" t="s">
        <v>143</v>
      </c>
      <c r="M59" s="9" t="s">
        <v>294</v>
      </c>
      <c r="N59" s="6" t="s">
        <v>204</v>
      </c>
      <c r="O59" s="17"/>
    </row>
    <row r="60" spans="1:15" ht="78" customHeight="1">
      <c r="A60" s="38">
        <v>54</v>
      </c>
      <c r="B60" s="9" t="s">
        <v>131</v>
      </c>
      <c r="C60" s="34" t="s">
        <v>338</v>
      </c>
      <c r="D60" s="34"/>
      <c r="E60" s="34"/>
      <c r="F60" s="26" t="s">
        <v>145</v>
      </c>
      <c r="G60" s="29" t="s">
        <v>182</v>
      </c>
      <c r="H60" s="34"/>
      <c r="I60" s="6" t="s">
        <v>173</v>
      </c>
      <c r="J60" s="29" t="s">
        <v>159</v>
      </c>
      <c r="K60" s="39"/>
      <c r="L60" s="36" t="s">
        <v>143</v>
      </c>
      <c r="M60" s="9" t="s">
        <v>294</v>
      </c>
      <c r="N60" s="6" t="s">
        <v>204</v>
      </c>
      <c r="O60" s="40"/>
    </row>
  </sheetData>
  <mergeCells count="4">
    <mergeCell ref="A5:J5"/>
    <mergeCell ref="A1:XFD1"/>
    <mergeCell ref="A3:I3"/>
    <mergeCell ref="A2:I2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3" sqref="E23"/>
    </sheetView>
  </sheetViews>
  <sheetFormatPr defaultRowHeight="13.5"/>
  <cols>
    <col min="1" max="1" width="15" bestFit="1" customWidth="1"/>
    <col min="2" max="2" width="9.5" bestFit="1" customWidth="1"/>
  </cols>
  <sheetData>
    <row r="1" spans="1:2">
      <c r="A1" t="s">
        <v>237</v>
      </c>
      <c r="B1" t="s">
        <v>238</v>
      </c>
    </row>
    <row r="2" spans="1:2">
      <c r="A2" t="s">
        <v>239</v>
      </c>
      <c r="B2">
        <v>36</v>
      </c>
    </row>
    <row r="3" spans="1:2">
      <c r="A3" t="s">
        <v>240</v>
      </c>
      <c r="B3">
        <v>2</v>
      </c>
    </row>
    <row r="4" spans="1:2">
      <c r="A4" t="s">
        <v>241</v>
      </c>
      <c r="B4">
        <v>1358077</v>
      </c>
    </row>
    <row r="5" spans="1:2">
      <c r="A5" t="s">
        <v>242</v>
      </c>
      <c r="B5">
        <v>114</v>
      </c>
    </row>
    <row r="6" spans="1:2">
      <c r="A6" t="s">
        <v>243</v>
      </c>
      <c r="B6">
        <v>17263828</v>
      </c>
    </row>
    <row r="7" spans="1:2">
      <c r="A7" t="s">
        <v>244</v>
      </c>
      <c r="B7">
        <v>665907</v>
      </c>
    </row>
    <row r="12" spans="1:2">
      <c r="A12" t="s">
        <v>241</v>
      </c>
      <c r="B12">
        <v>1358077</v>
      </c>
    </row>
    <row r="13" spans="1:2">
      <c r="A13" t="s">
        <v>243</v>
      </c>
      <c r="B13">
        <v>17263828</v>
      </c>
    </row>
    <row r="14" spans="1:2">
      <c r="A14" t="s">
        <v>244</v>
      </c>
      <c r="B14">
        <v>665907</v>
      </c>
    </row>
    <row r="17" spans="1:2">
      <c r="A17" t="s">
        <v>248</v>
      </c>
      <c r="B17" t="s">
        <v>238</v>
      </c>
    </row>
    <row r="18" spans="1:2">
      <c r="A18" t="s">
        <v>245</v>
      </c>
      <c r="B18">
        <v>16396813</v>
      </c>
    </row>
    <row r="19" spans="1:2">
      <c r="A19" t="s">
        <v>249</v>
      </c>
      <c r="B19">
        <v>2891151</v>
      </c>
    </row>
    <row r="20" spans="1:2">
      <c r="B20" s="19">
        <f>B19/(B19+B18)</f>
        <v>0.14989404791506247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5" sqref="H1:I5"/>
    </sheetView>
  </sheetViews>
  <sheetFormatPr defaultRowHeight="13.5"/>
  <cols>
    <col min="1" max="1" width="13.875" bestFit="1" customWidth="1"/>
    <col min="6" max="6" width="10.5" bestFit="1" customWidth="1"/>
    <col min="8" max="8" width="12.75" bestFit="1" customWidth="1"/>
    <col min="9" max="9" width="10.5" bestFit="1" customWidth="1"/>
  </cols>
  <sheetData>
    <row r="1" spans="1:9">
      <c r="A1" t="s">
        <v>201</v>
      </c>
      <c r="B1" t="s">
        <v>214</v>
      </c>
      <c r="E1" t="s">
        <v>253</v>
      </c>
      <c r="F1">
        <v>262364710</v>
      </c>
      <c r="H1" t="s">
        <v>259</v>
      </c>
      <c r="I1" t="s">
        <v>258</v>
      </c>
    </row>
    <row r="2" spans="1:9">
      <c r="A2" t="s">
        <v>215</v>
      </c>
      <c r="B2">
        <v>113</v>
      </c>
      <c r="E2" t="s">
        <v>253</v>
      </c>
      <c r="F2">
        <v>262364956</v>
      </c>
      <c r="H2" t="s">
        <v>253</v>
      </c>
      <c r="I2">
        <v>262364956</v>
      </c>
    </row>
    <row r="3" spans="1:9">
      <c r="A3" t="s">
        <v>216</v>
      </c>
      <c r="B3">
        <v>12857</v>
      </c>
      <c r="E3" t="s">
        <v>254</v>
      </c>
      <c r="F3">
        <v>262365079</v>
      </c>
      <c r="H3" t="s">
        <v>255</v>
      </c>
      <c r="I3">
        <v>262365694</v>
      </c>
    </row>
    <row r="4" spans="1:9">
      <c r="A4" t="s">
        <v>217</v>
      </c>
      <c r="B4">
        <v>1614</v>
      </c>
      <c r="E4" t="s">
        <v>255</v>
      </c>
      <c r="F4">
        <v>262365694</v>
      </c>
      <c r="H4" t="s">
        <v>254</v>
      </c>
      <c r="I4">
        <v>262365817</v>
      </c>
    </row>
    <row r="5" spans="1:9">
      <c r="A5" t="s">
        <v>218</v>
      </c>
      <c r="B5">
        <v>4783</v>
      </c>
      <c r="E5" t="s">
        <v>254</v>
      </c>
      <c r="F5">
        <v>262365817</v>
      </c>
      <c r="H5" t="s">
        <v>256</v>
      </c>
      <c r="I5">
        <v>262365940</v>
      </c>
    </row>
    <row r="6" spans="1:9">
      <c r="A6" t="s">
        <v>219</v>
      </c>
      <c r="B6">
        <v>5560</v>
      </c>
      <c r="E6" t="s">
        <v>256</v>
      </c>
      <c r="F6">
        <v>262365940</v>
      </c>
    </row>
    <row r="7" spans="1:9">
      <c r="A7" t="s">
        <v>220</v>
      </c>
      <c r="B7">
        <v>475009</v>
      </c>
      <c r="E7" t="s">
        <v>255</v>
      </c>
      <c r="F7">
        <v>262366309</v>
      </c>
    </row>
    <row r="8" spans="1:9">
      <c r="A8" t="s">
        <v>221</v>
      </c>
      <c r="B8">
        <v>149266</v>
      </c>
      <c r="E8" t="s">
        <v>253</v>
      </c>
      <c r="F8">
        <v>262366555</v>
      </c>
    </row>
    <row r="9" spans="1:9">
      <c r="A9" t="s">
        <v>222</v>
      </c>
      <c r="B9">
        <v>5241</v>
      </c>
      <c r="E9" t="s">
        <v>256</v>
      </c>
      <c r="F9">
        <v>262366678</v>
      </c>
    </row>
    <row r="10" spans="1:9">
      <c r="A10" t="s">
        <v>223</v>
      </c>
      <c r="B10">
        <v>1773240</v>
      </c>
      <c r="H10" t="s">
        <v>254</v>
      </c>
      <c r="I10">
        <v>262365079</v>
      </c>
    </row>
    <row r="11" spans="1:9">
      <c r="A11" t="s">
        <v>224</v>
      </c>
      <c r="B11">
        <v>13857354</v>
      </c>
    </row>
    <row r="12" spans="1:9">
      <c r="A12" t="s">
        <v>225</v>
      </c>
      <c r="B12">
        <v>284712</v>
      </c>
    </row>
    <row r="13" spans="1:9">
      <c r="A13" t="s">
        <v>226</v>
      </c>
      <c r="B13">
        <v>119820</v>
      </c>
    </row>
    <row r="14" spans="1:9">
      <c r="A14" t="s">
        <v>227</v>
      </c>
      <c r="B14">
        <v>15315</v>
      </c>
    </row>
    <row r="15" spans="1:9">
      <c r="A15" t="s">
        <v>228</v>
      </c>
      <c r="B15">
        <v>875079</v>
      </c>
    </row>
    <row r="16" spans="1:9">
      <c r="A16" t="s">
        <v>229</v>
      </c>
      <c r="B16">
        <v>37093</v>
      </c>
    </row>
    <row r="17" spans="1:2">
      <c r="A17" t="s">
        <v>230</v>
      </c>
      <c r="B17">
        <v>3129</v>
      </c>
    </row>
    <row r="18" spans="1:2">
      <c r="A18" t="s">
        <v>231</v>
      </c>
      <c r="B18">
        <v>109324</v>
      </c>
    </row>
    <row r="19" spans="1:2">
      <c r="A19" t="s">
        <v>232</v>
      </c>
      <c r="B19">
        <v>567659</v>
      </c>
    </row>
    <row r="20" spans="1:2">
      <c r="A20" t="s">
        <v>233</v>
      </c>
      <c r="B20">
        <v>891322</v>
      </c>
    </row>
    <row r="21" spans="1:2">
      <c r="A21" t="s">
        <v>234</v>
      </c>
      <c r="B21">
        <v>6961</v>
      </c>
    </row>
    <row r="22" spans="1:2">
      <c r="A22" t="s">
        <v>235</v>
      </c>
      <c r="B22">
        <v>92513</v>
      </c>
    </row>
  </sheetData>
  <autoFilter ref="A1:B1"/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selection activeCell="P6" sqref="O2:P6"/>
    </sheetView>
  </sheetViews>
  <sheetFormatPr defaultRowHeight="13.5"/>
  <cols>
    <col min="8" max="8" width="9.75" customWidth="1"/>
    <col min="9" max="9" width="12.5" bestFit="1" customWidth="1"/>
    <col min="15" max="15" width="9.75" customWidth="1"/>
    <col min="16" max="16" width="12.5" bestFit="1" customWidth="1"/>
    <col min="17" max="17" width="9.625" customWidth="1"/>
    <col min="18" max="18" width="10.75" bestFit="1" customWidth="1"/>
  </cols>
  <sheetData>
    <row r="1" spans="1:16">
      <c r="A1" t="s">
        <v>295</v>
      </c>
      <c r="B1" t="s">
        <v>296</v>
      </c>
      <c r="C1" t="s">
        <v>273</v>
      </c>
      <c r="D1" t="s">
        <v>297</v>
      </c>
      <c r="H1" s="21" t="s">
        <v>299</v>
      </c>
      <c r="I1" t="s">
        <v>301</v>
      </c>
      <c r="K1" t="s">
        <v>308</v>
      </c>
      <c r="L1" t="s">
        <v>309</v>
      </c>
      <c r="M1" t="s">
        <v>214</v>
      </c>
      <c r="O1" s="21" t="s">
        <v>299</v>
      </c>
      <c r="P1" t="s">
        <v>315</v>
      </c>
    </row>
    <row r="2" spans="1:16">
      <c r="A2">
        <v>0</v>
      </c>
      <c r="B2">
        <v>0</v>
      </c>
      <c r="C2">
        <v>0</v>
      </c>
      <c r="D2">
        <v>10564</v>
      </c>
      <c r="H2" s="22">
        <v>0</v>
      </c>
      <c r="I2" s="23">
        <v>645783</v>
      </c>
      <c r="K2" t="s">
        <v>249</v>
      </c>
      <c r="L2" t="s">
        <v>310</v>
      </c>
      <c r="M2">
        <v>58902</v>
      </c>
      <c r="O2" s="22" t="s">
        <v>312</v>
      </c>
      <c r="P2" s="23">
        <v>18618615</v>
      </c>
    </row>
    <row r="3" spans="1:16">
      <c r="A3">
        <v>0</v>
      </c>
      <c r="B3">
        <v>0</v>
      </c>
      <c r="C3">
        <v>1</v>
      </c>
      <c r="D3">
        <v>6</v>
      </c>
      <c r="H3" s="22">
        <v>1</v>
      </c>
      <c r="I3" s="23">
        <v>20615</v>
      </c>
      <c r="K3" t="s">
        <v>249</v>
      </c>
      <c r="L3" t="s">
        <v>311</v>
      </c>
      <c r="M3">
        <v>109</v>
      </c>
      <c r="O3" s="22" t="s">
        <v>313</v>
      </c>
      <c r="P3" s="23">
        <v>44104</v>
      </c>
    </row>
    <row r="4" spans="1:16">
      <c r="A4">
        <v>0</v>
      </c>
      <c r="B4">
        <v>0.5</v>
      </c>
      <c r="C4">
        <v>0</v>
      </c>
      <c r="D4">
        <v>661</v>
      </c>
      <c r="H4" s="22">
        <v>2</v>
      </c>
      <c r="I4" s="23">
        <v>7392250</v>
      </c>
      <c r="K4" t="s">
        <v>249</v>
      </c>
      <c r="L4" t="s">
        <v>312</v>
      </c>
      <c r="M4">
        <v>2097804</v>
      </c>
      <c r="O4" s="22" t="s">
        <v>311</v>
      </c>
      <c r="P4" s="23">
        <v>746</v>
      </c>
    </row>
    <row r="5" spans="1:16">
      <c r="A5">
        <v>0</v>
      </c>
      <c r="B5">
        <v>0.5</v>
      </c>
      <c r="C5">
        <v>1</v>
      </c>
      <c r="D5">
        <v>559</v>
      </c>
      <c r="H5" s="22">
        <v>3</v>
      </c>
      <c r="I5" s="23">
        <v>3331005</v>
      </c>
      <c r="K5" t="s">
        <v>249</v>
      </c>
      <c r="L5" t="s">
        <v>313</v>
      </c>
      <c r="M5">
        <v>6946</v>
      </c>
      <c r="O5" s="22" t="s">
        <v>310</v>
      </c>
      <c r="P5" s="23">
        <v>615089</v>
      </c>
    </row>
    <row r="6" spans="1:16">
      <c r="A6">
        <v>0</v>
      </c>
      <c r="B6">
        <v>1</v>
      </c>
      <c r="C6">
        <v>1</v>
      </c>
      <c r="D6">
        <v>270</v>
      </c>
      <c r="H6" s="22">
        <v>4</v>
      </c>
      <c r="I6" s="23">
        <v>4558727</v>
      </c>
      <c r="K6" t="s">
        <v>249</v>
      </c>
      <c r="L6" t="s">
        <v>314</v>
      </c>
      <c r="M6">
        <v>698</v>
      </c>
      <c r="O6" s="22" t="s">
        <v>314</v>
      </c>
      <c r="P6" s="23">
        <v>9410</v>
      </c>
    </row>
    <row r="7" spans="1:16">
      <c r="A7">
        <v>0</v>
      </c>
      <c r="B7">
        <v>1.5</v>
      </c>
      <c r="C7">
        <v>1</v>
      </c>
      <c r="D7">
        <v>6</v>
      </c>
      <c r="H7" s="22">
        <v>5</v>
      </c>
      <c r="I7" s="23">
        <v>3339584</v>
      </c>
      <c r="K7" t="s">
        <v>245</v>
      </c>
      <c r="L7" t="s">
        <v>310</v>
      </c>
      <c r="M7">
        <v>556187</v>
      </c>
      <c r="O7" s="22" t="s">
        <v>300</v>
      </c>
      <c r="P7" s="23">
        <v>19287964</v>
      </c>
    </row>
    <row r="8" spans="1:16">
      <c r="A8">
        <v>0</v>
      </c>
      <c r="B8">
        <v>1.5</v>
      </c>
      <c r="C8">
        <v>2</v>
      </c>
      <c r="D8">
        <v>183970</v>
      </c>
      <c r="H8" s="22" t="s">
        <v>300</v>
      </c>
      <c r="I8" s="23">
        <v>19287964</v>
      </c>
      <c r="K8" t="s">
        <v>245</v>
      </c>
      <c r="L8" t="s">
        <v>311</v>
      </c>
      <c r="M8">
        <v>637</v>
      </c>
    </row>
    <row r="9" spans="1:16">
      <c r="A9">
        <v>0</v>
      </c>
      <c r="B9">
        <v>2</v>
      </c>
      <c r="C9">
        <v>2</v>
      </c>
      <c r="D9">
        <v>31358</v>
      </c>
      <c r="K9" t="s">
        <v>245</v>
      </c>
      <c r="L9" t="s">
        <v>312</v>
      </c>
      <c r="M9">
        <v>16520811</v>
      </c>
    </row>
    <row r="10" spans="1:16">
      <c r="A10">
        <v>0</v>
      </c>
      <c r="B10">
        <v>2.5</v>
      </c>
      <c r="C10">
        <v>2</v>
      </c>
      <c r="D10">
        <v>3185</v>
      </c>
      <c r="K10" t="s">
        <v>245</v>
      </c>
      <c r="L10" t="s">
        <v>313</v>
      </c>
      <c r="M10">
        <v>37158</v>
      </c>
    </row>
    <row r="11" spans="1:16">
      <c r="A11">
        <v>0</v>
      </c>
      <c r="B11">
        <v>2.5</v>
      </c>
      <c r="C11">
        <v>3</v>
      </c>
      <c r="D11">
        <v>15961</v>
      </c>
      <c r="K11" t="s">
        <v>245</v>
      </c>
      <c r="L11" t="s">
        <v>314</v>
      </c>
      <c r="M11">
        <v>8712</v>
      </c>
    </row>
    <row r="12" spans="1:16">
      <c r="A12">
        <v>0</v>
      </c>
      <c r="B12">
        <v>3</v>
      </c>
      <c r="C12">
        <v>3</v>
      </c>
      <c r="D12">
        <v>15800</v>
      </c>
    </row>
    <row r="13" spans="1:16">
      <c r="A13">
        <v>0</v>
      </c>
      <c r="B13">
        <v>3.5</v>
      </c>
      <c r="C13">
        <v>3</v>
      </c>
      <c r="D13">
        <v>4032</v>
      </c>
    </row>
    <row r="14" spans="1:16">
      <c r="A14">
        <v>0</v>
      </c>
      <c r="B14">
        <v>3.5</v>
      </c>
      <c r="C14">
        <v>4</v>
      </c>
      <c r="D14">
        <v>20840</v>
      </c>
    </row>
    <row r="15" spans="1:16">
      <c r="A15">
        <v>0</v>
      </c>
      <c r="B15">
        <v>4</v>
      </c>
      <c r="C15">
        <v>4</v>
      </c>
      <c r="D15">
        <v>16697</v>
      </c>
    </row>
    <row r="16" spans="1:16">
      <c r="A16">
        <v>0</v>
      </c>
      <c r="B16">
        <v>4.5</v>
      </c>
      <c r="C16">
        <v>4</v>
      </c>
      <c r="D16">
        <v>3738</v>
      </c>
    </row>
    <row r="17" spans="1:4">
      <c r="A17">
        <v>0</v>
      </c>
      <c r="B17">
        <v>4.5</v>
      </c>
      <c r="C17">
        <v>5</v>
      </c>
      <c r="D17">
        <v>5310</v>
      </c>
    </row>
    <row r="18" spans="1:4">
      <c r="A18">
        <v>0</v>
      </c>
      <c r="B18">
        <v>5</v>
      </c>
      <c r="C18">
        <v>4</v>
      </c>
      <c r="D18">
        <v>52</v>
      </c>
    </row>
    <row r="19" spans="1:4">
      <c r="A19">
        <v>0</v>
      </c>
      <c r="B19">
        <v>5</v>
      </c>
      <c r="C19">
        <v>5</v>
      </c>
      <c r="D19">
        <v>6311</v>
      </c>
    </row>
    <row r="20" spans="1:4">
      <c r="A20">
        <v>1</v>
      </c>
      <c r="B20">
        <v>0</v>
      </c>
      <c r="C20">
        <v>0</v>
      </c>
      <c r="D20">
        <v>1713</v>
      </c>
    </row>
    <row r="21" spans="1:4">
      <c r="A21">
        <v>1</v>
      </c>
      <c r="B21">
        <v>0.5</v>
      </c>
      <c r="C21">
        <v>1</v>
      </c>
      <c r="D21">
        <v>53</v>
      </c>
    </row>
    <row r="22" spans="1:4">
      <c r="A22">
        <v>1</v>
      </c>
      <c r="B22">
        <v>1.5</v>
      </c>
      <c r="C22">
        <v>2</v>
      </c>
      <c r="D22">
        <v>10171</v>
      </c>
    </row>
    <row r="23" spans="1:4">
      <c r="A23">
        <v>1</v>
      </c>
      <c r="B23">
        <v>2</v>
      </c>
      <c r="C23">
        <v>2</v>
      </c>
      <c r="D23">
        <v>5230</v>
      </c>
    </row>
    <row r="24" spans="1:4">
      <c r="A24">
        <v>1</v>
      </c>
      <c r="B24">
        <v>2.5</v>
      </c>
      <c r="C24">
        <v>2</v>
      </c>
      <c r="D24">
        <v>517</v>
      </c>
    </row>
    <row r="25" spans="1:4">
      <c r="A25">
        <v>1</v>
      </c>
      <c r="B25">
        <v>2.5</v>
      </c>
      <c r="C25">
        <v>3</v>
      </c>
      <c r="D25">
        <v>3404</v>
      </c>
    </row>
    <row r="26" spans="1:4">
      <c r="A26">
        <v>1</v>
      </c>
      <c r="B26">
        <v>3</v>
      </c>
      <c r="C26">
        <v>3</v>
      </c>
      <c r="D26">
        <v>8093</v>
      </c>
    </row>
    <row r="27" spans="1:4">
      <c r="A27">
        <v>1</v>
      </c>
      <c r="B27">
        <v>3.5</v>
      </c>
      <c r="C27">
        <v>3</v>
      </c>
      <c r="D27">
        <v>1106</v>
      </c>
    </row>
    <row r="28" spans="1:4">
      <c r="A28">
        <v>1</v>
      </c>
      <c r="B28">
        <v>3.5</v>
      </c>
      <c r="C28">
        <v>4</v>
      </c>
      <c r="D28">
        <v>8404</v>
      </c>
    </row>
    <row r="29" spans="1:4">
      <c r="A29">
        <v>1</v>
      </c>
      <c r="B29">
        <v>4</v>
      </c>
      <c r="C29">
        <v>4</v>
      </c>
      <c r="D29">
        <v>4000</v>
      </c>
    </row>
    <row r="30" spans="1:4">
      <c r="A30">
        <v>1</v>
      </c>
      <c r="B30">
        <v>4.5</v>
      </c>
      <c r="C30">
        <v>5</v>
      </c>
      <c r="D30">
        <v>5181</v>
      </c>
    </row>
    <row r="31" spans="1:4">
      <c r="A31">
        <v>1</v>
      </c>
      <c r="B31">
        <v>5</v>
      </c>
      <c r="C31">
        <v>4</v>
      </c>
      <c r="D31">
        <v>799</v>
      </c>
    </row>
    <row r="32" spans="1:4">
      <c r="A32">
        <v>1</v>
      </c>
      <c r="B32">
        <v>5</v>
      </c>
      <c r="C32">
        <v>5</v>
      </c>
      <c r="D32">
        <v>10412</v>
      </c>
    </row>
    <row r="33" spans="1:4">
      <c r="A33">
        <v>1</v>
      </c>
      <c r="B33">
        <v>5.5</v>
      </c>
      <c r="C33">
        <v>5</v>
      </c>
      <c r="D33">
        <v>5783</v>
      </c>
    </row>
    <row r="34" spans="1:4">
      <c r="A34">
        <v>2</v>
      </c>
      <c r="B34">
        <v>0</v>
      </c>
      <c r="C34">
        <v>0</v>
      </c>
      <c r="D34">
        <v>573338</v>
      </c>
    </row>
    <row r="35" spans="1:4">
      <c r="A35">
        <v>2</v>
      </c>
      <c r="B35">
        <v>0</v>
      </c>
      <c r="C35">
        <v>1</v>
      </c>
      <c r="D35">
        <v>996</v>
      </c>
    </row>
    <row r="36" spans="1:4">
      <c r="A36">
        <v>2</v>
      </c>
      <c r="B36">
        <v>0</v>
      </c>
      <c r="C36">
        <v>2</v>
      </c>
      <c r="D36">
        <v>192</v>
      </c>
    </row>
    <row r="37" spans="1:4">
      <c r="A37">
        <v>2</v>
      </c>
      <c r="B37">
        <v>0</v>
      </c>
      <c r="C37">
        <v>3</v>
      </c>
      <c r="D37">
        <v>3</v>
      </c>
    </row>
    <row r="38" spans="1:4">
      <c r="A38">
        <v>2</v>
      </c>
      <c r="B38">
        <v>0.5</v>
      </c>
      <c r="C38">
        <v>0</v>
      </c>
      <c r="D38">
        <v>19651</v>
      </c>
    </row>
    <row r="39" spans="1:4">
      <c r="A39">
        <v>2</v>
      </c>
      <c r="B39">
        <v>0.5</v>
      </c>
      <c r="C39">
        <v>1</v>
      </c>
      <c r="D39">
        <v>13031</v>
      </c>
    </row>
    <row r="40" spans="1:4">
      <c r="A40">
        <v>2</v>
      </c>
      <c r="B40">
        <v>0.5</v>
      </c>
      <c r="C40">
        <v>2</v>
      </c>
      <c r="D40">
        <v>6</v>
      </c>
    </row>
    <row r="41" spans="1:4">
      <c r="A41">
        <v>2</v>
      </c>
      <c r="B41">
        <v>1</v>
      </c>
      <c r="C41">
        <v>0</v>
      </c>
      <c r="D41">
        <v>17</v>
      </c>
    </row>
    <row r="42" spans="1:4">
      <c r="A42">
        <v>2</v>
      </c>
      <c r="B42">
        <v>1</v>
      </c>
      <c r="C42">
        <v>1</v>
      </c>
      <c r="D42">
        <v>4885</v>
      </c>
    </row>
    <row r="43" spans="1:4">
      <c r="A43">
        <v>2</v>
      </c>
      <c r="B43">
        <v>1.5</v>
      </c>
      <c r="C43">
        <v>0</v>
      </c>
      <c r="D43">
        <v>1</v>
      </c>
    </row>
    <row r="44" spans="1:4">
      <c r="A44">
        <v>2</v>
      </c>
      <c r="B44">
        <v>1.5</v>
      </c>
      <c r="C44">
        <v>1</v>
      </c>
      <c r="D44">
        <v>652</v>
      </c>
    </row>
    <row r="45" spans="1:4">
      <c r="A45">
        <v>2</v>
      </c>
      <c r="B45">
        <v>1.5</v>
      </c>
      <c r="C45">
        <v>2</v>
      </c>
      <c r="D45">
        <v>3812659</v>
      </c>
    </row>
    <row r="46" spans="1:4">
      <c r="A46">
        <v>2</v>
      </c>
      <c r="B46">
        <v>2</v>
      </c>
      <c r="C46">
        <v>2</v>
      </c>
      <c r="D46">
        <v>1976756</v>
      </c>
    </row>
    <row r="47" spans="1:4">
      <c r="A47">
        <v>2</v>
      </c>
      <c r="B47">
        <v>2.5</v>
      </c>
      <c r="C47">
        <v>2</v>
      </c>
      <c r="D47">
        <v>341683</v>
      </c>
    </row>
    <row r="48" spans="1:4">
      <c r="A48">
        <v>2</v>
      </c>
      <c r="B48">
        <v>2.5</v>
      </c>
      <c r="C48">
        <v>3</v>
      </c>
      <c r="D48">
        <v>781510</v>
      </c>
    </row>
    <row r="49" spans="1:4">
      <c r="A49">
        <v>2</v>
      </c>
      <c r="B49">
        <v>2.5</v>
      </c>
      <c r="C49">
        <v>4</v>
      </c>
      <c r="D49">
        <v>6</v>
      </c>
    </row>
    <row r="50" spans="1:4">
      <c r="A50">
        <v>2</v>
      </c>
      <c r="B50">
        <v>3</v>
      </c>
      <c r="C50">
        <v>2</v>
      </c>
      <c r="D50">
        <v>1052</v>
      </c>
    </row>
    <row r="51" spans="1:4">
      <c r="A51">
        <v>2</v>
      </c>
      <c r="B51">
        <v>3</v>
      </c>
      <c r="C51">
        <v>3</v>
      </c>
      <c r="D51">
        <v>756750</v>
      </c>
    </row>
    <row r="52" spans="1:4">
      <c r="A52">
        <v>2</v>
      </c>
      <c r="B52">
        <v>3.5</v>
      </c>
      <c r="C52">
        <v>3</v>
      </c>
      <c r="D52">
        <v>190220</v>
      </c>
    </row>
    <row r="53" spans="1:4">
      <c r="A53">
        <v>2</v>
      </c>
      <c r="B53">
        <v>3.5</v>
      </c>
      <c r="C53">
        <v>4</v>
      </c>
      <c r="D53">
        <v>662683</v>
      </c>
    </row>
    <row r="54" spans="1:4">
      <c r="A54">
        <v>2</v>
      </c>
      <c r="B54">
        <v>4</v>
      </c>
      <c r="C54">
        <v>3</v>
      </c>
      <c r="D54">
        <v>7359</v>
      </c>
    </row>
    <row r="55" spans="1:4">
      <c r="A55">
        <v>2</v>
      </c>
      <c r="B55">
        <v>4</v>
      </c>
      <c r="C55">
        <v>4</v>
      </c>
      <c r="D55">
        <v>634138</v>
      </c>
    </row>
    <row r="56" spans="1:4">
      <c r="A56">
        <v>2</v>
      </c>
      <c r="B56">
        <v>4.5</v>
      </c>
      <c r="C56">
        <v>4</v>
      </c>
      <c r="D56">
        <v>203910</v>
      </c>
    </row>
    <row r="57" spans="1:4">
      <c r="A57">
        <v>2</v>
      </c>
      <c r="B57">
        <v>4.5</v>
      </c>
      <c r="C57">
        <v>5</v>
      </c>
      <c r="D57">
        <v>300774</v>
      </c>
    </row>
    <row r="58" spans="1:4">
      <c r="A58">
        <v>2</v>
      </c>
      <c r="B58">
        <v>5</v>
      </c>
      <c r="C58">
        <v>4</v>
      </c>
      <c r="D58">
        <v>6371</v>
      </c>
    </row>
    <row r="59" spans="1:4">
      <c r="A59">
        <v>2</v>
      </c>
      <c r="B59">
        <v>5</v>
      </c>
      <c r="C59">
        <v>5</v>
      </c>
      <c r="D59">
        <v>268273</v>
      </c>
    </row>
    <row r="60" spans="1:4">
      <c r="A60">
        <v>2</v>
      </c>
      <c r="B60">
        <v>5.5</v>
      </c>
      <c r="C60">
        <v>5</v>
      </c>
      <c r="D60">
        <v>103537</v>
      </c>
    </row>
    <row r="61" spans="1:4">
      <c r="A61">
        <v>2</v>
      </c>
      <c r="B61">
        <v>6</v>
      </c>
      <c r="C61">
        <v>5</v>
      </c>
      <c r="D61">
        <v>16172</v>
      </c>
    </row>
    <row r="62" spans="1:4">
      <c r="A62">
        <v>3</v>
      </c>
      <c r="B62">
        <v>0</v>
      </c>
      <c r="C62">
        <v>0</v>
      </c>
      <c r="D62">
        <v>4295</v>
      </c>
    </row>
    <row r="63" spans="1:4">
      <c r="A63">
        <v>3</v>
      </c>
      <c r="B63">
        <v>0.5</v>
      </c>
      <c r="C63">
        <v>1</v>
      </c>
      <c r="D63">
        <v>157</v>
      </c>
    </row>
    <row r="64" spans="1:4">
      <c r="A64">
        <v>3</v>
      </c>
      <c r="B64">
        <v>1.5</v>
      </c>
      <c r="C64">
        <v>2</v>
      </c>
      <c r="D64">
        <v>155828</v>
      </c>
    </row>
    <row r="65" spans="1:4">
      <c r="A65">
        <v>3</v>
      </c>
      <c r="B65">
        <v>2</v>
      </c>
      <c r="C65">
        <v>2</v>
      </c>
      <c r="D65">
        <v>133165</v>
      </c>
    </row>
    <row r="66" spans="1:4">
      <c r="A66">
        <v>3</v>
      </c>
      <c r="B66">
        <v>2.5</v>
      </c>
      <c r="C66">
        <v>2</v>
      </c>
      <c r="D66">
        <v>14902</v>
      </c>
    </row>
    <row r="67" spans="1:4">
      <c r="A67">
        <v>3</v>
      </c>
      <c r="B67">
        <v>2.5</v>
      </c>
      <c r="C67">
        <v>3</v>
      </c>
      <c r="D67">
        <v>114897</v>
      </c>
    </row>
    <row r="68" spans="1:4">
      <c r="A68">
        <v>3</v>
      </c>
      <c r="B68">
        <v>3</v>
      </c>
      <c r="C68">
        <v>2</v>
      </c>
      <c r="D68">
        <v>167</v>
      </c>
    </row>
    <row r="69" spans="1:4">
      <c r="A69">
        <v>3</v>
      </c>
      <c r="B69">
        <v>3</v>
      </c>
      <c r="C69">
        <v>3</v>
      </c>
      <c r="D69">
        <v>149466</v>
      </c>
    </row>
    <row r="70" spans="1:4">
      <c r="A70">
        <v>3</v>
      </c>
      <c r="B70">
        <v>3.5</v>
      </c>
      <c r="C70">
        <v>3</v>
      </c>
      <c r="D70">
        <v>46473</v>
      </c>
    </row>
    <row r="71" spans="1:4">
      <c r="A71">
        <v>3</v>
      </c>
      <c r="B71">
        <v>3.5</v>
      </c>
      <c r="C71">
        <v>4</v>
      </c>
      <c r="D71">
        <v>123110</v>
      </c>
    </row>
    <row r="72" spans="1:4">
      <c r="A72">
        <v>3</v>
      </c>
      <c r="B72">
        <v>4</v>
      </c>
      <c r="C72">
        <v>4</v>
      </c>
      <c r="D72">
        <v>167418</v>
      </c>
    </row>
    <row r="73" spans="1:4">
      <c r="A73">
        <v>3</v>
      </c>
      <c r="B73">
        <v>4.5</v>
      </c>
      <c r="C73">
        <v>4</v>
      </c>
      <c r="D73">
        <v>82942</v>
      </c>
    </row>
    <row r="74" spans="1:4">
      <c r="A74">
        <v>3</v>
      </c>
      <c r="B74">
        <v>4.5</v>
      </c>
      <c r="C74">
        <v>5</v>
      </c>
      <c r="D74">
        <v>132225</v>
      </c>
    </row>
    <row r="75" spans="1:4">
      <c r="A75">
        <v>3</v>
      </c>
      <c r="B75">
        <v>5</v>
      </c>
      <c r="C75">
        <v>4</v>
      </c>
      <c r="D75">
        <v>6701</v>
      </c>
    </row>
    <row r="76" spans="1:4">
      <c r="A76">
        <v>3</v>
      </c>
      <c r="B76">
        <v>5</v>
      </c>
      <c r="C76">
        <v>5</v>
      </c>
      <c r="D76">
        <v>130659</v>
      </c>
    </row>
    <row r="77" spans="1:4">
      <c r="A77">
        <v>3</v>
      </c>
      <c r="B77">
        <v>5.5</v>
      </c>
      <c r="C77">
        <v>5</v>
      </c>
      <c r="D77">
        <v>49848</v>
      </c>
    </row>
    <row r="78" spans="1:4">
      <c r="A78">
        <v>3</v>
      </c>
      <c r="B78">
        <v>6</v>
      </c>
      <c r="C78">
        <v>5</v>
      </c>
      <c r="D78">
        <v>3839</v>
      </c>
    </row>
    <row r="79" spans="1:4">
      <c r="A79">
        <v>4</v>
      </c>
      <c r="B79">
        <v>0</v>
      </c>
      <c r="C79">
        <v>0</v>
      </c>
      <c r="D79">
        <v>17583</v>
      </c>
    </row>
    <row r="80" spans="1:4">
      <c r="A80">
        <v>4</v>
      </c>
      <c r="B80">
        <v>0.5</v>
      </c>
      <c r="C80">
        <v>0</v>
      </c>
      <c r="D80">
        <v>142</v>
      </c>
    </row>
    <row r="81" spans="1:4">
      <c r="A81">
        <v>4</v>
      </c>
      <c r="B81">
        <v>1.5</v>
      </c>
      <c r="C81">
        <v>2</v>
      </c>
      <c r="D81">
        <v>220636</v>
      </c>
    </row>
    <row r="82" spans="1:4">
      <c r="A82">
        <v>4</v>
      </c>
      <c r="B82">
        <v>2</v>
      </c>
      <c r="C82">
        <v>2</v>
      </c>
      <c r="D82">
        <v>169014</v>
      </c>
    </row>
    <row r="83" spans="1:4">
      <c r="A83">
        <v>4</v>
      </c>
      <c r="B83">
        <v>2.5</v>
      </c>
      <c r="C83">
        <v>2</v>
      </c>
      <c r="D83">
        <v>39804</v>
      </c>
    </row>
    <row r="84" spans="1:4">
      <c r="A84">
        <v>4</v>
      </c>
      <c r="B84">
        <v>2.5</v>
      </c>
      <c r="C84">
        <v>3</v>
      </c>
      <c r="D84">
        <v>215887</v>
      </c>
    </row>
    <row r="85" spans="1:4">
      <c r="A85">
        <v>4</v>
      </c>
      <c r="B85">
        <v>3</v>
      </c>
      <c r="C85">
        <v>3</v>
      </c>
      <c r="D85">
        <v>235334</v>
      </c>
    </row>
    <row r="86" spans="1:4">
      <c r="A86">
        <v>4</v>
      </c>
      <c r="B86">
        <v>3.5</v>
      </c>
      <c r="C86">
        <v>3</v>
      </c>
      <c r="D86">
        <v>98239</v>
      </c>
    </row>
    <row r="87" spans="1:4">
      <c r="A87">
        <v>4</v>
      </c>
      <c r="B87">
        <v>3.5</v>
      </c>
      <c r="C87">
        <v>4</v>
      </c>
      <c r="D87">
        <v>396924</v>
      </c>
    </row>
    <row r="88" spans="1:4">
      <c r="A88">
        <v>4</v>
      </c>
      <c r="B88">
        <v>4</v>
      </c>
      <c r="C88">
        <v>3</v>
      </c>
      <c r="D88">
        <v>4153</v>
      </c>
    </row>
    <row r="89" spans="1:4">
      <c r="A89">
        <v>4</v>
      </c>
      <c r="B89">
        <v>4</v>
      </c>
      <c r="C89">
        <v>4</v>
      </c>
      <c r="D89">
        <v>553676</v>
      </c>
    </row>
    <row r="90" spans="1:4">
      <c r="A90">
        <v>4</v>
      </c>
      <c r="B90">
        <v>4.5</v>
      </c>
      <c r="C90">
        <v>4</v>
      </c>
      <c r="D90">
        <v>163291</v>
      </c>
    </row>
    <row r="91" spans="1:4">
      <c r="A91">
        <v>4</v>
      </c>
      <c r="B91">
        <v>4.5</v>
      </c>
      <c r="C91">
        <v>5</v>
      </c>
      <c r="D91">
        <v>431404</v>
      </c>
    </row>
    <row r="92" spans="1:4">
      <c r="A92">
        <v>4</v>
      </c>
      <c r="B92">
        <v>5</v>
      </c>
      <c r="C92">
        <v>4</v>
      </c>
      <c r="D92">
        <v>13535</v>
      </c>
    </row>
    <row r="93" spans="1:4">
      <c r="A93">
        <v>4</v>
      </c>
      <c r="B93">
        <v>5</v>
      </c>
      <c r="C93">
        <v>5</v>
      </c>
      <c r="D93">
        <v>443224</v>
      </c>
    </row>
    <row r="94" spans="1:4">
      <c r="A94">
        <v>4</v>
      </c>
      <c r="B94">
        <v>5.5</v>
      </c>
      <c r="C94">
        <v>5</v>
      </c>
      <c r="D94">
        <v>155872</v>
      </c>
    </row>
    <row r="95" spans="1:4">
      <c r="A95">
        <v>4</v>
      </c>
      <c r="B95">
        <v>6</v>
      </c>
      <c r="C95">
        <v>5</v>
      </c>
      <c r="D95">
        <v>17396</v>
      </c>
    </row>
    <row r="96" spans="1:4">
      <c r="A96">
        <v>5</v>
      </c>
      <c r="B96">
        <v>0</v>
      </c>
      <c r="C96">
        <v>0</v>
      </c>
      <c r="D96">
        <v>15144</v>
      </c>
    </row>
    <row r="97" spans="1:4">
      <c r="A97">
        <v>5</v>
      </c>
      <c r="B97">
        <v>1.5</v>
      </c>
      <c r="C97">
        <v>2</v>
      </c>
      <c r="D97">
        <v>135115</v>
      </c>
    </row>
    <row r="98" spans="1:4">
      <c r="A98">
        <v>5</v>
      </c>
      <c r="B98">
        <v>2</v>
      </c>
      <c r="C98">
        <v>2</v>
      </c>
      <c r="D98">
        <v>72688</v>
      </c>
    </row>
    <row r="99" spans="1:4">
      <c r="A99">
        <v>5</v>
      </c>
      <c r="B99">
        <v>2.5</v>
      </c>
      <c r="C99">
        <v>2</v>
      </c>
      <c r="D99">
        <v>26708</v>
      </c>
    </row>
    <row r="100" spans="1:4">
      <c r="A100">
        <v>5</v>
      </c>
      <c r="B100">
        <v>2.5</v>
      </c>
      <c r="C100">
        <v>3</v>
      </c>
      <c r="D100">
        <v>209184</v>
      </c>
    </row>
    <row r="101" spans="1:4">
      <c r="A101">
        <v>5</v>
      </c>
      <c r="B101">
        <v>3</v>
      </c>
      <c r="C101">
        <v>3</v>
      </c>
      <c r="D101">
        <v>227506</v>
      </c>
    </row>
    <row r="102" spans="1:4">
      <c r="A102">
        <v>5</v>
      </c>
      <c r="B102">
        <v>3.5</v>
      </c>
      <c r="C102">
        <v>3</v>
      </c>
      <c r="D102">
        <v>92187</v>
      </c>
    </row>
    <row r="103" spans="1:4">
      <c r="A103">
        <v>5</v>
      </c>
      <c r="B103">
        <v>3.5</v>
      </c>
      <c r="C103">
        <v>4</v>
      </c>
      <c r="D103">
        <v>458484</v>
      </c>
    </row>
    <row r="104" spans="1:4">
      <c r="A104">
        <v>5</v>
      </c>
      <c r="B104">
        <v>4</v>
      </c>
      <c r="C104">
        <v>3</v>
      </c>
      <c r="D104">
        <v>3350</v>
      </c>
    </row>
    <row r="105" spans="1:4">
      <c r="A105">
        <v>5</v>
      </c>
      <c r="B105">
        <v>4</v>
      </c>
      <c r="C105">
        <v>4</v>
      </c>
      <c r="D105">
        <v>557549</v>
      </c>
    </row>
    <row r="106" spans="1:4">
      <c r="A106">
        <v>5</v>
      </c>
      <c r="B106">
        <v>4.5</v>
      </c>
      <c r="C106">
        <v>4</v>
      </c>
      <c r="D106">
        <v>200821</v>
      </c>
    </row>
    <row r="107" spans="1:4">
      <c r="A107">
        <v>5</v>
      </c>
      <c r="B107">
        <v>4.5</v>
      </c>
      <c r="C107">
        <v>5</v>
      </c>
      <c r="D107">
        <v>496591</v>
      </c>
    </row>
    <row r="108" spans="1:4">
      <c r="A108">
        <v>5</v>
      </c>
      <c r="B108">
        <v>5</v>
      </c>
      <c r="C108">
        <v>4</v>
      </c>
      <c r="D108">
        <v>9901</v>
      </c>
    </row>
    <row r="109" spans="1:4">
      <c r="A109">
        <v>5</v>
      </c>
      <c r="B109">
        <v>5</v>
      </c>
      <c r="C109">
        <v>5</v>
      </c>
      <c r="D109">
        <v>457718</v>
      </c>
    </row>
    <row r="110" spans="1:4">
      <c r="A110">
        <v>5</v>
      </c>
      <c r="B110">
        <v>5.5</v>
      </c>
      <c r="C110">
        <v>5</v>
      </c>
      <c r="D110">
        <v>171685</v>
      </c>
    </row>
    <row r="111" spans="1:4">
      <c r="A111">
        <v>5</v>
      </c>
      <c r="B111">
        <v>6</v>
      </c>
      <c r="C111">
        <v>5</v>
      </c>
      <c r="D111">
        <v>52728</v>
      </c>
    </row>
    <row r="112" spans="1:4">
      <c r="A112">
        <v>6</v>
      </c>
      <c r="B112">
        <v>0</v>
      </c>
      <c r="C112">
        <v>0</v>
      </c>
      <c r="D112">
        <v>2650</v>
      </c>
    </row>
    <row r="113" spans="1:4">
      <c r="A113">
        <v>6</v>
      </c>
      <c r="B113">
        <v>0.5</v>
      </c>
      <c r="C113">
        <v>0</v>
      </c>
      <c r="D113">
        <v>24</v>
      </c>
    </row>
    <row r="114" spans="1:4">
      <c r="A114">
        <v>6</v>
      </c>
      <c r="B114">
        <v>1.5</v>
      </c>
      <c r="C114">
        <v>2</v>
      </c>
      <c r="D114">
        <v>13647</v>
      </c>
    </row>
    <row r="115" spans="1:4">
      <c r="A115">
        <v>6</v>
      </c>
      <c r="B115">
        <v>2</v>
      </c>
      <c r="C115">
        <v>2</v>
      </c>
      <c r="D115">
        <v>31801</v>
      </c>
    </row>
    <row r="116" spans="1:4">
      <c r="A116">
        <v>6</v>
      </c>
      <c r="B116">
        <v>2.5</v>
      </c>
      <c r="C116">
        <v>2</v>
      </c>
      <c r="D116">
        <v>11996</v>
      </c>
    </row>
    <row r="117" spans="1:4">
      <c r="A117">
        <v>6</v>
      </c>
      <c r="B117">
        <v>2.5</v>
      </c>
      <c r="C117">
        <v>3</v>
      </c>
      <c r="D117">
        <v>26607</v>
      </c>
    </row>
    <row r="118" spans="1:4">
      <c r="A118">
        <v>6</v>
      </c>
      <c r="B118">
        <v>3</v>
      </c>
      <c r="C118">
        <v>3</v>
      </c>
      <c r="D118">
        <v>64362</v>
      </c>
    </row>
    <row r="119" spans="1:4">
      <c r="A119">
        <v>6</v>
      </c>
      <c r="B119">
        <v>3.5</v>
      </c>
      <c r="C119">
        <v>3</v>
      </c>
      <c r="D119">
        <v>55692</v>
      </c>
    </row>
    <row r="120" spans="1:4">
      <c r="A120">
        <v>6</v>
      </c>
      <c r="B120">
        <v>3.5</v>
      </c>
      <c r="C120">
        <v>4</v>
      </c>
      <c r="D120">
        <v>74049</v>
      </c>
    </row>
    <row r="121" spans="1:4">
      <c r="A121">
        <v>6</v>
      </c>
      <c r="B121">
        <v>4</v>
      </c>
      <c r="C121">
        <v>3</v>
      </c>
      <c r="D121">
        <v>3430</v>
      </c>
    </row>
    <row r="122" spans="1:4">
      <c r="A122">
        <v>6</v>
      </c>
      <c r="B122">
        <v>4</v>
      </c>
      <c r="C122">
        <v>4</v>
      </c>
      <c r="D122">
        <v>90740</v>
      </c>
    </row>
    <row r="123" spans="1:4">
      <c r="A123">
        <v>6</v>
      </c>
      <c r="B123">
        <v>4.5</v>
      </c>
      <c r="C123">
        <v>4</v>
      </c>
      <c r="D123">
        <v>95701</v>
      </c>
    </row>
    <row r="124" spans="1:4">
      <c r="A124">
        <v>6</v>
      </c>
      <c r="B124">
        <v>4.5</v>
      </c>
      <c r="C124">
        <v>5</v>
      </c>
      <c r="D124">
        <v>42917</v>
      </c>
    </row>
    <row r="125" spans="1:4">
      <c r="A125">
        <v>6</v>
      </c>
      <c r="B125">
        <v>5</v>
      </c>
      <c r="C125">
        <v>4</v>
      </c>
      <c r="D125">
        <v>2247</v>
      </c>
    </row>
    <row r="126" spans="1:4">
      <c r="A126">
        <v>6</v>
      </c>
      <c r="B126">
        <v>5</v>
      </c>
      <c r="C126">
        <v>5</v>
      </c>
      <c r="D126">
        <v>17899</v>
      </c>
    </row>
    <row r="127" spans="1:4">
      <c r="A127">
        <v>6</v>
      </c>
      <c r="B127">
        <v>5.5</v>
      </c>
      <c r="C127">
        <v>5</v>
      </c>
      <c r="D127">
        <v>11518</v>
      </c>
    </row>
    <row r="128" spans="1:4">
      <c r="A128">
        <v>6</v>
      </c>
      <c r="B128">
        <v>6</v>
      </c>
      <c r="C128">
        <v>5</v>
      </c>
      <c r="D128">
        <v>2308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zlp周利平</dc:creator>
  <cp:lastModifiedBy>zlp周利平</cp:lastModifiedBy>
  <dcterms:created xsi:type="dcterms:W3CDTF">2014-11-25T03:14:35Z</dcterms:created>
  <dcterms:modified xsi:type="dcterms:W3CDTF">2015-01-28T06:06:45Z</dcterms:modified>
</cp:coreProperties>
</file>