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ques/Desktop/"/>
    </mc:Choice>
  </mc:AlternateContent>
  <xr:revisionPtr revIDLastSave="0" documentId="13_ncr:1_{6DE99E66-960B-F945-9F71-007F19BB2CF4}" xr6:coauthVersionLast="47" xr6:coauthVersionMax="47" xr10:uidLastSave="{00000000-0000-0000-0000-000000000000}"/>
  <bookViews>
    <workbookView xWindow="3780" yWindow="1260" windowWidth="24780" windowHeight="26020" xr2:uid="{C1DE9392-C074-604B-9AD2-48D158225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J7" i="1" s="1"/>
</calcChain>
</file>

<file path=xl/sharedStrings.xml><?xml version="1.0" encoding="utf-8"?>
<sst xmlns="http://schemas.openxmlformats.org/spreadsheetml/2006/main" count="11" uniqueCount="11">
  <si>
    <t>V</t>
  </si>
  <si>
    <t>Slope</t>
  </si>
  <si>
    <t>Red LED</t>
  </si>
  <si>
    <t>Green LED</t>
  </si>
  <si>
    <t>Blue LED</t>
  </si>
  <si>
    <t>True h =</t>
  </si>
  <si>
    <t>Measured h =</t>
  </si>
  <si>
    <t xml:space="preserve">error = </t>
  </si>
  <si>
    <t>f (Hz)</t>
  </si>
  <si>
    <t xml:space="preserve"> </t>
  </si>
  <si>
    <t>(RGB LED from Optosupply OSTAMC8131A)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</si>
</sst>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  <xf numFmtId="11" fontId="2" fillId="0" borderId="0" xfId="0" applyNumberFormat="1" applyFont="1"/>
    <xf numFmtId="0" fontId="2" fillId="0" borderId="0" xfId="0" applyFont="1"/>
    <xf numFmtId="11" fontId="2" fillId="0" borderId="0" xfId="2" applyNumberFormat="1" applyFont="1"/>
    <xf numFmtId="11" fontId="3" fillId="0" borderId="0" xfId="0" applyNumberFormat="1" applyFont="1"/>
    <xf numFmtId="9" fontId="4" fillId="0" borderId="0" xfId="1" applyFont="1"/>
    <xf numFmtId="0" fontId="0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Per cent" xfId="1" builtinId="5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tx1"/>
                </a:solidFill>
              </a:rPr>
              <a:t>Plank</a:t>
            </a:r>
            <a:r>
              <a:rPr lang="en-GB" sz="1800" baseline="0">
                <a:solidFill>
                  <a:schemeClr val="tx1"/>
                </a:solidFill>
              </a:rPr>
              <a:t> Constant - Voltage vs. Frequency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Sheet1!$D$5:$F$5</c:f>
              <c:numCache>
                <c:formatCode>0.00E+00</c:formatCode>
                <c:ptCount val="3"/>
                <c:pt idx="0">
                  <c:v>480000000000000</c:v>
                </c:pt>
                <c:pt idx="1">
                  <c:v>571000000000000</c:v>
                </c:pt>
                <c:pt idx="2">
                  <c:v>638000000000000</c:v>
                </c:pt>
              </c:numCache>
            </c:numRef>
          </c:xVal>
          <c:yVal>
            <c:numRef>
              <c:f>Sheet1!$D$6:$F$6</c:f>
              <c:numCache>
                <c:formatCode>General</c:formatCode>
                <c:ptCount val="3"/>
                <c:pt idx="0">
                  <c:v>1.177</c:v>
                </c:pt>
                <c:pt idx="1">
                  <c:v>1.587</c:v>
                </c:pt>
                <c:pt idx="2">
                  <c:v>1.851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9-374C-A8D6-3F2E9C7FC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40464"/>
        <c:axId val="399642480"/>
      </c:scatterChart>
      <c:valAx>
        <c:axId val="399640464"/>
        <c:scaling>
          <c:orientation val="minMax"/>
          <c:max val="700000000000000"/>
          <c:min val="4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9642480"/>
        <c:crosses val="autoZero"/>
        <c:crossBetween val="midCat"/>
      </c:valAx>
      <c:valAx>
        <c:axId val="399642480"/>
        <c:scaling>
          <c:orientation val="minMax"/>
          <c:max val="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964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9407</xdr:colOff>
      <xdr:row>8</xdr:row>
      <xdr:rowOff>0</xdr:rowOff>
    </xdr:from>
    <xdr:to>
      <xdr:col>10</xdr:col>
      <xdr:colOff>9407</xdr:colOff>
      <xdr:row>34</xdr:row>
      <xdr:rowOff>75258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060C0-81DD-95A0-2847-928644FE0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FE439-7515-2D4C-8D60-490765CCAEB0}" name="Table1" displayName="Table1" ref="C4:F6" totalsRowShown="0" dataDxfId="4">
  <autoFilter ref="C4:F6" xr:uid="{972FE439-7515-2D4C-8D60-490765CCAEB0}">
    <filterColumn colId="0" hiddenButton="1"/>
    <filterColumn colId="1" hiddenButton="1"/>
    <filterColumn colId="2" hiddenButton="1"/>
    <filterColumn colId="3" hiddenButton="1"/>
  </autoFilter>
  <tableColumns count="4">
    <tableColumn id="1" xr3:uid="{61C1390D-FB51-C746-B14F-2E937EB03D3F}" name=" " dataDxfId="3"/>
    <tableColumn id="2" xr3:uid="{9FBDCC75-3E25-DB41-B8C1-DB13CFAB0C6A}" name="Red LED" dataDxfId="2"/>
    <tableColumn id="3" xr3:uid="{8C8E4373-5934-EE40-826B-6A209A4C9024}" name="Green LED" dataDxfId="1"/>
    <tableColumn id="4" xr3:uid="{2DBF9920-B386-CE45-8149-3A43A2246A99}" name="Blue L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C9A8-B2A6-2149-9812-B10C6E2DB32C}">
  <dimension ref="B4:L43"/>
  <sheetViews>
    <sheetView showGridLines="0" tabSelected="1" zoomScale="135" zoomScaleNormal="135" workbookViewId="0"/>
  </sheetViews>
  <sheetFormatPr baseColWidth="10" defaultRowHeight="16" x14ac:dyDescent="0.2"/>
  <cols>
    <col min="5" max="5" width="11.1640625" customWidth="1"/>
    <col min="9" max="9" width="14" customWidth="1"/>
    <col min="12" max="12" width="12.1640625" bestFit="1" customWidth="1"/>
  </cols>
  <sheetData>
    <row r="4" spans="3:12" ht="19" x14ac:dyDescent="0.25">
      <c r="C4" t="s">
        <v>9</v>
      </c>
      <c r="D4" t="s">
        <v>2</v>
      </c>
      <c r="E4" t="s">
        <v>3</v>
      </c>
      <c r="F4" t="s">
        <v>4</v>
      </c>
      <c r="I4" s="4" t="s">
        <v>1</v>
      </c>
      <c r="J4" s="5">
        <f>SLOPE(D6:F6, D5:F5)</f>
        <v>4.2796947050405465E-15</v>
      </c>
    </row>
    <row r="5" spans="3:12" ht="19" x14ac:dyDescent="0.25">
      <c r="C5" s="2" t="s">
        <v>8</v>
      </c>
      <c r="D5" s="3">
        <v>480000000000000</v>
      </c>
      <c r="E5" s="3">
        <v>571000000000000</v>
      </c>
      <c r="F5" s="3">
        <v>638000000000000</v>
      </c>
      <c r="I5" s="4" t="s">
        <v>6</v>
      </c>
      <c r="J5" s="6">
        <f>J4*1.6E-19</f>
        <v>6.8475115280648739E-34</v>
      </c>
    </row>
    <row r="6" spans="3:12" ht="19" x14ac:dyDescent="0.25">
      <c r="C6" s="2" t="s">
        <v>0</v>
      </c>
      <c r="D6" s="4">
        <v>1.177</v>
      </c>
      <c r="E6" s="4">
        <v>1.587</v>
      </c>
      <c r="F6" s="4">
        <v>1.851</v>
      </c>
      <c r="I6" s="4" t="s">
        <v>5</v>
      </c>
      <c r="J6" s="3">
        <v>6.6299999999999999E-34</v>
      </c>
      <c r="K6" s="1"/>
    </row>
    <row r="7" spans="3:12" ht="19" x14ac:dyDescent="0.25">
      <c r="C7" s="8" t="s">
        <v>10</v>
      </c>
      <c r="D7" s="4"/>
      <c r="E7" s="4"/>
      <c r="F7" s="4"/>
      <c r="I7" s="4" t="s">
        <v>7</v>
      </c>
      <c r="J7" s="7">
        <f>ABS(J6/J5-1)</f>
        <v>3.1765047371354105E-2</v>
      </c>
    </row>
    <row r="13" spans="3:12" x14ac:dyDescent="0.2">
      <c r="L13" s="1"/>
    </row>
    <row r="40" spans="2:9" x14ac:dyDescent="0.2">
      <c r="B40" s="1"/>
      <c r="C40" s="1"/>
      <c r="E40" s="1"/>
      <c r="F40" s="1"/>
      <c r="H40" s="1"/>
      <c r="I40" s="1"/>
    </row>
    <row r="41" spans="2:9" x14ac:dyDescent="0.2">
      <c r="B41" s="1"/>
      <c r="C41" s="1"/>
      <c r="E41" s="1"/>
      <c r="F41" s="1"/>
      <c r="H41" s="1"/>
      <c r="I41" s="1"/>
    </row>
    <row r="43" spans="2:9" x14ac:dyDescent="0.2">
      <c r="B43" s="1"/>
      <c r="E43" s="1"/>
      <c r="H43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Marques</dc:creator>
  <cp:lastModifiedBy>Paulo Marques</cp:lastModifiedBy>
  <dcterms:created xsi:type="dcterms:W3CDTF">2023-08-09T13:42:53Z</dcterms:created>
  <dcterms:modified xsi:type="dcterms:W3CDTF">2023-08-12T17:48:45Z</dcterms:modified>
</cp:coreProperties>
</file>