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6" i="1" l="1"/>
  <c r="R15" i="1"/>
  <c r="R14" i="1"/>
  <c r="S15" i="1"/>
  <c r="S13" i="1"/>
  <c r="Q13" i="1"/>
  <c r="Q12" i="1"/>
  <c r="Q11" i="1"/>
  <c r="P12" i="1"/>
  <c r="P11" i="1"/>
  <c r="P10" i="1"/>
  <c r="P9" i="1"/>
  <c r="Q7" i="1"/>
  <c r="R7" i="1"/>
  <c r="S7" i="1"/>
  <c r="S6" i="1"/>
  <c r="R6" i="1"/>
  <c r="Q6" i="1"/>
  <c r="P6" i="1"/>
  <c r="O9" i="1"/>
  <c r="O8" i="1"/>
  <c r="O6" i="1"/>
  <c r="N6" i="1"/>
  <c r="M8" i="1"/>
  <c r="L15" i="1"/>
  <c r="L4" i="1"/>
  <c r="M4" i="1"/>
  <c r="N4" i="1"/>
  <c r="O4" i="1"/>
  <c r="P4" i="1"/>
  <c r="Q4" i="1"/>
  <c r="R4" i="1"/>
  <c r="S4" i="1"/>
  <c r="L5" i="1"/>
  <c r="M5" i="1"/>
  <c r="N5" i="1"/>
  <c r="O5" i="1"/>
  <c r="P5" i="1"/>
  <c r="Q5" i="1"/>
  <c r="R5" i="1"/>
  <c r="S5" i="1"/>
  <c r="M3" i="1"/>
  <c r="N3" i="1"/>
  <c r="O3" i="1"/>
  <c r="P3" i="1"/>
  <c r="Q3" i="1"/>
  <c r="R3" i="1"/>
  <c r="S3" i="1"/>
  <c r="L3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<sst xmlns="http://schemas.openxmlformats.org/spreadsheetml/2006/main" count="30" uniqueCount="16">
  <si>
    <t>LD</t>
  </si>
  <si>
    <t>Con</t>
  </si>
  <si>
    <t>Lab</t>
  </si>
  <si>
    <t>Green</t>
  </si>
  <si>
    <t>UKIP</t>
  </si>
  <si>
    <t>Ind</t>
  </si>
  <si>
    <t>MRLP</t>
  </si>
  <si>
    <t>NLP</t>
  </si>
  <si>
    <t>Ref</t>
  </si>
  <si>
    <t>Prolife</t>
  </si>
  <si>
    <t>WRP</t>
  </si>
  <si>
    <t>Respect</t>
  </si>
  <si>
    <t>Soc All/CSoc</t>
  </si>
  <si>
    <t>Total</t>
  </si>
  <si>
    <t>Lib Dem</t>
  </si>
  <si>
    <t>Thanks to Colin Rosenstiel for collecting this data - http://www.crosenstiel.webspace.virginmedia.com/camelect/parly.htm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</si>
</sst>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b="0"/>
              <a:t>General</a:t>
            </a:r>
            <a:r>
              <a:rPr lang="en-GB" b="0" baseline="0"/>
              <a:t> Election Results in Cambridge</a:t>
            </a:r>
            <a:endParaRPr lang="en-GB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Lib Dem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8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numRef>
              <c:f>Sheet1!$L$2:$S$2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Sheet1!$L$3:$S$3</c:f>
              <c:numCache>
                <c:formatCode>0.0%</c:formatCode>
                <c:ptCount val="8"/>
                <c:pt idx="0">
                  <c:v>0.16611800908863206</c:v>
                </c:pt>
                <c:pt idx="1">
                  <c:v>0.29676715589051966</c:v>
                </c:pt>
                <c:pt idx="2">
                  <c:v>0.30615111636847553</c:v>
                </c:pt>
                <c:pt idx="3">
                  <c:v>0.19870132441153762</c:v>
                </c:pt>
                <c:pt idx="4">
                  <c:v>0.16141724614815248</c:v>
                </c:pt>
                <c:pt idx="5">
                  <c:v>0.25065365580352972</c:v>
                </c:pt>
                <c:pt idx="6">
                  <c:v>0.43957859946292088</c:v>
                </c:pt>
                <c:pt idx="7">
                  <c:v>0.39140235387991223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Sheet1!$K$4</c:f>
              <c:strCache>
                <c:ptCount val="1"/>
                <c:pt idx="0">
                  <c:v>Con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Sheet1!$L$2:$S$2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Sheet1!$L$4:$S$4</c:f>
              <c:numCache>
                <c:formatCode>0.0%</c:formatCode>
                <c:ptCount val="8"/>
                <c:pt idx="0">
                  <c:v>0.45743729201703226</c:v>
                </c:pt>
                <c:pt idx="1">
                  <c:v>0.41513288377627927</c:v>
                </c:pt>
                <c:pt idx="2">
                  <c:v>0.39967470057666715</c:v>
                </c:pt>
                <c:pt idx="3">
                  <c:v>0.38522756518124046</c:v>
                </c:pt>
                <c:pt idx="4">
                  <c:v>0.25904283293402675</c:v>
                </c:pt>
                <c:pt idx="5">
                  <c:v>0.22945653188906528</c:v>
                </c:pt>
                <c:pt idx="6">
                  <c:v>0.1650944478872593</c:v>
                </c:pt>
                <c:pt idx="7">
                  <c:v>0.25591462198284459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>Lab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Sheet1!$L$2:$S$2</c:f>
              <c:numCache>
                <c:formatCode>General</c:formatCode>
                <c:ptCount val="8"/>
                <c:pt idx="0">
                  <c:v>1979</c:v>
                </c:pt>
                <c:pt idx="1">
                  <c:v>1983</c:v>
                </c:pt>
                <c:pt idx="2">
                  <c:v>1987</c:v>
                </c:pt>
                <c:pt idx="3">
                  <c:v>1992</c:v>
                </c:pt>
                <c:pt idx="4">
                  <c:v>1997</c:v>
                </c:pt>
                <c:pt idx="5">
                  <c:v>2001</c:v>
                </c:pt>
                <c:pt idx="6">
                  <c:v>2005</c:v>
                </c:pt>
                <c:pt idx="7">
                  <c:v>2010</c:v>
                </c:pt>
              </c:numCache>
            </c:numRef>
          </c:cat>
          <c:val>
            <c:numRef>
              <c:f>Sheet1!$L$5:$S$5</c:f>
              <c:numCache>
                <c:formatCode>0.0%</c:formatCode>
                <c:ptCount val="8"/>
                <c:pt idx="0">
                  <c:v>0.36984291694994098</c:v>
                </c:pt>
                <c:pt idx="1">
                  <c:v>0.28242760809202699</c:v>
                </c:pt>
                <c:pt idx="2">
                  <c:v>0.28313987875203311</c:v>
                </c:pt>
                <c:pt idx="3">
                  <c:v>0.39670975788410906</c:v>
                </c:pt>
                <c:pt idx="4">
                  <c:v>0.53440853931708843</c:v>
                </c:pt>
                <c:pt idx="5">
                  <c:v>0.45092912503501725</c:v>
                </c:pt>
                <c:pt idx="6">
                  <c:v>0.33998944203447407</c:v>
                </c:pt>
                <c:pt idx="7">
                  <c:v>0.24284859365649311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92864"/>
        <c:axId val="135107328"/>
      </c:lineChart>
      <c:catAx>
        <c:axId val="13509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07328"/>
        <c:crosses val="autoZero"/>
        <c:auto val="0"/>
        <c:lblAlgn val="ctr"/>
        <c:lblOffset val="100"/>
        <c:noMultiLvlLbl val="0"/>
      </c:catAx>
      <c:valAx>
        <c:axId val="13510732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50928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6531111006333788"/>
          <c:y val="0.81851995423648971"/>
          <c:w val="0.35589549661555464"/>
          <c:h val="6.1821926105390675E-2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21</xdr:row>
      <xdr:rowOff>152400</xdr:rowOff>
    </xdr:from>
    <xdr:to>
      <xdr:col>16</xdr:col>
      <xdr:colOff>409575</xdr:colOff>
      <xdr:row>41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A13" workbookViewId="0"/>
  </sheetViews>
  <sheetFormatPr defaultRowHeight="15" x14ac:dyDescent="0.25"/>
  <sheetData>
    <row r="1" spans="1:19" x14ac:dyDescent="0.25">
      <c r="A1" t="s">
        <v>15</v>
      </c>
    </row>
    <row r="2" spans="1:19" x14ac:dyDescent="0.25">
      <c r="B2">
        <v>1979</v>
      </c>
      <c r="C2">
        <v>1983</v>
      </c>
      <c r="D2">
        <v>1987</v>
      </c>
      <c r="E2">
        <v>1992</v>
      </c>
      <c r="F2">
        <v>1997</v>
      </c>
      <c r="G2">
        <v>2001</v>
      </c>
      <c r="H2">
        <v>2005</v>
      </c>
      <c r="I2">
        <v>2010</v>
      </c>
      <c r="L2">
        <v>1979</v>
      </c>
      <c r="M2">
        <v>1983</v>
      </c>
      <c r="N2">
        <v>1987</v>
      </c>
      <c r="O2">
        <v>1992</v>
      </c>
      <c r="P2">
        <v>1997</v>
      </c>
      <c r="Q2">
        <v>2001</v>
      </c>
      <c r="R2">
        <v>2005</v>
      </c>
      <c r="S2">
        <v>2010</v>
      </c>
    </row>
    <row r="3" spans="1:19" x14ac:dyDescent="0.25">
      <c r="A3" t="s">
        <v>0</v>
      </c>
      <c r="B3">
        <v>9285</v>
      </c>
      <c r="C3">
        <v>14963</v>
      </c>
      <c r="D3">
        <v>16564</v>
      </c>
      <c r="E3">
        <v>10037</v>
      </c>
      <c r="F3">
        <v>8287</v>
      </c>
      <c r="G3">
        <v>10737</v>
      </c>
      <c r="H3">
        <v>19152</v>
      </c>
      <c r="I3">
        <v>19621</v>
      </c>
      <c r="K3" t="s">
        <v>14</v>
      </c>
      <c r="L3" s="1">
        <f>B3/B$18</f>
        <v>0.16611800908863206</v>
      </c>
      <c r="M3" s="1">
        <f t="shared" ref="M3:S3" si="0">C3/C$18</f>
        <v>0.29676715589051966</v>
      </c>
      <c r="N3" s="1">
        <f t="shared" si="0"/>
        <v>0.30615111636847553</v>
      </c>
      <c r="O3" s="1">
        <f t="shared" si="0"/>
        <v>0.19870132441153762</v>
      </c>
      <c r="P3" s="1">
        <f t="shared" si="0"/>
        <v>0.16141724614815248</v>
      </c>
      <c r="Q3" s="1">
        <f t="shared" si="0"/>
        <v>0.25065365580352972</v>
      </c>
      <c r="R3" s="1">
        <f t="shared" si="0"/>
        <v>0.43957859946292088</v>
      </c>
      <c r="S3" s="1">
        <f t="shared" si="0"/>
        <v>0.39140235387991223</v>
      </c>
    </row>
    <row r="4" spans="1:19" x14ac:dyDescent="0.25">
      <c r="A4" t="s">
        <v>1</v>
      </c>
      <c r="B4">
        <v>25568</v>
      </c>
      <c r="C4">
        <v>20931</v>
      </c>
      <c r="D4">
        <v>21624</v>
      </c>
      <c r="E4">
        <v>19459</v>
      </c>
      <c r="F4">
        <v>13299</v>
      </c>
      <c r="G4">
        <v>9829</v>
      </c>
      <c r="H4">
        <v>7193</v>
      </c>
      <c r="I4">
        <v>12829</v>
      </c>
      <c r="K4" t="s">
        <v>1</v>
      </c>
      <c r="L4" s="1">
        <f t="shared" ref="L4:S16" si="1">B4/B$18</f>
        <v>0.45743729201703226</v>
      </c>
      <c r="M4" s="1">
        <f t="shared" ref="M4:M5" si="2">C4/C$18</f>
        <v>0.41513288377627927</v>
      </c>
      <c r="N4" s="1">
        <f t="shared" ref="N4:N5" si="3">D4/D$18</f>
        <v>0.39967470057666715</v>
      </c>
      <c r="O4" s="1">
        <f t="shared" ref="O4:O5" si="4">E4/E$18</f>
        <v>0.38522756518124046</v>
      </c>
      <c r="P4" s="1">
        <f t="shared" ref="P4:P5" si="5">F4/F$18</f>
        <v>0.25904283293402675</v>
      </c>
      <c r="Q4" s="1">
        <f t="shared" ref="Q4:Q5" si="6">G4/G$18</f>
        <v>0.22945653188906528</v>
      </c>
      <c r="R4" s="1">
        <f t="shared" ref="R4:R5" si="7">H4/H$18</f>
        <v>0.1650944478872593</v>
      </c>
      <c r="S4" s="1">
        <f t="shared" ref="S4:S5" si="8">I4/I$18</f>
        <v>0.25591462198284459</v>
      </c>
    </row>
    <row r="5" spans="1:19" x14ac:dyDescent="0.25">
      <c r="A5" t="s">
        <v>2</v>
      </c>
      <c r="B5">
        <v>20672</v>
      </c>
      <c r="C5">
        <v>14240</v>
      </c>
      <c r="D5">
        <v>15319</v>
      </c>
      <c r="E5">
        <v>20039</v>
      </c>
      <c r="F5">
        <v>27436</v>
      </c>
      <c r="G5">
        <v>19316</v>
      </c>
      <c r="H5">
        <v>14813</v>
      </c>
      <c r="I5">
        <v>12174</v>
      </c>
      <c r="K5" t="s">
        <v>2</v>
      </c>
      <c r="L5" s="1">
        <f t="shared" si="1"/>
        <v>0.36984291694994098</v>
      </c>
      <c r="M5" s="1">
        <f t="shared" si="2"/>
        <v>0.28242760809202699</v>
      </c>
      <c r="N5" s="1">
        <f t="shared" si="3"/>
        <v>0.28313987875203311</v>
      </c>
      <c r="O5" s="1">
        <f t="shared" si="4"/>
        <v>0.39670975788410906</v>
      </c>
      <c r="P5" s="1">
        <f t="shared" si="5"/>
        <v>0.53440853931708843</v>
      </c>
      <c r="Q5" s="1">
        <f t="shared" si="6"/>
        <v>0.45092912503501725</v>
      </c>
      <c r="R5" s="1">
        <f t="shared" si="7"/>
        <v>0.33998944203447407</v>
      </c>
      <c r="S5" s="1">
        <f t="shared" si="8"/>
        <v>0.24284859365649311</v>
      </c>
    </row>
    <row r="6" spans="1:19" x14ac:dyDescent="0.25">
      <c r="A6" t="s">
        <v>3</v>
      </c>
      <c r="D6">
        <v>597</v>
      </c>
      <c r="E6">
        <v>720</v>
      </c>
      <c r="F6">
        <v>654</v>
      </c>
      <c r="G6">
        <v>1413</v>
      </c>
      <c r="H6">
        <v>1245</v>
      </c>
      <c r="I6">
        <v>3804</v>
      </c>
      <c r="K6" t="s">
        <v>3</v>
      </c>
      <c r="L6" s="1"/>
      <c r="M6" s="1"/>
      <c r="N6" s="1">
        <f t="shared" si="1"/>
        <v>1.1034304302824191E-2</v>
      </c>
      <c r="O6" s="1">
        <f t="shared" si="1"/>
        <v>1.4253756458733396E-2</v>
      </c>
      <c r="P6" s="1">
        <f t="shared" si="1"/>
        <v>1.2738853503184714E-2</v>
      </c>
      <c r="Q6" s="1">
        <f t="shared" si="1"/>
        <v>3.2986273228125876E-2</v>
      </c>
      <c r="R6" s="1">
        <f t="shared" si="1"/>
        <v>2.8575363216966191E-2</v>
      </c>
      <c r="S6" s="1">
        <f t="shared" si="1"/>
        <v>7.5882704967085574E-2</v>
      </c>
    </row>
    <row r="7" spans="1:19" x14ac:dyDescent="0.25">
      <c r="A7" t="s">
        <v>4</v>
      </c>
      <c r="G7">
        <v>532</v>
      </c>
      <c r="H7">
        <v>569</v>
      </c>
      <c r="I7">
        <v>1195</v>
      </c>
      <c r="K7" t="s">
        <v>4</v>
      </c>
      <c r="L7" s="1"/>
      <c r="M7" s="1"/>
      <c r="N7" s="1"/>
      <c r="O7" s="1"/>
      <c r="P7" s="1"/>
      <c r="Q7" s="1">
        <f t="shared" si="1"/>
        <v>1.2419460267065086E-2</v>
      </c>
      <c r="R7" s="1">
        <f t="shared" si="1"/>
        <v>1.3059744313617481E-2</v>
      </c>
      <c r="S7" s="1">
        <f t="shared" si="1"/>
        <v>2.3838021145022939E-2</v>
      </c>
    </row>
    <row r="8" spans="1:19" x14ac:dyDescent="0.25">
      <c r="A8" t="s">
        <v>6</v>
      </c>
      <c r="C8">
        <v>286</v>
      </c>
      <c r="E8">
        <v>175</v>
      </c>
      <c r="K8" t="s">
        <v>6</v>
      </c>
      <c r="L8" s="1"/>
      <c r="M8" s="1">
        <f t="shared" ref="M8" si="9">C8/C$18</f>
        <v>5.6723522411741374E-3</v>
      </c>
      <c r="N8" s="1"/>
      <c r="O8" s="1">
        <f t="shared" si="1"/>
        <v>3.4644546948310335E-3</v>
      </c>
      <c r="P8" s="1"/>
      <c r="Q8" s="1"/>
      <c r="R8" s="1"/>
      <c r="S8" s="1"/>
    </row>
    <row r="9" spans="1:19" x14ac:dyDescent="0.25">
      <c r="A9" t="s">
        <v>7</v>
      </c>
      <c r="E9">
        <v>83</v>
      </c>
      <c r="F9">
        <v>103</v>
      </c>
      <c r="K9" t="s">
        <v>7</v>
      </c>
      <c r="L9" s="1"/>
      <c r="M9" s="1"/>
      <c r="N9" s="1"/>
      <c r="O9" s="1">
        <f t="shared" si="1"/>
        <v>1.6431413695484332E-3</v>
      </c>
      <c r="P9" s="1">
        <f t="shared" si="1"/>
        <v>2.0062720349052379E-3</v>
      </c>
      <c r="Q9" s="1"/>
      <c r="R9" s="1"/>
      <c r="S9" s="1"/>
    </row>
    <row r="10" spans="1:19" x14ac:dyDescent="0.25">
      <c r="A10" t="s">
        <v>8</v>
      </c>
      <c r="F10">
        <v>1262</v>
      </c>
      <c r="K10" t="s">
        <v>8</v>
      </c>
      <c r="L10" s="1"/>
      <c r="M10" s="1"/>
      <c r="N10" s="1"/>
      <c r="O10" s="1"/>
      <c r="P10" s="1">
        <f t="shared" si="1"/>
        <v>2.4581702019906893E-2</v>
      </c>
      <c r="Q10" s="1"/>
      <c r="R10" s="1"/>
      <c r="S10" s="1"/>
    </row>
    <row r="11" spans="1:19" x14ac:dyDescent="0.25">
      <c r="A11" t="s">
        <v>9</v>
      </c>
      <c r="F11">
        <v>191</v>
      </c>
      <c r="G11">
        <v>232</v>
      </c>
      <c r="K11" t="s">
        <v>9</v>
      </c>
      <c r="L11" s="1"/>
      <c r="M11" s="1"/>
      <c r="N11" s="1"/>
      <c r="O11" s="1"/>
      <c r="P11" s="1">
        <f t="shared" si="1"/>
        <v>3.7203685307466059E-3</v>
      </c>
      <c r="Q11" s="1">
        <f t="shared" si="1"/>
        <v>5.416005229246428E-3</v>
      </c>
      <c r="R11" s="1"/>
      <c r="S11" s="1"/>
    </row>
    <row r="12" spans="1:19" x14ac:dyDescent="0.25">
      <c r="A12" t="s">
        <v>10</v>
      </c>
      <c r="F12">
        <v>107</v>
      </c>
      <c r="G12">
        <v>61</v>
      </c>
      <c r="K12" t="s">
        <v>10</v>
      </c>
      <c r="L12" s="1"/>
      <c r="M12" s="1"/>
      <c r="N12" s="1"/>
      <c r="O12" s="1"/>
      <c r="P12" s="1">
        <f t="shared" si="1"/>
        <v>2.0841855119889362E-3</v>
      </c>
      <c r="Q12" s="1">
        <f t="shared" si="1"/>
        <v>1.4240358576897937E-3</v>
      </c>
      <c r="R12" s="1"/>
      <c r="S12" s="1"/>
    </row>
    <row r="13" spans="1:19" x14ac:dyDescent="0.25">
      <c r="A13" t="s">
        <v>12</v>
      </c>
      <c r="G13">
        <v>716</v>
      </c>
      <c r="I13">
        <v>362</v>
      </c>
      <c r="K13" t="s">
        <v>12</v>
      </c>
      <c r="L13" s="1"/>
      <c r="M13" s="1"/>
      <c r="N13" s="1"/>
      <c r="O13" s="1"/>
      <c r="P13" s="1"/>
      <c r="Q13" s="1">
        <f t="shared" si="1"/>
        <v>1.6714912690260528E-2</v>
      </c>
      <c r="R13" s="1"/>
      <c r="S13" s="1">
        <f t="shared" si="1"/>
        <v>7.2212248154797523E-3</v>
      </c>
    </row>
    <row r="14" spans="1:19" x14ac:dyDescent="0.25">
      <c r="A14" t="s">
        <v>11</v>
      </c>
      <c r="H14">
        <v>477</v>
      </c>
      <c r="K14" t="s">
        <v>11</v>
      </c>
      <c r="L14" s="1"/>
      <c r="M14" s="1"/>
      <c r="N14" s="1"/>
      <c r="O14" s="1"/>
      <c r="P14" s="1"/>
      <c r="Q14" s="1"/>
      <c r="R14" s="1">
        <f t="shared" si="1"/>
        <v>1.0948151208428011E-2</v>
      </c>
      <c r="S14" s="1"/>
    </row>
    <row r="15" spans="1:19" x14ac:dyDescent="0.25">
      <c r="A15" t="s">
        <v>5</v>
      </c>
      <c r="B15">
        <v>369</v>
      </c>
      <c r="H15">
        <v>60</v>
      </c>
      <c r="I15">
        <v>145</v>
      </c>
      <c r="K15" t="s">
        <v>5</v>
      </c>
      <c r="L15" s="1">
        <f t="shared" ref="L15" si="10">B15/B$18</f>
        <v>6.6017819443947474E-3</v>
      </c>
      <c r="M15" s="1"/>
      <c r="N15" s="1"/>
      <c r="O15" s="1"/>
      <c r="P15" s="1"/>
      <c r="Q15" s="1"/>
      <c r="R15" s="1">
        <f t="shared" si="1"/>
        <v>1.3771259381670454E-3</v>
      </c>
      <c r="S15" s="1">
        <f t="shared" si="1"/>
        <v>2.8924795531617793E-3</v>
      </c>
    </row>
    <row r="16" spans="1:19" x14ac:dyDescent="0.25">
      <c r="A16" t="s">
        <v>5</v>
      </c>
      <c r="H16">
        <v>60</v>
      </c>
      <c r="K16" t="s">
        <v>5</v>
      </c>
      <c r="L16" s="1"/>
      <c r="M16" s="1"/>
      <c r="N16" s="1"/>
      <c r="O16" s="1"/>
      <c r="P16" s="1"/>
      <c r="Q16" s="1"/>
      <c r="R16" s="1">
        <f t="shared" si="1"/>
        <v>1.3771259381670454E-3</v>
      </c>
      <c r="S16" s="1"/>
    </row>
    <row r="18" spans="1:9" x14ac:dyDescent="0.25">
      <c r="A18" t="s">
        <v>13</v>
      </c>
      <c r="B18">
        <f t="shared" ref="B18:I18" si="11">SUM(B3:B16)</f>
        <v>55894</v>
      </c>
      <c r="C18">
        <f t="shared" si="11"/>
        <v>50420</v>
      </c>
      <c r="D18">
        <f t="shared" si="11"/>
        <v>54104</v>
      </c>
      <c r="E18">
        <f t="shared" si="11"/>
        <v>50513</v>
      </c>
      <c r="F18">
        <f t="shared" si="11"/>
        <v>51339</v>
      </c>
      <c r="G18">
        <f t="shared" si="11"/>
        <v>42836</v>
      </c>
      <c r="H18">
        <f t="shared" si="11"/>
        <v>43569</v>
      </c>
      <c r="I18">
        <f t="shared" si="11"/>
        <v>50130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2014-03-23T10:00:05Z</dcterms:created>
  <dcterms:modified xsi:type="dcterms:W3CDTF">2014-03-23T11:28:11Z</dcterms:modified>
</cp:coreProperties>
</file>