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hilrodgers/analysis/cambridge/elections/2017/locals/projection/"/>
    </mc:Choice>
  </mc:AlternateContent>
  <bookViews>
    <workbookView xWindow="13400" yWindow="1840" windowWidth="1802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6" i="1"/>
  <c r="K4" i="1"/>
  <c r="J4" i="1"/>
  <c r="J3" i="1"/>
  <c r="J2" i="1"/>
  <c r="H26" i="1"/>
  <c r="D16" i="1"/>
  <c r="E16" i="1"/>
  <c r="F16" i="1"/>
  <c r="G16" i="1"/>
  <c r="H16" i="1"/>
  <c r="C16" i="1"/>
  <c r="E27" i="1"/>
  <c r="I15" i="1"/>
  <c r="D15" i="1"/>
  <c r="E15" i="1"/>
  <c r="F15" i="1"/>
  <c r="G15" i="1"/>
  <c r="H15" i="1"/>
  <c r="C15" i="1"/>
</calcChain>
</file>

<file path=xl/sharedStrings.xml><?xml version="1.0" encoding="utf-8"?>
<sst xmlns="http://schemas.openxmlformats.org/spreadsheetml/2006/main" count="19" uniqueCount="19">
  <si>
    <t>Abbey</t>
  </si>
  <si>
    <t>Arbury</t>
  </si>
  <si>
    <t>Castle</t>
  </si>
  <si>
    <t>Cherry Hinton</t>
  </si>
  <si>
    <t>Chesterton</t>
  </si>
  <si>
    <t>King's Hedges</t>
  </si>
  <si>
    <t>Market</t>
  </si>
  <si>
    <t>Newnham</t>
  </si>
  <si>
    <t>Petersfield</t>
  </si>
  <si>
    <t>Queen Edith's</t>
  </si>
  <si>
    <t>Romsey</t>
  </si>
  <si>
    <t>Trumpington</t>
  </si>
  <si>
    <t>Con</t>
  </si>
  <si>
    <t>Lab</t>
  </si>
  <si>
    <t>LD</t>
  </si>
  <si>
    <t>Green</t>
  </si>
  <si>
    <t>UKIP</t>
  </si>
  <si>
    <t>Ind</t>
  </si>
  <si>
    <t>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</si>
</sst>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workbookViewId="0">
      <selection activeCell="F13" sqref="F13"/>
    </sheetView>
  </sheetViews>
  <sheetFormatPr baseColWidth="10" defaultRowHeight="16" x14ac:dyDescent="0.2"/>
  <sheetData>
    <row r="1" spans="2:11" x14ac:dyDescent="0.2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J1" t="s">
        <v>18</v>
      </c>
    </row>
    <row r="2" spans="2:11" x14ac:dyDescent="0.2">
      <c r="B2" t="s">
        <v>0</v>
      </c>
      <c r="C2">
        <v>336</v>
      </c>
      <c r="D2">
        <v>1022</v>
      </c>
      <c r="E2">
        <v>947</v>
      </c>
      <c r="F2">
        <v>212</v>
      </c>
      <c r="J2">
        <f>D2-E2</f>
        <v>75</v>
      </c>
    </row>
    <row r="3" spans="2:11" x14ac:dyDescent="0.2">
      <c r="B3" t="s">
        <v>1</v>
      </c>
      <c r="C3">
        <v>542</v>
      </c>
      <c r="D3">
        <v>1331</v>
      </c>
      <c r="E3">
        <v>919</v>
      </c>
      <c r="F3">
        <v>177</v>
      </c>
      <c r="J3">
        <f>D3-E3</f>
        <v>412</v>
      </c>
    </row>
    <row r="4" spans="2:11" x14ac:dyDescent="0.2">
      <c r="B4" t="s">
        <v>2</v>
      </c>
      <c r="C4">
        <v>199</v>
      </c>
      <c r="D4">
        <v>777</v>
      </c>
      <c r="E4">
        <v>736</v>
      </c>
      <c r="F4">
        <v>147</v>
      </c>
      <c r="H4">
        <v>750</v>
      </c>
      <c r="J4">
        <f>D4-H4</f>
        <v>27</v>
      </c>
      <c r="K4">
        <f>E4-H4</f>
        <v>-14</v>
      </c>
    </row>
    <row r="5" spans="2:11" x14ac:dyDescent="0.2">
      <c r="B5" t="s">
        <v>3</v>
      </c>
      <c r="C5">
        <v>718</v>
      </c>
      <c r="D5">
        <v>1555</v>
      </c>
      <c r="E5">
        <v>699</v>
      </c>
      <c r="F5">
        <v>215</v>
      </c>
    </row>
    <row r="6" spans="2:11" x14ac:dyDescent="0.2">
      <c r="B6" t="s">
        <v>4</v>
      </c>
      <c r="C6">
        <v>481</v>
      </c>
      <c r="D6">
        <v>1407</v>
      </c>
      <c r="E6">
        <v>1715</v>
      </c>
      <c r="F6">
        <v>199</v>
      </c>
      <c r="G6">
        <v>88</v>
      </c>
      <c r="J6">
        <f>D6-E6</f>
        <v>-308</v>
      </c>
    </row>
    <row r="7" spans="2:11" x14ac:dyDescent="0.2">
      <c r="B7" t="s">
        <v>5</v>
      </c>
      <c r="C7">
        <v>427</v>
      </c>
      <c r="D7">
        <v>1247</v>
      </c>
      <c r="E7">
        <v>1056</v>
      </c>
      <c r="F7">
        <v>211</v>
      </c>
      <c r="G7">
        <v>170</v>
      </c>
      <c r="J7">
        <f>D7-E7</f>
        <v>191</v>
      </c>
    </row>
    <row r="8" spans="2:11" x14ac:dyDescent="0.2">
      <c r="B8" t="s">
        <v>6</v>
      </c>
      <c r="C8">
        <v>237</v>
      </c>
      <c r="D8">
        <v>678</v>
      </c>
      <c r="E8">
        <v>965</v>
      </c>
      <c r="F8">
        <v>425</v>
      </c>
      <c r="J8">
        <f>D8-E8</f>
        <v>-287</v>
      </c>
    </row>
    <row r="9" spans="2:11" x14ac:dyDescent="0.2">
      <c r="B9" t="s">
        <v>7</v>
      </c>
      <c r="C9">
        <v>299</v>
      </c>
      <c r="D9">
        <v>673</v>
      </c>
      <c r="E9">
        <v>1221</v>
      </c>
      <c r="F9">
        <v>193</v>
      </c>
      <c r="J9">
        <f>D9-E9</f>
        <v>-548</v>
      </c>
    </row>
    <row r="10" spans="2:11" x14ac:dyDescent="0.2">
      <c r="B10" t="s">
        <v>8</v>
      </c>
      <c r="C10">
        <v>388</v>
      </c>
      <c r="D10">
        <v>1410</v>
      </c>
      <c r="E10">
        <v>1161</v>
      </c>
      <c r="F10">
        <v>467</v>
      </c>
      <c r="J10">
        <f>D10-E10</f>
        <v>249</v>
      </c>
    </row>
    <row r="11" spans="2:11" x14ac:dyDescent="0.2">
      <c r="B11" t="s">
        <v>9</v>
      </c>
      <c r="C11">
        <v>752</v>
      </c>
      <c r="D11">
        <v>962</v>
      </c>
      <c r="E11">
        <v>1678</v>
      </c>
      <c r="F11">
        <v>226</v>
      </c>
      <c r="J11">
        <f>D11-E11</f>
        <v>-716</v>
      </c>
    </row>
    <row r="12" spans="2:11" x14ac:dyDescent="0.2">
      <c r="B12" t="s">
        <v>10</v>
      </c>
      <c r="C12">
        <v>335</v>
      </c>
      <c r="D12">
        <v>1633</v>
      </c>
      <c r="E12">
        <v>1359</v>
      </c>
      <c r="F12">
        <v>329</v>
      </c>
      <c r="J12">
        <f>D12-E12</f>
        <v>274</v>
      </c>
    </row>
    <row r="13" spans="2:11" x14ac:dyDescent="0.2">
      <c r="B13" t="s">
        <v>11</v>
      </c>
      <c r="C13">
        <v>694</v>
      </c>
      <c r="D13">
        <v>847</v>
      </c>
      <c r="E13">
        <v>1116</v>
      </c>
      <c r="F13">
        <v>204</v>
      </c>
      <c r="J13">
        <f>D13-E13</f>
        <v>-269</v>
      </c>
    </row>
    <row r="15" spans="2:11" x14ac:dyDescent="0.2">
      <c r="C15">
        <f>SUM(C2:C13)</f>
        <v>5408</v>
      </c>
      <c r="D15">
        <f t="shared" ref="D15:H15" si="0">SUM(D2:D13)</f>
        <v>13542</v>
      </c>
      <c r="E15">
        <f t="shared" si="0"/>
        <v>13572</v>
      </c>
      <c r="F15">
        <f t="shared" si="0"/>
        <v>3005</v>
      </c>
      <c r="G15">
        <f t="shared" si="0"/>
        <v>258</v>
      </c>
      <c r="H15">
        <f t="shared" si="0"/>
        <v>750</v>
      </c>
      <c r="I15">
        <f>SUM(C15:H15)</f>
        <v>36535</v>
      </c>
    </row>
    <row r="16" spans="2:11" x14ac:dyDescent="0.2">
      <c r="C16" s="2">
        <f>C15/$I15</f>
        <v>0.14802244423155878</v>
      </c>
      <c r="D16" s="2">
        <f t="shared" ref="D16:H16" si="1">D15/$I15</f>
        <v>0.37065827288901054</v>
      </c>
      <c r="E16" s="2">
        <f t="shared" si="1"/>
        <v>0.37147940331189272</v>
      </c>
      <c r="F16" s="2">
        <f t="shared" si="1"/>
        <v>8.2249897358697144E-2</v>
      </c>
      <c r="G16" s="2">
        <f t="shared" si="1"/>
        <v>7.0617216367866434E-3</v>
      </c>
      <c r="H16" s="2">
        <f t="shared" si="1"/>
        <v>2.0528260572054195E-2</v>
      </c>
    </row>
    <row r="23" spans="5:8" x14ac:dyDescent="0.2">
      <c r="H23">
        <v>2015</v>
      </c>
    </row>
    <row r="24" spans="5:8" x14ac:dyDescent="0.2">
      <c r="E24" s="1">
        <v>15279</v>
      </c>
      <c r="H24" s="1">
        <v>14755</v>
      </c>
    </row>
    <row r="25" spans="5:8" x14ac:dyDescent="0.2">
      <c r="E25" s="1">
        <v>9172</v>
      </c>
      <c r="H25">
        <v>19177</v>
      </c>
    </row>
    <row r="26" spans="5:8" x14ac:dyDescent="0.2">
      <c r="H26">
        <f>H25-H24</f>
        <v>4422</v>
      </c>
    </row>
    <row r="27" spans="5:8" x14ac:dyDescent="0.2">
      <c r="E27">
        <f>E24-E25</f>
        <v>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2017-05-05T11:17:28Z</dcterms:created>
  <dcterms:modified xsi:type="dcterms:W3CDTF">2017-05-12T19:25:40Z</dcterms:modified>
</cp:coreProperties>
</file>