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035" windowHeight="8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7" i="1" l="1"/>
  <c r="E17" i="1"/>
  <c r="D17" i="1"/>
  <c r="C17" i="1"/>
  <c r="F16" i="1"/>
  <c r="E16" i="1"/>
  <c r="D16" i="1"/>
  <c r="C16" i="1"/>
  <c r="M8" i="1"/>
  <c r="M7" i="1"/>
  <c r="M5" i="1"/>
  <c r="M4" i="1"/>
  <c r="M3" i="1"/>
  <c r="M6" i="1"/>
  <c r="F15" i="1"/>
  <c r="E15" i="1"/>
  <c r="D15" i="1"/>
  <c r="C15" i="1"/>
  <c r="B17" i="1"/>
  <c r="B16" i="1"/>
  <c r="B15" i="1"/>
  <c r="B14" i="1"/>
  <c r="B13" i="1"/>
  <c r="B12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<sst xmlns="http://schemas.openxmlformats.org/spreadsheetml/2006/main" count="18" uniqueCount="8">
  <si>
    <t>Con</t>
  </si>
  <si>
    <t>Lab</t>
  </si>
  <si>
    <t>Lib Dem</t>
  </si>
  <si>
    <t>Other</t>
  </si>
  <si>
    <t>Seats</t>
  </si>
  <si>
    <t>UK</t>
  </si>
  <si>
    <t>Scotland</t>
  </si>
  <si>
    <t>Rest of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</si>
</sst>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C17" sqref="C17:F17"/>
    </sheetView>
  </sheetViews>
  <sheetFormatPr defaultRowHeight="15" x14ac:dyDescent="0.25"/>
  <sheetData>
    <row r="1" spans="1:13" x14ac:dyDescent="0.25">
      <c r="B1" t="s">
        <v>5</v>
      </c>
      <c r="H1" t="s">
        <v>6</v>
      </c>
    </row>
    <row r="2" spans="1:13" x14ac:dyDescent="0.25">
      <c r="B2" t="s">
        <v>4</v>
      </c>
      <c r="C2" t="s">
        <v>0</v>
      </c>
      <c r="D2" t="s">
        <v>1</v>
      </c>
      <c r="E2" t="s">
        <v>2</v>
      </c>
      <c r="F2" t="s">
        <v>3</v>
      </c>
      <c r="H2" t="s">
        <v>4</v>
      </c>
      <c r="I2" t="s">
        <v>0</v>
      </c>
      <c r="J2" t="s">
        <v>1</v>
      </c>
      <c r="K2" t="s">
        <v>2</v>
      </c>
      <c r="L2" t="s">
        <v>3</v>
      </c>
    </row>
    <row r="3" spans="1:13" x14ac:dyDescent="0.25">
      <c r="A3">
        <v>1987</v>
      </c>
      <c r="B3">
        <v>650</v>
      </c>
      <c r="C3">
        <v>376</v>
      </c>
      <c r="D3">
        <v>229</v>
      </c>
      <c r="E3">
        <v>22</v>
      </c>
      <c r="F3">
        <f>B3-SUM(C3:E3)</f>
        <v>23</v>
      </c>
      <c r="M3">
        <f>SUM(I3:L3)</f>
        <v>0</v>
      </c>
    </row>
    <row r="4" spans="1:13" x14ac:dyDescent="0.25">
      <c r="A4">
        <v>1992</v>
      </c>
      <c r="B4">
        <v>651</v>
      </c>
      <c r="C4">
        <v>336</v>
      </c>
      <c r="D4">
        <v>271</v>
      </c>
      <c r="E4">
        <v>20</v>
      </c>
      <c r="F4">
        <f>B4-SUM(C4:E4)</f>
        <v>24</v>
      </c>
      <c r="M4">
        <f>SUM(I4:L4)</f>
        <v>0</v>
      </c>
    </row>
    <row r="5" spans="1:13" x14ac:dyDescent="0.25">
      <c r="A5">
        <v>1997</v>
      </c>
      <c r="B5">
        <v>659</v>
      </c>
      <c r="C5">
        <v>165</v>
      </c>
      <c r="D5">
        <v>418</v>
      </c>
      <c r="E5">
        <v>46</v>
      </c>
      <c r="F5">
        <f>B5-SUM(C5:E5)</f>
        <v>30</v>
      </c>
      <c r="M5">
        <f>SUM(I5:L5)</f>
        <v>0</v>
      </c>
    </row>
    <row r="6" spans="1:13" x14ac:dyDescent="0.25">
      <c r="A6">
        <v>2001</v>
      </c>
      <c r="B6">
        <v>659</v>
      </c>
      <c r="C6">
        <v>166</v>
      </c>
      <c r="D6">
        <v>413</v>
      </c>
      <c r="E6">
        <v>52</v>
      </c>
      <c r="F6">
        <f>B6-SUM(C6:E6)</f>
        <v>28</v>
      </c>
      <c r="H6">
        <v>72</v>
      </c>
      <c r="I6">
        <v>0</v>
      </c>
      <c r="J6">
        <v>56</v>
      </c>
      <c r="K6">
        <v>10</v>
      </c>
      <c r="L6">
        <v>6</v>
      </c>
      <c r="M6">
        <f>SUM(I6:L6)</f>
        <v>72</v>
      </c>
    </row>
    <row r="7" spans="1:13" x14ac:dyDescent="0.25">
      <c r="A7">
        <v>2005</v>
      </c>
      <c r="B7">
        <v>646</v>
      </c>
      <c r="C7">
        <v>198</v>
      </c>
      <c r="D7">
        <v>355</v>
      </c>
      <c r="E7">
        <v>62</v>
      </c>
      <c r="F7">
        <f>B7-SUM(C7:E7)</f>
        <v>31</v>
      </c>
      <c r="H7">
        <v>59</v>
      </c>
      <c r="I7">
        <v>1</v>
      </c>
      <c r="J7">
        <v>41</v>
      </c>
      <c r="K7">
        <v>11</v>
      </c>
      <c r="L7">
        <v>6</v>
      </c>
      <c r="M7">
        <f>SUM(I7:L7)</f>
        <v>59</v>
      </c>
    </row>
    <row r="8" spans="1:13" x14ac:dyDescent="0.25">
      <c r="A8">
        <v>2010</v>
      </c>
      <c r="B8">
        <v>650</v>
      </c>
      <c r="C8">
        <v>306</v>
      </c>
      <c r="D8">
        <v>258</v>
      </c>
      <c r="E8">
        <v>57</v>
      </c>
      <c r="F8">
        <f>B8-SUM(C8:E8)</f>
        <v>29</v>
      </c>
      <c r="H8">
        <v>59</v>
      </c>
      <c r="I8">
        <v>1</v>
      </c>
      <c r="J8">
        <v>41</v>
      </c>
      <c r="K8">
        <v>11</v>
      </c>
      <c r="L8">
        <v>6</v>
      </c>
      <c r="M8">
        <f>SUM(I8:L8)</f>
        <v>59</v>
      </c>
    </row>
    <row r="10" spans="1:13" x14ac:dyDescent="0.25">
      <c r="B10" t="s">
        <v>7</v>
      </c>
    </row>
    <row r="11" spans="1:13" x14ac:dyDescent="0.25">
      <c r="B11" t="s">
        <v>4</v>
      </c>
      <c r="C11" t="s">
        <v>0</v>
      </c>
      <c r="D11" t="s">
        <v>1</v>
      </c>
      <c r="E11" t="s">
        <v>2</v>
      </c>
      <c r="F11" t="s">
        <v>3</v>
      </c>
    </row>
    <row r="12" spans="1:13" x14ac:dyDescent="0.25">
      <c r="A12">
        <v>1987</v>
      </c>
      <c r="B12">
        <f>B3-H3</f>
        <v>650</v>
      </c>
    </row>
    <row r="13" spans="1:13" x14ac:dyDescent="0.25">
      <c r="A13">
        <v>1992</v>
      </c>
      <c r="B13">
        <f>B4-H4</f>
        <v>651</v>
      </c>
    </row>
    <row r="14" spans="1:13" x14ac:dyDescent="0.25">
      <c r="A14">
        <v>1997</v>
      </c>
      <c r="B14">
        <f>B5-H5</f>
        <v>659</v>
      </c>
    </row>
    <row r="15" spans="1:13" x14ac:dyDescent="0.25">
      <c r="A15">
        <v>2001</v>
      </c>
      <c r="B15">
        <f>B6-H6</f>
        <v>587</v>
      </c>
      <c r="C15">
        <f>C6-I6</f>
        <v>166</v>
      </c>
      <c r="D15">
        <f>D6-J6</f>
        <v>357</v>
      </c>
      <c r="E15">
        <f>E6-K6</f>
        <v>42</v>
      </c>
      <c r="F15">
        <f>F6-L6</f>
        <v>22</v>
      </c>
    </row>
    <row r="16" spans="1:13" x14ac:dyDescent="0.25">
      <c r="A16">
        <v>2005</v>
      </c>
      <c r="B16">
        <f>B7-H7</f>
        <v>587</v>
      </c>
      <c r="C16">
        <f>C7-I7</f>
        <v>197</v>
      </c>
      <c r="D16">
        <f>D7-J7</f>
        <v>314</v>
      </c>
      <c r="E16">
        <f>E7-K7</f>
        <v>51</v>
      </c>
      <c r="F16">
        <f>F7-L7</f>
        <v>25</v>
      </c>
    </row>
    <row r="17" spans="1:6" x14ac:dyDescent="0.25">
      <c r="A17">
        <v>2010</v>
      </c>
      <c r="B17">
        <f>B8-H8</f>
        <v>591</v>
      </c>
      <c r="C17">
        <f>C8-I8</f>
        <v>305</v>
      </c>
      <c r="D17">
        <f>D8-J8</f>
        <v>217</v>
      </c>
      <c r="E17">
        <f>E8-K8</f>
        <v>46</v>
      </c>
      <c r="F17">
        <f>F8-L8</f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Rodgers</dc:creator>
  <cp:lastModifiedBy>Phil Rodgers</cp:lastModifiedBy>
  <dcterms:created xsi:type="dcterms:W3CDTF">2014-01-26T09:06:23Z</dcterms:created>
  <dcterms:modified xsi:type="dcterms:W3CDTF">2014-01-26T09:46:22Z</dcterms:modified>
</cp:coreProperties>
</file>