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Kalista\Dysk Google\Private\Piotr\Kursy IT\PKA_Projekty\KOL\source_data\"/>
    </mc:Choice>
  </mc:AlternateContent>
  <xr:revisionPtr revIDLastSave="0" documentId="13_ncr:1_{471B2CF5-2894-419A-8E9A-5CDD0F1F2D90}" xr6:coauthVersionLast="47" xr6:coauthVersionMax="47" xr10:uidLastSave="{00000000-0000-0000-0000-000000000000}"/>
  <bookViews>
    <workbookView xWindow="28680" yWindow="-120" windowWidth="29040" windowHeight="15840" xr2:uid="{56B78CC8-900D-B344-ADF6-B991074E6981}"/>
  </bookViews>
  <sheets>
    <sheet name="BPC ENTITY as of 8_10_21 -Clean" sheetId="1" r:id="rId1"/>
    <sheet name="Sheet1" sheetId="3" r:id="rId2"/>
    <sheet name="BPC ENTITY as of 3_29_21_conso" sheetId="2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2" hidden="1">'BPC ENTITY as of 3_29_21_conso'!$A$1:$AA$86</definedName>
    <definedName name="_xlnm._FilterDatabase" localSheetId="0" hidden="1">'BPC ENTITY as of 8_10_21 -Clean'!$A$8:$AF$8</definedName>
    <definedName name="_Order1" hidden="1">255</definedName>
    <definedName name="_Order2" hidden="1">255</definedName>
    <definedName name="_QTR1" localSheetId="2">'[1]January-YTD'!$A$680:$U$731</definedName>
    <definedName name="_QTR1" localSheetId="0">'[1]January-YTD'!$A$680:$U$731</definedName>
    <definedName name="_QTR1">'[1]January-YTD'!$A$680:$U$731</definedName>
    <definedName name="_QTR2" localSheetId="2">'[1]January-YTD'!$A$737:$U$788</definedName>
    <definedName name="_QTR2" localSheetId="0">'[1]January-YTD'!$A$737:$U$788</definedName>
    <definedName name="_QTR2">'[1]January-YTD'!$A$737:$U$788</definedName>
    <definedName name="_QTR3" localSheetId="2">'[1]January-YTD'!$A$794:$U$845</definedName>
    <definedName name="_QTR3" localSheetId="0">'[1]January-YTD'!$A$794:$U$845</definedName>
    <definedName name="_QTR3">'[1]January-YTD'!$A$794:$U$845</definedName>
    <definedName name="_QTR4" localSheetId="2">'[1]January-YTD'!$A$851:$U$905</definedName>
    <definedName name="_QTR4" localSheetId="0">'[1]January-YTD'!$A$851:$U$905</definedName>
    <definedName name="_QTR4">'[1]January-YTD'!$A$851:$U$905</definedName>
    <definedName name="APRYTD" localSheetId="2">'[1]April-YTD'!$A$1:$U$52</definedName>
    <definedName name="APRYTD" localSheetId="0">'[1]April-YTD'!$A$1:$U$52</definedName>
    <definedName name="APRYTD">'[1]April-YTD'!$A$1:$U$52</definedName>
    <definedName name="AUGYTD" localSheetId="2">'[1]August-YTD'!$A$1:$U$52</definedName>
    <definedName name="AUGYTD" localSheetId="0">'[1]August-YTD'!$A$1:$U$52</definedName>
    <definedName name="AUGYTD">'[1]August-YTD'!$A$1:$U$52</definedName>
    <definedName name="BOP" localSheetId="2">'[2]Internal Summary (TOTAL)'!$J$1612</definedName>
    <definedName name="BOP" localSheetId="0">'[2]Internal Summary (TOTAL)'!$J$1612</definedName>
    <definedName name="BOP">'[2]Internal Summary (TOTAL)'!$J$1612</definedName>
    <definedName name="BU">'[3]Control Sheet'!$D$4:$D$8</definedName>
    <definedName name="Business_Unit">#REF!</definedName>
    <definedName name="Capability">[4]List!$G$2:$G$38</definedName>
    <definedName name="COST">#REF!</definedName>
    <definedName name="csDesignMode">1</definedName>
    <definedName name="CUR_MTH" localSheetId="2">[5]Input_Trend!$B$2</definedName>
    <definedName name="CUR_MTH" localSheetId="0">[5]Input_Trend!$B$2</definedName>
    <definedName name="CUR_MTH">[5]Input_Trend!$B$2</definedName>
    <definedName name="CUR_YR" localSheetId="2">[5]Input_Trend!$B$3</definedName>
    <definedName name="CUR_YR" localSheetId="0">[5]Input_Trend!$B$3</definedName>
    <definedName name="CUR_YR">[5]Input_Trend!$B$3</definedName>
    <definedName name="Curr_Option" localSheetId="2">'[6]New Data'!$C$160</definedName>
    <definedName name="Curr_Option" localSheetId="0">'[6]New Data'!$C$160</definedName>
    <definedName name="Curr_Option">'[6]New Data'!$C$160</definedName>
    <definedName name="CURR_PER" localSheetId="2">[7]B!$B$10</definedName>
    <definedName name="CURR_PER" localSheetId="0">[7]B!$B$10</definedName>
    <definedName name="CURR_PER">[7]B!$B$10</definedName>
    <definedName name="CurrYr_byMo_PM" localSheetId="2">'[8]Current Year by Month'!$B$48:$O$136</definedName>
    <definedName name="CurrYr_byMo_PM" localSheetId="0">'[8]Current Year by Month'!$B$48:$O$136</definedName>
    <definedName name="CurrYr_byMo_PM">'[8]Current Year by Month'!$B$48:$O$136</definedName>
    <definedName name="CurrYr_byMo2" localSheetId="2">'[8]Current Year by Month'!$B$8:$O$45</definedName>
    <definedName name="CurrYr_byMo2" localSheetId="0">'[8]Current Year by Month'!$B$8:$O$45</definedName>
    <definedName name="CurrYr_byMo2">'[8]Current Year by Month'!$B$8:$O$45</definedName>
    <definedName name="DATE" localSheetId="2">[5]Input_Trend!$B$1</definedName>
    <definedName name="DATE" localSheetId="0">[5]Input_Trend!$B$1</definedName>
    <definedName name="DATE">[5]Input_Trend!$B$1</definedName>
    <definedName name="DECYTD" localSheetId="2">'[1]January-YTD'!$A$623:$U$623</definedName>
    <definedName name="DECYTD" localSheetId="0">'[1]January-YTD'!$A$623:$U$623</definedName>
    <definedName name="DECYTD">'[1]January-YTD'!$A$623:$U$623</definedName>
    <definedName name="Departments">#REF!</definedName>
    <definedName name="docdate" localSheetId="2">[9]Index!$C$5</definedName>
    <definedName name="docdate" localSheetId="0">[9]Index!$C$5</definedName>
    <definedName name="docdate">[9]Index!$C$5</definedName>
    <definedName name="Enabler">[4]List!$C$2:$C$5</definedName>
    <definedName name="EPMWorkbookOptions_1">"7VEAAB|LCAAAAAAABADtvQdgHEmWJSYvbcp7f0r1StfgdKEIgGATJNiQQBDswYjN5pLsHWlHIymrKoHKZVZlXWYWQMztnbz33nvvvffee||997o7nU4n99//P1xmZAFs9s5K2smeIYCqyB8/fnwfPyIe/x7vFmV6mddNUS0/|2h3vPNRmi|n1axYXnz20bo939799KPf4|g3Th5/t6rfTqrq7Zerlpo2Kb23bB69a4rPPpq37erR3btXV1fjq3v"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"QEqftUQAA"</definedName>
    <definedName name="EPMWorkbookOptions_11" hidden="1">"3/Xwo0aNhh2qdf/H|dS79Rerw|fX568ub/6yT5f4/gnjw/I9K|Pv38a4vuvXv37|/v799edN9nuf7/I6JrqdgzxCfPX/9/nVm/YaLYj39kg79hUf7q9QcJ8qcPdncODh7cXpD/f7gWqTQMOfb3/v86j36j1NAPfyS936z0Pj17/ebk219beMmB/vTTe/du7UHXR/8/XHYTGvZsMD7|/zqjfpMkkc9|JMDfrAATdV/9Pm9|n5enX1|G3zut9f/Dx"</definedName>
    <definedName name="EPMWorkbookOptions_12" hidden="1">"UlLxpBnz168/OrnrRAP0IRkmBaA/j|/|PMNUmXv/y|c8v8itfZ7vzx98fr02VcvTn6Iiu3/hyu3HiF7Hsrps/|vM|w3TpXd7d17O7//3s7O739vZ|f/69T5f484n714/UP2UR78/0|UlYg9MT77/7zd|UYpoh/|KND4ZkX4|ZdPfojie/D/P/ElAnZF9//r3PmNkGLvR6TwuYI||P2ffvXFF7/PjyjiUeRHyvwbVeZE3TcvTl/9/q|||iHq9If/"</definedName>
    <definedName name="EPMWorkbookOptions_13" hidden="1">"/9Ppjo5dffb7v/zq/|vs|k0SZVd|1c///yHO3zR9fsQ0A5L06v/zVPl/j|Z/9fLNyVeviLwnv88PUfXv7vz/T/d7lOz4Kz9vc|ODJPnq9dMf0aRDk9OvXv1/nSbvrdZ|9tTaD9OR3d39/6E26zgjP7m3s7s3plWt/6/z6DdFkNenz09P3vz|P3n8|7/48unpj6hi2ORHPOJR497uj8jhk|P/F9zx/x4r9|bsix/mGtru3nvYuSx/OHn4cP/h9mw"</definedName>
    <definedName name="EPMWorkbookOptions_14" hidden="1">"yube9f3/3YHty/iDbzj6d3Zs8vHd/b|989v8COwcShlxKhm5/vHP//|tc|s0RRC0df/EjogRc8umPCBISZP9HBAkIsrvz/3WC/L/H2n313d/n9PjVD9Pe3XsPe/f/kbhOiNhLNH/183Z5MUYQ|ez/H6sS/||R3588ffX67MsXP0wB3v//nwArFYlL6X/HO7s/4k|/2a1aDfDnT/3k2el3f5jcef//f9zJNOxZl588|/86l36D9GCr8vt/8ZM/Io"</definedName>
    <definedName name="EPMWorkbookOptions_15" hidden="1">"m/qPv/fRb5f48i||L0|PVXr05f/zB12af//9Nlhoxian|fN/|fX7L8Bjn0Fo0CbOKNHt89Xq3KYpq1BMd|HnxqmhO0arkkxOmzp1mb8cf|h2|q7uAfv8rP67yZf7n8cpUvj0C5x3fDz7jZSZlnNWB|uXydXeZH51nZUMvux9z2u1X9dlJVb4krW6aiad3/Imx/NeNJcw2/XMnw/h|dS3mRA50AAA=="</definedName>
    <definedName name="EPMWorkbookOptions_2" hidden="1">"jqr64u7ezs3v39/7i|evpPF9k28WyabPlNP/IvjW7|a2PqNc0fXxSLZf5FH2|qU7WdZ0v258s8iv|Mvj6adZm|il9/iJb5NKb7anNF6t1XXBXXzV5/bLOz3OCN83HhNBHR7//s5df/P5PXp68|O7uzu//PX2pyVbNajGufzCezsc/oNfpx7RaPNrfv3ewg2/vTlbTu9///b/3U2ef//7Pvzw5fv77f/78939xTJ98kS2zi3xBCNMf51nZ5N9/fB"</definedName>
    <definedName name="EPMWorkbookOptions_3" hidden="1">"d4OSyPV6uymGYeRW|NrYERQvE|ViIcOTQ6vQv9HEnTu4NffbuYzfLl04KgNIzrcFOHZxO0oVav59WVhXFSlVV91Nbr/PHdyBebXuVRRN7sjU5fJB5p83fts|yyqouW8OLJkJd7393i/WdF3bQeAvHvO4AslsMEum0rv91Xy|IXrXMe|fHJyZdfvXjz|G7sy00whOIk6fd3du8d7HoAYnPB735Zz/L6aOfxXfklCr1Zldn1y7pa5XV7fbR7/9P75"</definedName>
    <definedName name="EPMWorkbookOptions_4" hidden="1">"/nkfPv|p7P97f2984fbB/fzfHsny/f2Z5MH|w8m99Bz|FYE8POsaV/nJQl9PvsiX0xId0WahUwZbUBN5H2PTN9TIn5//L2Xx69OX7z59i79|vzs9z979uo1iW/vhQHA3y7yOqun82vXNCVd|WhZlJ99BM75qCNC3ruR6bvdu4/v3jTkb5AmxCs79Oz/iChKlPv060|dvXj25auT09//|Is3PyJMKEEvX51|8SOaKE326df9vfu7O5/u7P5/nSiP"</definedName>
    <definedName name="EPMWorkbookOptions_5" hidden="1">"795GJXtW5WfNAj49e/3m5Ntf3wCSOjvY2bm9/dv9/5/9ExKGwiuf/f5vvnxz/Pz/68z6TdLlxZdP6aMfEcQxysm37|3u7N7/EU0Cmuzukmb5EU06fLK7|/95mvy/x/IRZV/9Pm9|n5enX9v43bt3//7|/v7tjd/e//|Mn6ViyK6fP39x/PPb|g0Q5qeOn5|dfPn7H5/8vA12Bgjz|vjl70/EOfn9wTo/ok1Amzdfvnx99vT0R1QJqPLy1ZdPf/|"</definedName>
    <definedName name="EPMWorkbookOptions_6" hidden="1">"zFy//v06W//eYxM9Pv/z81fHLb/8|X9skfvpgd|fg4MHtTeK9//|ZREvFjkk8/XLn569PO0CUF1/|vE0RD7PJ/w9Cn//36LSzF69//w/y8mk2Pv303r33yHHt//9PpxkqhrxKn|LDn1|O/u1I8|LLs//Pe/j/7xHi518||fry|95rtPffQ36z/OHk4cP9h9uzyeTe9v793YPtyfmDbDv7dHZv8vDe/b2989n/C|SXCNh3nr86eXP25Yuf39LbI8"</definedName>
    <definedName name="EPMWorkbookOptions_7" hidden="1">"yLL/HRj6ihi5D393bu/bxNTkfJsXPwI3IoOU5evvnJ/68T4/89Ro4I||bF6avf/9VXP0Rb9|l72Lr/j/iqjo4dk2c///lt8obo8|LLl/TR/8eJ8v8ecX718s3JV6|IuidfP532/vL84P9/8uwRMmTYr14//f86u37jNHl|8v91kvy/SIJ/mIb44D0E9/8jQadvYO6xgfn/vn35pmjx7Ozl7/|Tezu7P6KHcT5|xBuGFsQWO/|fV|PfBDF8Qdn7/"</definedName>
    <definedName name="EPMWorkbookOptions_8" hidden="1">"zpB/t9j196cffEByyHvbdkevodl|/|ISwoK9mT2/vjndVgZpcn||Cf|Py|43zBBfsQkXZrs/YgmMcH5/7xv|P8ii0frs1/85JsfotHb3fn/odUTKoa8Sh/8/Eqn3ooqL7784v/r0vuNcsnpi//Pp|r|36PNvvru73N6/OqHqcx2//|nzISInYQyf/bzW53F6PLiy7Pf5//r9Ph/j/j|5Omr12dfvvhhyu/e///kV6kYMurLnd3fH5H47//zN7Ea"</definedName>
    <definedName name="EPMWorkbookOptions_9" hidden="1">"pcvxj|gR0OPZzqc/okcoNz|iR8AfD/6/To//99i7L06PX3/16vT1D9Pg3fv/n8EzZCT2pP/9Pm/|Px9QfTOEeHn66uzLp2f/n18v|wbl9RaNAmzijR7fPV6tymKatQTHfh58apoTtGq5JMTps6dZm/HH/odvqu7gH7/Kz|u8mX|5/HKVL4/Os7LJH98NP|R2J2We1QD65fJ1dpmblt2Pue13q/rtpKrekpC2TEbTuv9F2P5qxrPmGn65kvH9PzZ"</definedName>
    <definedName name="EV__LASTREFTIME__" hidden="1">41823.6050462963</definedName>
    <definedName name="Face">[4]List!$B$2:$B$5</definedName>
    <definedName name="FEBYTD" localSheetId="2">'[1]February-YTD'!$A$1:$U$52</definedName>
    <definedName name="FEBYTD" localSheetId="0">'[1]February-YTD'!$A$1:$U$52</definedName>
    <definedName name="FEBYTD">'[1]February-YTD'!$A$1:$U$52</definedName>
    <definedName name="fld_CurrNotInList" localSheetId="2">[11]Definitions!$K$30</definedName>
    <definedName name="fld_CurrNotInList" localSheetId="0">[11]Definitions!$K$30</definedName>
    <definedName name="fld_CurrNotInList">[11]Definitions!$K$30</definedName>
    <definedName name="fld_Sh_Type_1" localSheetId="2">[11]Definitions!$K$25</definedName>
    <definedName name="fld_Sh_Type_1" localSheetId="0">[11]Definitions!$K$25</definedName>
    <definedName name="fld_Sh_Type_1">[11]Definitions!$K$25</definedName>
    <definedName name="fld_UnitNotInList" localSheetId="2">[11]Definitions!$K$29</definedName>
    <definedName name="fld_UnitNotInList" localSheetId="0">[11]Definitions!$K$29</definedName>
    <definedName name="fld_UnitNotInList">[11]Definitions!$K$29</definedName>
    <definedName name="FLI">'[12]FLI SAP Acct detail'!$A$1:$C$65536</definedName>
    <definedName name="FTE">'[13]Mgmt Expenses'!$B$29:$N$35</definedName>
    <definedName name="JANYTD" localSheetId="2">'[1]January-YTD'!$A$1:$U$52</definedName>
    <definedName name="JANYTD" localSheetId="0">'[1]January-YTD'!$A$1:$U$52</definedName>
    <definedName name="JANYTD">'[1]January-YTD'!$A$1:$U$52</definedName>
    <definedName name="jg">#REF!</definedName>
    <definedName name="JULYYTD" localSheetId="2">'[1]July-YTD'!$A$1:$U$52</definedName>
    <definedName name="JULYYTD" localSheetId="0">'[1]July-YTD'!$A$1:$U$52</definedName>
    <definedName name="JULYYTD">'[1]July-YTD'!$A$1:$U$52</definedName>
    <definedName name="JUNEYTD" localSheetId="2">'[1]June-YTD'!$A$1:$U$52</definedName>
    <definedName name="JUNEYTD" localSheetId="0">'[1]June-YTD'!$A$1:$U$52</definedName>
    <definedName name="JUNEYTD">'[1]June-YTD'!$A$1:$U$52</definedName>
    <definedName name="LANGUAGE" localSheetId="2">'[3]Signon Languages'!$A$2:$A$15</definedName>
    <definedName name="LANGUAGE" localSheetId="0">'[3]Signon Languages'!$A$2:$A$15</definedName>
    <definedName name="Language">#REF!</definedName>
    <definedName name="LESCHI">'[12]Leschi SAP Acct detail'!$A$1:$C$65536</definedName>
    <definedName name="List_Countries" localSheetId="2">[14]Definitions!$L$3:$L$103</definedName>
    <definedName name="List_Countries" localSheetId="0">[14]Definitions!$L$3:$L$103</definedName>
    <definedName name="List_Countries">[14]Definitions!$L$3:$L$103</definedName>
    <definedName name="List_FiscYear" localSheetId="2">[14]Definitions!$I$3:$I$20</definedName>
    <definedName name="List_FiscYear" localSheetId="0">[14]Definitions!$I$3:$I$20</definedName>
    <definedName name="List_FiscYear">[14]Definitions!$I$3:$I$20</definedName>
    <definedName name="List_PPeriod" localSheetId="2">[14]Definitions!$H$3:$H$14</definedName>
    <definedName name="List_PPeriod" localSheetId="0">[14]Definitions!$H$3:$H$14</definedName>
    <definedName name="List_PPeriod">[14]Definitions!$H$3:$H$14</definedName>
    <definedName name="List_SheetTypes" localSheetId="2">[11]Definitions!$K$25:$K$26</definedName>
    <definedName name="List_SheetTypes" localSheetId="0">[11]Definitions!$K$25:$K$26</definedName>
    <definedName name="List_SheetTypes">[11]Definitions!$K$25:$K$26</definedName>
    <definedName name="List_ValueType" localSheetId="2">[11]Definitions!$M$3:$M$6</definedName>
    <definedName name="List_ValueType" localSheetId="0">[11]Definitions!$M$3:$M$6</definedName>
    <definedName name="List_ValueType">[11]Definitions!$M$3:$M$6</definedName>
    <definedName name="List_YN" localSheetId="2">[11]Definitions!$O$3:$O$5</definedName>
    <definedName name="List_YN" localSheetId="0">[11]Definitions!$O$3:$O$5</definedName>
    <definedName name="List_YN">[11]Definitions!$O$3:$O$5</definedName>
    <definedName name="LList_Currencies" localSheetId="2">[14]Definitions!$K$3:$M$103</definedName>
    <definedName name="LList_Currencies" localSheetId="0">[14]Definitions!$K$3:$M$103</definedName>
    <definedName name="LList_Currencies">[14]Definitions!$K$3:$M$103</definedName>
    <definedName name="LList_Entry_Type" localSheetId="2">[11]Definitions!$K$20:$L$22</definedName>
    <definedName name="LList_Entry_Type" localSheetId="0">[11]Definitions!$K$20:$L$22</definedName>
    <definedName name="LList_Entry_Type">[11]Definitions!$K$20:$L$22</definedName>
    <definedName name="LList_MPRU" localSheetId="2">[14]Definitions!$L$3:$N$103</definedName>
    <definedName name="LList_MPRU" localSheetId="0">[14]Definitions!$L$3:$N$103</definedName>
    <definedName name="LList_MPRU">[14]Definitions!$L$3:$N$103</definedName>
    <definedName name="LOLD">1</definedName>
    <definedName name="LOLD_Table">39</definedName>
    <definedName name="MARYTD" localSheetId="2">'[1]March-YTD'!$A$1:$U$52</definedName>
    <definedName name="MARYTD" localSheetId="0">'[1]March-YTD'!$A$1:$U$52</definedName>
    <definedName name="MARYTD">'[1]March-YTD'!$A$1:$U$52</definedName>
    <definedName name="MAYYTD" localSheetId="2">'[1]May-YTD'!$A$1:$U$52</definedName>
    <definedName name="MAYYTD" localSheetId="0">'[1]May-YTD'!$A$1:$U$52</definedName>
    <definedName name="MAYYTD">'[1]May-YTD'!$A$1:$U$52</definedName>
    <definedName name="MGMT_MTD">'[13]Mgmt Expenses'!$P$4:$AB$10</definedName>
    <definedName name="MGMT_YTD">'[13]Mgmt Expenses'!$B$4:$N$10</definedName>
    <definedName name="Naam">[15]Interviewees!$D$4:$D$46</definedName>
    <definedName name="new">[16]Values!#REF!</definedName>
    <definedName name="NOVYTD" localSheetId="2">'[1]November-YTD'!$A$1:$U$52</definedName>
    <definedName name="NOVYTD" localSheetId="0">'[1]November-YTD'!$A$1:$U$52</definedName>
    <definedName name="NOVYTD">'[1]November-YTD'!$A$1:$U$52</definedName>
    <definedName name="NvsAnswerCol">"'[BS&amp;PNL Trees_2019_P5.xlsx]CF2'!$A$4:$A$835"</definedName>
    <definedName name="NvsASD" localSheetId="2">"V2019-02-24"</definedName>
    <definedName name="NvsASD" localSheetId="0">"V2019-02-24"</definedName>
    <definedName name="NvsASD">"V2019-05-26"</definedName>
    <definedName name="NvsAutoDrillOk" localSheetId="2">"VY"</definedName>
    <definedName name="NvsAutoDrillOk" localSheetId="0">"VY"</definedName>
    <definedName name="NvsAutoDrillOk">"VN"</definedName>
    <definedName name="NvsElapsedTime" localSheetId="2">0.00129629629373085</definedName>
    <definedName name="NvsElapsedTime" localSheetId="0">0.00129629629373085</definedName>
    <definedName name="NvsElapsedTime">0.000868055554747116</definedName>
    <definedName name="NvsEndTime" localSheetId="2">43522.1254976852</definedName>
    <definedName name="NvsEndTime" localSheetId="0">43522.1254976852</definedName>
    <definedName name="NvsEndTime">43606.8396412037</definedName>
    <definedName name="NvsInstLang">"VENG"</definedName>
    <definedName name="NvsInstSpec" localSheetId="2">"%,FBUSINESS_UNIT,TBUSINESS_UNITS,NRE AND VALK"</definedName>
    <definedName name="NvsInstSpec" localSheetId="0">"%,FBUSINESS_UNIT,TBUSINESS_UNITS,NRE AND VALK"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 localSheetId="2">"%,X,RZF..R00B,CZF..C00B"</definedName>
    <definedName name="NvsNplSpec" localSheetId="0">"%,X,RZF..R00B,CZF..C00B"</definedName>
    <definedName name="NvsNplSpec">"%,X,RNF..,CZF.."</definedName>
    <definedName name="NvsPanelBusUnit">"V"</definedName>
    <definedName name="NvsPanelEffdt" localSheetId="2">"V2011-03-24"</definedName>
    <definedName name="NvsPanelEffdt" localSheetId="0">"V2011-03-24"</definedName>
    <definedName name="NvsPanelEffdt">"V2011-03-30"</definedName>
    <definedName name="NvsPanelSetid">"VEUSET"</definedName>
    <definedName name="NvsReqBU" localSheetId="2">"VNL050"</definedName>
    <definedName name="NvsReqBU" localSheetId="0">"VNL050"</definedName>
    <definedName name="NvsReqBU">"VNL002"</definedName>
    <definedName name="NvsReqBUOnly" localSheetId="2">"VY"</definedName>
    <definedName name="NvsReqBUOnly" localSheetId="0">"VY"</definedName>
    <definedName name="NvsReqBUOnly">"VN"</definedName>
    <definedName name="NvsStyleNme">"styl thousands final.xlsm"</definedName>
    <definedName name="NvsTransLed">"VN"</definedName>
    <definedName name="NvsTreeASD" localSheetId="2">"V2019-02-24"</definedName>
    <definedName name="NvsTreeASD" localSheetId="0">"V2019-02-24"</definedName>
    <definedName name="NvsTreeASD">"V2019-05-26"</definedName>
    <definedName name="NvsValTbl.ACCOUNT">"GL_ACCOUNT_TBL"</definedName>
    <definedName name="NvsValTbl.CHARTFIELD3">"CHARTFIELD3_TBL"</definedName>
    <definedName name="OCTYTD" localSheetId="2">'[1]October-YTD'!$A$1:$U$52</definedName>
    <definedName name="OCTYTD" localSheetId="0">'[1]October-YTD'!$A$1:$U$52</definedName>
    <definedName name="OCTYTD">'[1]October-YTD'!$A$1:$U$52</definedName>
    <definedName name="Orient">'[17]Config Result Overview'!$P$7:$P$12</definedName>
    <definedName name="Pivot_Data">#REF!</definedName>
    <definedName name="Plan_Date" localSheetId="2">'[18]P&amp;L Input'!$C$15</definedName>
    <definedName name="Plan_Date" localSheetId="0">'[18]P&amp;L Input'!$C$15</definedName>
    <definedName name="Plan_Date">'[18]P&amp;L Input'!$C$15</definedName>
    <definedName name="PRIOR_YR" localSheetId="2">[5]Input_Trend!$B$6</definedName>
    <definedName name="PRIOR_YR" localSheetId="0">[5]Input_Trend!$B$6</definedName>
    <definedName name="PRIOR_YR">[5]Input_Trend!$B$6</definedName>
    <definedName name="PY_DEC" localSheetId="2">[7]B!$B$18</definedName>
    <definedName name="PY_DEC" localSheetId="0">[7]B!$B$18</definedName>
    <definedName name="PY_DEC">[7]B!$B$18</definedName>
    <definedName name="pydate" localSheetId="2">[9]Index!$C$6</definedName>
    <definedName name="pydate" localSheetId="0">[9]Index!$C$6</definedName>
    <definedName name="pydate">[9]Index!$C$6</definedName>
    <definedName name="qqq">#REF!</definedName>
    <definedName name="Region">#REF!</definedName>
    <definedName name="RELNO">'[3]Control Sheet'!$B$4:$B$8</definedName>
    <definedName name="SAPBEXdnldView" hidden="1">"40SKMANP756IEN6UTOS7PQ2Q6"</definedName>
    <definedName name="SAPBEXhrIndnt" hidden="1">"Wide"</definedName>
    <definedName name="SAPBEXrevision" hidden="1">70</definedName>
    <definedName name="SAPBEXsysID" hidden="1">"PB1"</definedName>
    <definedName name="SAPBEXwbID" hidden="1">"441PRYEK2FKGXCF299ZG02EYP"</definedName>
    <definedName name="SAPsysID" hidden="1">"708C5W7SBKP804JT78WJ0JNKI"</definedName>
    <definedName name="SAPwbID" hidden="1">"ARS"</definedName>
    <definedName name="Select_Entry_Type" localSheetId="2">[11]Definitions!$K$20:$K$22</definedName>
    <definedName name="Select_Entry_Type" localSheetId="0">[11]Definitions!$K$20:$K$22</definedName>
    <definedName name="Select_Entry_Type">[11]Definitions!$K$20:$K$22</definedName>
    <definedName name="SEPTYTD" localSheetId="2">'[1]September-YTD'!$A$1:$U$52</definedName>
    <definedName name="SEPTYTD" localSheetId="0">'[1]September-YTD'!$A$1:$U$52</definedName>
    <definedName name="SEPTYTD">'[1]September-YTD'!$A$1:$U$52</definedName>
    <definedName name="SERVCOMM" localSheetId="2">[19]Comm:Fua!$A$1:$E$21</definedName>
    <definedName name="SERVCOMM" localSheetId="0">[19]Comm:Fua!$A$1:$E$21</definedName>
    <definedName name="SERVCOMM">[19]Comm:Fua!$A$1:$E$21</definedName>
    <definedName name="SOURCE">'[3]Control Sheet'!$H$4:$H$7</definedName>
    <definedName name="SuppCol" localSheetId="2">[20]SuppSPIA!$A$8:$A$13</definedName>
    <definedName name="SuppCol" localSheetId="0">[20]SuppSPIA!$A$8:$A$13</definedName>
    <definedName name="SuppCol">[20]SuppSPIA!$A$8:$A$13</definedName>
    <definedName name="SuppData" localSheetId="2">[20]SuppSPIA!$B$8:$M$13</definedName>
    <definedName name="SuppData" localSheetId="0">[20]SuppSPIA!$B$8:$M$13</definedName>
    <definedName name="SuppData">[20]SuppSPIA!$B$8:$M$13</definedName>
    <definedName name="SuppRow" localSheetId="2">[20]SuppSPIA!$B$6:$M$6</definedName>
    <definedName name="SuppRow" localSheetId="0">[20]SuppSPIA!$B$6:$M$6</definedName>
    <definedName name="SuppRow">[20]SuppSPIA!$B$6:$M$6</definedName>
    <definedName name="Target">[4]List!$E$2:$E$3</definedName>
    <definedName name="Taxonomy">[4]List!$F$2:$F$13</definedName>
    <definedName name="TSA" localSheetId="2">[21]Topsides!A$1:A$65536</definedName>
    <definedName name="TSA" localSheetId="0">[21]Topsides!A$1:A$65536</definedName>
    <definedName name="TSA">[21]Topsides!A$1:A$65536</definedName>
    <definedName name="UULIC_CurMTD">'[13]UULIC Cur Year'!$P$4:$AC$114</definedName>
    <definedName name="UULIC_CurYTD">'[13]UULIC Cur Year'!$B$4:$N$132</definedName>
    <definedName name="UULIC_PlanMTD">'[13]UULIC Plan'!$P$4:$AC$114</definedName>
    <definedName name="UULIC_PlanYTD">'[13]UULIC Plan'!$B$4:$N$132</definedName>
    <definedName name="UULIC_PY_MTD">'[13]UULIC Prior Year'!$P$4:$AC$114</definedName>
    <definedName name="UULIC_PY_YTD">'[13]UULIC Prior Year'!$B$4:$N$132</definedName>
    <definedName name="Val_Date">'[13]File Notes'!$C$10</definedName>
    <definedName name="val_mo_plus">'[13]File Notes'!$C$13</definedName>
    <definedName name="val_mo_plus2" localSheetId="2">'[8]File Notes'!$C$25</definedName>
    <definedName name="val_mo_plus2" localSheetId="0">'[8]File Notes'!$C$25</definedName>
    <definedName name="val_mo_plus2">'[8]File Notes'!$C$25</definedName>
    <definedName name="Val_Month">'[13]File Notes'!$C$12</definedName>
    <definedName name="Val_Year">'[13]File Notes'!$C$11</definedName>
    <definedName name="VoC">#REF!</definedName>
    <definedName name="WPNAME" localSheetId="2">'[22]FFUL-Input:Budgeted CFs MxM'!$A$3</definedName>
    <definedName name="WPNAME" localSheetId="0">'[22]FFUL-Input:Budgeted CFs MxM'!$A$3</definedName>
    <definedName name="WPNAME">'[22]FFUL-Input:Budgeted CFs MxM'!$A$3</definedName>
    <definedName name="_xlnm.Extract" localSheetId="2">'[10]Leschi SAP Acct detail'!#REF!</definedName>
    <definedName name="_xlnm.Extract" localSheetId="0">'[10]Leschi SAP Acct detail'!#REF!</definedName>
    <definedName name="_xlnm.Extract">'[10]Leschi SAP Acct detail'!#REF!</definedName>
    <definedName name="ZALICO_CurMTD">'[13]ZALICO Cur Year'!$P$4:$AC$114</definedName>
    <definedName name="ZALICO_CurYTD">'[13]ZALICO Cur Year'!$B$4:$N$132</definedName>
    <definedName name="ZALICO_PY_MTD">'[13]ZALICO Prior Year'!$P$4:$AC$114</definedName>
    <definedName name="ZALICO_PY_YTD">'[13]ZALICO Prior Year'!$B$4:$N$132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9" i="1" l="1"/>
  <c r="AD68" i="1"/>
  <c r="AD66" i="1"/>
  <c r="AD65" i="1"/>
  <c r="AD64" i="1"/>
  <c r="AD62" i="1"/>
  <c r="AD61" i="1"/>
  <c r="AD60" i="1"/>
  <c r="AD58" i="1"/>
  <c r="AD57" i="1"/>
  <c r="AD56" i="1"/>
  <c r="AD54" i="1"/>
  <c r="AD53" i="1"/>
  <c r="AD52" i="1"/>
  <c r="AD51" i="1"/>
  <c r="AD50" i="1"/>
  <c r="AD49" i="1"/>
  <c r="AD48" i="1"/>
  <c r="AD47" i="1"/>
  <c r="AD46" i="1"/>
  <c r="AD42" i="1"/>
  <c r="AD43" i="1"/>
  <c r="AD44" i="1"/>
  <c r="AD41" i="1"/>
  <c r="AD40" i="1"/>
  <c r="AD34" i="1"/>
  <c r="AD35" i="1"/>
  <c r="AD36" i="1"/>
  <c r="AD37" i="1" s="1"/>
  <c r="AD38" i="1" s="1"/>
  <c r="AD39" i="1" s="1"/>
  <c r="AD31" i="1"/>
  <c r="AD32" i="1" s="1"/>
  <c r="AD33" i="1" s="1"/>
  <c r="AD28" i="1"/>
  <c r="AD29" i="1" s="1"/>
  <c r="AD21" i="1"/>
  <c r="AD14" i="1"/>
  <c r="AD15" i="1" s="1"/>
  <c r="AD16" i="1" s="1"/>
  <c r="AD17" i="1" s="1"/>
  <c r="AD25" i="1"/>
  <c r="AD26" i="1" s="1"/>
  <c r="AD27" i="1" s="1"/>
  <c r="AD22" i="1"/>
  <c r="AD23" i="1" s="1"/>
  <c r="AD24" i="1" s="1"/>
  <c r="AD18" i="1"/>
  <c r="AD19" i="1" s="1"/>
  <c r="AD20" i="1" s="1"/>
  <c r="AD11" i="1"/>
  <c r="AD12" i="1" s="1"/>
  <c r="AD13" i="1" s="1"/>
  <c r="AD10" i="1"/>
  <c r="AD9" i="1"/>
  <c r="AD8" i="1"/>
  <c r="Z68" i="1"/>
  <c r="Z69" i="1"/>
  <c r="Z67" i="1"/>
  <c r="Z63" i="1"/>
  <c r="Z59" i="1"/>
  <c r="Z55" i="1"/>
  <c r="Z45" i="1"/>
  <c r="Z40" i="1"/>
  <c r="Z31" i="1"/>
  <c r="Z30" i="1"/>
  <c r="Z25" i="1"/>
  <c r="Z22" i="1"/>
  <c r="Z18" i="1"/>
  <c r="Z11" i="1"/>
  <c r="Z10" i="1"/>
  <c r="Z12" i="1"/>
  <c r="Z13" i="1"/>
  <c r="Z14" i="1"/>
  <c r="Z15" i="1"/>
  <c r="Z16" i="1"/>
  <c r="Z17" i="1"/>
  <c r="Z19" i="1"/>
  <c r="Z20" i="1"/>
  <c r="Z21" i="1"/>
  <c r="Z23" i="1"/>
  <c r="Z26" i="1"/>
  <c r="Z27" i="1"/>
  <c r="Z28" i="1"/>
  <c r="Z29" i="1"/>
  <c r="Z32" i="1"/>
  <c r="Z33" i="1"/>
  <c r="Z34" i="1"/>
  <c r="Z35" i="1"/>
  <c r="Z36" i="1"/>
  <c r="Z37" i="1"/>
  <c r="Z38" i="1"/>
  <c r="Z39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6" i="1"/>
  <c r="Z57" i="1"/>
  <c r="Z58" i="1"/>
  <c r="Z60" i="1"/>
  <c r="Z61" i="1"/>
  <c r="Z62" i="1"/>
  <c r="Z64" i="1"/>
  <c r="Z65" i="1"/>
  <c r="Z66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<sst xmlns="http://schemas.openxmlformats.org/spreadsheetml/2006/main" count="1413" uniqueCount="298">
  <si>
    <t>Matched Entity Hierarchy ARA_E16_26.0.1</t>
  </si>
  <si>
    <t>ID within ARA_E16_26.0.1</t>
  </si>
  <si>
    <t>No</t>
  </si>
  <si>
    <t>parent / base</t>
  </si>
  <si>
    <t>ID</t>
  </si>
  <si>
    <t>ID Length (30)</t>
  </si>
  <si>
    <t>Description</t>
  </si>
  <si>
    <t>Descripton 
Length (60)</t>
  </si>
  <si>
    <t>H1</t>
  </si>
  <si>
    <t>EPM Reporting Entity Match with US/EU Company Codes template (Should we create hierarchy in BPC to match this?)</t>
  </si>
  <si>
    <t>Levels</t>
  </si>
  <si>
    <t>Base / parent</t>
  </si>
  <si>
    <t>Group Currency</t>
  </si>
  <si>
    <t>L1</t>
  </si>
  <si>
    <t>L2</t>
  </si>
  <si>
    <t>L3</t>
  </si>
  <si>
    <t>L4</t>
  </si>
  <si>
    <t>L5</t>
  </si>
  <si>
    <t>L6</t>
  </si>
  <si>
    <t>L7</t>
  </si>
  <si>
    <t>L8</t>
  </si>
  <si>
    <t>Total Length</t>
  </si>
  <si>
    <t>parent</t>
  </si>
  <si>
    <t>ADGR</t>
  </si>
  <si>
    <t>SEGMNT9991</t>
  </si>
  <si>
    <t>Ahold Delhaize Group</t>
  </si>
  <si>
    <t>Parent</t>
  </si>
  <si>
    <t>EUR</t>
  </si>
  <si>
    <t>ADUS</t>
  </si>
  <si>
    <t>RETAIL9992</t>
  </si>
  <si>
    <t>Segment Retail</t>
  </si>
  <si>
    <t>USCO</t>
  </si>
  <si>
    <t>USSEGM9388</t>
  </si>
  <si>
    <t xml:space="preserve"> Segment The United States (EUR)</t>
  </si>
  <si>
    <t>AUSD</t>
  </si>
  <si>
    <t>USSEGM9386</t>
  </si>
  <si>
    <t>Segment The United States  (USD)</t>
  </si>
  <si>
    <t>USSO</t>
  </si>
  <si>
    <t>USD</t>
  </si>
  <si>
    <t>USRE</t>
  </si>
  <si>
    <t>USBRAN9381</t>
  </si>
  <si>
    <t>US brands excl Fresh direct</t>
  </si>
  <si>
    <t>Main contiental view from BPC</t>
  </si>
  <si>
    <t>USRETA9365</t>
  </si>
  <si>
    <t>United States - Retail</t>
  </si>
  <si>
    <t>Y</t>
  </si>
  <si>
    <t>SSLC</t>
  </si>
  <si>
    <t>STOPSH0422</t>
  </si>
  <si>
    <t>The Stop &amp; Shop Supermarket Company, LLC</t>
  </si>
  <si>
    <t>Base EPM</t>
  </si>
  <si>
    <t>Group</t>
  </si>
  <si>
    <t>base</t>
  </si>
  <si>
    <t>Base LE</t>
  </si>
  <si>
    <t>LE</t>
  </si>
  <si>
    <t>Floyd Realty Company, Inc.</t>
  </si>
  <si>
    <t>GFLC</t>
  </si>
  <si>
    <t>GIANTF0423</t>
  </si>
  <si>
    <t>Giant Food, LLC</t>
  </si>
  <si>
    <t>Giant of Maryland, LLC</t>
  </si>
  <si>
    <t>Giant of Wicomico, LLC</t>
  </si>
  <si>
    <t>Giant of Talbot County, Inc</t>
  </si>
  <si>
    <t>Giant Delivery, LLC</t>
  </si>
  <si>
    <t>Maryland Concession &amp; Vending Company, Inc.</t>
  </si>
  <si>
    <t>GCLC</t>
  </si>
  <si>
    <t>GIANTC0424</t>
  </si>
  <si>
    <t>Giant Carlisle Holding, LLC</t>
  </si>
  <si>
    <t>The GIANT Company, LLC</t>
  </si>
  <si>
    <t>Ahold Financial Services, LLC</t>
  </si>
  <si>
    <t>FLLC</t>
  </si>
  <si>
    <t>FOODLI0425</t>
  </si>
  <si>
    <t>Food Lion , LLC</t>
  </si>
  <si>
    <t>Food Lion, LLC</t>
  </si>
  <si>
    <t>FNLC</t>
  </si>
  <si>
    <t>HBLC</t>
  </si>
  <si>
    <t>HANNAF0426</t>
  </si>
  <si>
    <t>Hannaford Bros. Co., LLC</t>
  </si>
  <si>
    <t>Martin's Foods of South Burlington, LLC</t>
  </si>
  <si>
    <t>Victory Distributors, LLC</t>
  </si>
  <si>
    <t>Boney Wilson &amp; Sons, Inc.</t>
  </si>
  <si>
    <t>USSP</t>
  </si>
  <si>
    <t>USSUPP9363</t>
  </si>
  <si>
    <t>United States - Support</t>
  </si>
  <si>
    <t>ADLC</t>
  </si>
  <si>
    <t>SUCHAD0446</t>
  </si>
  <si>
    <t>ADUSA Supply Chain Administration, LLC</t>
  </si>
  <si>
    <t>ADUSA Procurement, LLC</t>
  </si>
  <si>
    <t>ADUSA Manufacturing, LLC</t>
  </si>
  <si>
    <t>Infinity Meat Solutions, LLC</t>
  </si>
  <si>
    <t>Infinity Fresh Kitchen, LLC</t>
  </si>
  <si>
    <t>Camp Hill Infinity Meat Solutions, LLC</t>
  </si>
  <si>
    <t>ADUSA Distribution, LLC</t>
  </si>
  <si>
    <t>ADUSA Transportation, LLC</t>
  </si>
  <si>
    <t>DALC</t>
  </si>
  <si>
    <t>DELHAM0429</t>
  </si>
  <si>
    <t>Delhaize America, LLC</t>
  </si>
  <si>
    <t>Retained Subsidiary One, LLC</t>
  </si>
  <si>
    <t>Bottom Dollar Food Northeast, LLC</t>
  </si>
  <si>
    <t>Risk Management Services, Inc.</t>
  </si>
  <si>
    <t>AHLC</t>
  </si>
  <si>
    <t>AUSA__0449</t>
  </si>
  <si>
    <t>Ahold USA Inc</t>
  </si>
  <si>
    <t>Ahold eCommerce Sales Company, LLC</t>
  </si>
  <si>
    <t>AESC</t>
  </si>
  <si>
    <t>Ahold USA, Inc.</t>
  </si>
  <si>
    <t>S&amp;S Brands, LLC</t>
  </si>
  <si>
    <t>Gift A La Card Company, LLC</t>
  </si>
  <si>
    <t>RBS Fuel, LLC</t>
  </si>
  <si>
    <t>American Sales Company, LLC</t>
  </si>
  <si>
    <t>Ahold Central Holdings, LLC</t>
  </si>
  <si>
    <t>Tops Holding, LLC</t>
  </si>
  <si>
    <t>Ahold Lease U.S.A., Inc.</t>
  </si>
  <si>
    <t>ADIC</t>
  </si>
  <si>
    <t>ADUSA_0267</t>
  </si>
  <si>
    <t>Ahold Delhaize USA, Inc.</t>
  </si>
  <si>
    <t>Delhaize US Holding, Inc.</t>
  </si>
  <si>
    <t>Delhaize The Lion America, LLC</t>
  </si>
  <si>
    <t>ADSC</t>
  </si>
  <si>
    <t>SUCHSV0445</t>
  </si>
  <si>
    <t>ADUSA Supply Chain Services, Inc.</t>
  </si>
  <si>
    <t>Retail Business Services, LLC</t>
  </si>
  <si>
    <t>Guiding Stars Licensing Company, LLC</t>
  </si>
  <si>
    <t>PDLC</t>
  </si>
  <si>
    <t>PDLABS0210</t>
  </si>
  <si>
    <t>Peapod Digital Labs Holdings, LLC</t>
  </si>
  <si>
    <t>Peapod, LLC</t>
  </si>
  <si>
    <t>Peapod Digital Labs, LLC</t>
  </si>
  <si>
    <t>ADGS</t>
  </si>
  <si>
    <t>CORPCE9995</t>
  </si>
  <si>
    <t>Global Support Office</t>
  </si>
  <si>
    <t>GSUE</t>
  </si>
  <si>
    <t>CCUSEU9643</t>
  </si>
  <si>
    <t>GSO USA - EUR</t>
  </si>
  <si>
    <t>GSUS</t>
  </si>
  <si>
    <t>CRPCUS9997</t>
  </si>
  <si>
    <t>GSO USA</t>
  </si>
  <si>
    <t>CRPCUS9997 - GSO USA (USD)</t>
  </si>
  <si>
    <t>ADAH</t>
  </si>
  <si>
    <t>AAHOLD0234</t>
  </si>
  <si>
    <t>Ahold Delhaize America Holding Inc.</t>
  </si>
  <si>
    <t>Ahold Delhaize America Holding, Inc.</t>
  </si>
  <si>
    <t>Ahold Delhaize Investment Holding, Inc.</t>
  </si>
  <si>
    <t>ADLICE0384</t>
  </si>
  <si>
    <t>Ahold Delhaize Licensing, Inc.</t>
  </si>
  <si>
    <t>ADLINC0377</t>
  </si>
  <si>
    <t>ADUSA Licensing, LP</t>
  </si>
  <si>
    <t>ADUSCS0188</t>
  </si>
  <si>
    <t>Ahold Delhaize USA Corporate Support, LLC</t>
  </si>
  <si>
    <t>INSEUR9567</t>
  </si>
  <si>
    <t>Insurance activities - EUR</t>
  </si>
  <si>
    <t>GSOI</t>
  </si>
  <si>
    <t>INSUSD9563</t>
  </si>
  <si>
    <t>Insurance Activities - USD</t>
  </si>
  <si>
    <t>GAHO</t>
  </si>
  <si>
    <t>INSAHO9564</t>
  </si>
  <si>
    <t>Insurance Ahold</t>
  </si>
  <si>
    <t>MOLLYA0207</t>
  </si>
  <si>
    <t>The MollyAnna Company</t>
  </si>
  <si>
    <t>MACRIS0206</t>
  </si>
  <si>
    <t>MAC Risk Management, Inc.</t>
  </si>
  <si>
    <t>88120         Ins Alloc MollyAnna (MollyA0207)</t>
  </si>
  <si>
    <t>88130         Ins Alloc Ahold Ins Co (AINSUR0149)</t>
  </si>
  <si>
    <t>NO</t>
  </si>
  <si>
    <t>SEGMNT9991 - Ahold Delhaize Group</t>
  </si>
  <si>
    <t>CORPCE9995 - Global Support Office</t>
  </si>
  <si>
    <t>CCUSEU9643 - GSO USA - EUR</t>
  </si>
  <si>
    <t>AAHOLD0234 - Ahold Delhaize America Holding Inc.</t>
  </si>
  <si>
    <t>2400 - Ahold Delhaize America Holding, Inc.</t>
  </si>
  <si>
    <t>2410 - Ahold Delhaize Investment Holding, Inc.</t>
  </si>
  <si>
    <t>ADLICE0384 - Ahold Delhaize Licensing, Inc.</t>
  </si>
  <si>
    <t>2420 - Ahold Delhaize Licensing, Inc.</t>
  </si>
  <si>
    <t>ADLINC0377 - ADUSA Licensing, LP</t>
  </si>
  <si>
    <t>2430 - ADUSA Licensing, LP</t>
  </si>
  <si>
    <t>ADUSCS0188 - Ahold Delhaize USA Corporate Support, LLC</t>
  </si>
  <si>
    <t>2440 - Ahold Delhaize USA Corporate Support, LLC</t>
  </si>
  <si>
    <t>INSEUR9567 - Insurance activities - EUR</t>
  </si>
  <si>
    <t>INSUSD9563 - Insurance Activities - USD</t>
  </si>
  <si>
    <t>INSAHO9564 - Insurance Ahold</t>
  </si>
  <si>
    <t>MOLLYA0207 - The MollyAnna Company</t>
  </si>
  <si>
    <t>2700 - The MollyAnna Company</t>
  </si>
  <si>
    <t>MACRIS0206 - MAC Risk Management, Inc.</t>
  </si>
  <si>
    <t>2710 - MAC Risk Management, Inc.</t>
  </si>
  <si>
    <t>RETAIL9992 - Segment Retail</t>
  </si>
  <si>
    <t>USSEGM9388 -  Segment The United States (EUR)</t>
  </si>
  <si>
    <t>USSEGM9386 - Segment The United States  (USD)</t>
  </si>
  <si>
    <t>USBRAN9381 - US brands excl Fresh direct</t>
  </si>
  <si>
    <t>USRETA9365 - United States - Retail</t>
  </si>
  <si>
    <t>2000</t>
  </si>
  <si>
    <t>STOPSH0422 - The Stop &amp; Shop Supermarket Company, LLC</t>
  </si>
  <si>
    <t>USRETD0394</t>
  </si>
  <si>
    <t>2000 - The Stop &amp; Shop Supermarket Company, LLC</t>
  </si>
  <si>
    <t>2513</t>
  </si>
  <si>
    <t>2002 - Floyd Realty Company, Inc.</t>
  </si>
  <si>
    <t>2506</t>
  </si>
  <si>
    <t>GIANTF0423 - Giant Food, LLC</t>
  </si>
  <si>
    <t>2031 - Giant Food, LLC</t>
  </si>
  <si>
    <t>2006</t>
  </si>
  <si>
    <t>2030 - Giant of Maryland, LLC</t>
  </si>
  <si>
    <t>2507</t>
  </si>
  <si>
    <t>2032 - Giant of Wicomico, LLC</t>
  </si>
  <si>
    <t>2509</t>
  </si>
  <si>
    <t>2034 - Giant of Talbot County, Inc</t>
  </si>
  <si>
    <t>2508</t>
  </si>
  <si>
    <t>2033 - Giant Delivery, LLC</t>
  </si>
  <si>
    <t>2510</t>
  </si>
  <si>
    <t>2035 - Maryland Concession &amp; Vending Company, Inc.</t>
  </si>
  <si>
    <t>2512</t>
  </si>
  <si>
    <t>GIANTC0424 - Giant Carlisle Holding, LLC</t>
  </si>
  <si>
    <t>2021 - Giant Carlisle Holding, LLC</t>
  </si>
  <si>
    <t>2020 - The GIANT Company, LLC</t>
  </si>
  <si>
    <t>2022 - Ahold Financial Services, LLC</t>
  </si>
  <si>
    <t>FOODLI0425 - Food Lion , LLC</t>
  </si>
  <si>
    <t>DELUSA0430</t>
  </si>
  <si>
    <t>2010 - Food Lion, LLC</t>
  </si>
  <si>
    <t>2002</t>
  </si>
  <si>
    <t>HANNAF0426 - Hannaford Bros. Co., LLC</t>
  </si>
  <si>
    <t>2040 - Hannaford Bros. Co., LLC</t>
  </si>
  <si>
    <t>2003</t>
  </si>
  <si>
    <t>2041 - Martin's Foods of South Burlington, LLC</t>
  </si>
  <si>
    <t>2004</t>
  </si>
  <si>
    <t>2042 - Victory Distributors, LLC</t>
  </si>
  <si>
    <t>2005</t>
  </si>
  <si>
    <t>2043 - Boney Wilson &amp; Sons, Inc.</t>
  </si>
  <si>
    <t>USSUPP9363 - United States - Support</t>
  </si>
  <si>
    <t>2102</t>
  </si>
  <si>
    <t>SUCHAD0446 - ADUSA Supply Chain Administration, LLC</t>
  </si>
  <si>
    <t>RETBUS0443</t>
  </si>
  <si>
    <t>2560 - ADUSA Supply Chain Administration, LLC</t>
  </si>
  <si>
    <t>2103</t>
  </si>
  <si>
    <t>2570 - ADUSA Procurement, LLC</t>
  </si>
  <si>
    <t>2104</t>
  </si>
  <si>
    <t>RBSMAN0444</t>
  </si>
  <si>
    <t>2520 - ADUSA Manufacturing, LLC</t>
  </si>
  <si>
    <t>2105</t>
  </si>
  <si>
    <t>2530 - Infinity Meat Solutions, LLC</t>
  </si>
  <si>
    <t>2106</t>
  </si>
  <si>
    <t>2540 - Infinity Fresh Kitchen, LLC</t>
  </si>
  <si>
    <t>2107</t>
  </si>
  <si>
    <t>2550 - Camp Hill Infinity Meat Solutions, LLC</t>
  </si>
  <si>
    <t>2100</t>
  </si>
  <si>
    <t>2500 - ADUSA Distribution, LLC</t>
  </si>
  <si>
    <t>2101</t>
  </si>
  <si>
    <t>2510 - ADUSA Transportation, LLC</t>
  </si>
  <si>
    <t>2300</t>
  </si>
  <si>
    <t>DELHAM0429 - Delhaize America, LLC</t>
  </si>
  <si>
    <t>2230 - Delhaize America, LLC</t>
  </si>
  <si>
    <t>2232 - Retained Subsidiary One, LLC</t>
  </si>
  <si>
    <t>2231 - Bottom Dollar Food Northeast, LLC</t>
  </si>
  <si>
    <t>2233 - Risk Management Services, Inc.</t>
  </si>
  <si>
    <t>2505</t>
  </si>
  <si>
    <t>AUSA__0449 - Ahold USA Inc</t>
  </si>
  <si>
    <t>2001 - Ahold eCommerce Sales Company, LLC</t>
  </si>
  <si>
    <t>2241 - Ahold USA, Inc.</t>
  </si>
  <si>
    <t>2242 - S&amp;S Brands, LLC</t>
  </si>
  <si>
    <t>GIFTAL0359</t>
  </si>
  <si>
    <t>2240 - Gift A La Card Company, LLC</t>
  </si>
  <si>
    <t>2245 - RBS Fuel, LLC</t>
  </si>
  <si>
    <t>2243 - American Sales Company, LLC</t>
  </si>
  <si>
    <t>2244 - Ahold Central Holdings, LLC</t>
  </si>
  <si>
    <t>TOPS__0218</t>
  </si>
  <si>
    <t>2250 - Tops Holding, LLC</t>
  </si>
  <si>
    <t>ALEASE0367</t>
  </si>
  <si>
    <t>2260 - Ahold Lease U.S.A., Inc.</t>
  </si>
  <si>
    <t>ADUSA_0267 - Ahold Delhaize USA, Inc.</t>
  </si>
  <si>
    <t>2220 - Ahold Delhaize USA, Inc.</t>
  </si>
  <si>
    <t>2221 - Delhaize US Holding, Inc.</t>
  </si>
  <si>
    <t>2222 - Delhaize The Lion America, LLC</t>
  </si>
  <si>
    <t>SUCHSV0445 - ADUSA Supply Chain Services, Inc.</t>
  </si>
  <si>
    <t>2201 - ADUSA Supply Chain Services, Inc.</t>
  </si>
  <si>
    <t>2200 - Retail Business Services, LLC</t>
  </si>
  <si>
    <t>2202 - Guiding Stars Licensing Company, LLC</t>
  </si>
  <si>
    <t>PDLABS0210 - Peapod Digital Labs Holdings, LLC</t>
  </si>
  <si>
    <t>2211 - Peapod Digital Labs Holdings, LLC</t>
  </si>
  <si>
    <t>PEAPOD0208</t>
  </si>
  <si>
    <t>2212 - Peapod, LLC</t>
  </si>
  <si>
    <t>2210 - Peapod Digital Labs, LLC</t>
  </si>
  <si>
    <t>2201 - ADUSA Commercial Holdings, Inc.</t>
  </si>
  <si>
    <t>2560 - ADUSA Supply Chain Services, LLC</t>
  </si>
  <si>
    <t>SUCHAD0446 - ADUSA Supply Chain Services, LLC</t>
  </si>
  <si>
    <t>USBRAN9382 - Fresh Direct</t>
  </si>
  <si>
    <t>2270 - Sprinter Holding, LLC</t>
  </si>
  <si>
    <t>SPRINT0375 - Sprinter Holding LLC.</t>
  </si>
  <si>
    <t>current EPM entity</t>
  </si>
  <si>
    <t>SSNE__0398</t>
  </si>
  <si>
    <t>currently only reporting P&amp;L to EBIT, form 2 (not all) and few BS lines</t>
  </si>
  <si>
    <t>not a balanced entity</t>
  </si>
  <si>
    <t>GFLAND0396</t>
  </si>
  <si>
    <t>GFCARL0395</t>
  </si>
  <si>
    <t>DHFOLI0440</t>
  </si>
  <si>
    <t>DHHAN0442</t>
  </si>
  <si>
    <t>currently included in this entity in EPM</t>
  </si>
  <si>
    <t>USRETU0399</t>
  </si>
  <si>
    <t>This will be PDLABS0210 + PEAPOD0208</t>
  </si>
  <si>
    <t>ADUSA_0267  ---  will not tie 1-1 to current package</t>
  </si>
  <si>
    <t>SPRINT0375</t>
  </si>
  <si>
    <t>DHUDIV7283</t>
  </si>
  <si>
    <t>currently only reporting P&amp;L, form 2 (not all) and few BS lines</t>
  </si>
  <si>
    <t>will not be 1-1 match as admin company for supply chain is</t>
  </si>
  <si>
    <t>Will not tie 1-1 to a current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</si>
</sst>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/>
    <xf numFmtId="0" fontId="3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0" fontId="4" fillId="2" borderId="0" xfId="1" applyFont="1" applyFill="1"/>
    <xf numFmtId="0" fontId="4" fillId="2" borderId="0" xfId="1" applyFont="1" applyFill="1" applyAlignment="1">
      <alignment wrapText="1"/>
    </xf>
    <xf numFmtId="0" fontId="4" fillId="3" borderId="0" xfId="1" applyFont="1" applyFill="1"/>
    <xf numFmtId="0" fontId="4" fillId="4" borderId="0" xfId="1" applyFont="1" applyFill="1"/>
    <xf numFmtId="0" fontId="2" fillId="5" borderId="0" xfId="1" applyFont="1" applyFill="1" applyAlignment="1">
      <alignment wrapText="1"/>
    </xf>
    <xf numFmtId="0" fontId="2" fillId="6" borderId="0" xfId="1" applyFont="1" applyFill="1"/>
    <xf numFmtId="0" fontId="2" fillId="2" borderId="0" xfId="1" applyFont="1" applyFill="1"/>
    <xf numFmtId="0" fontId="2" fillId="7" borderId="0" xfId="1" applyFont="1" applyFill="1"/>
    <xf numFmtId="0" fontId="1" fillId="0" borderId="0" xfId="1"/>
    <xf numFmtId="0" fontId="5" fillId="2" borderId="0" xfId="1" applyFont="1" applyFill="1"/>
    <xf numFmtId="0" fontId="3" fillId="0" borderId="0" xfId="1" applyFont="1"/>
    <xf numFmtId="49" fontId="6" fillId="0" borderId="0" xfId="1" applyNumberFormat="1" applyFont="1" applyAlignment="1">
      <alignment horizontal="left" vertical="center"/>
    </xf>
    <xf numFmtId="0" fontId="7" fillId="5" borderId="0" xfId="1" applyFont="1" applyFill="1"/>
    <xf numFmtId="0" fontId="8" fillId="0" borderId="0" xfId="1" applyFont="1"/>
    <xf numFmtId="0" fontId="9" fillId="8" borderId="0" xfId="1" applyFont="1" applyFill="1"/>
    <xf numFmtId="0" fontId="7" fillId="0" borderId="0" xfId="1" applyFont="1"/>
    <xf numFmtId="0" fontId="3" fillId="9" borderId="0" xfId="1" applyFont="1" applyFill="1" applyAlignment="1">
      <alignment horizontal="left"/>
    </xf>
    <xf numFmtId="0" fontId="3" fillId="9" borderId="0" xfId="1" applyFont="1" applyFill="1"/>
    <xf numFmtId="0" fontId="8" fillId="9" borderId="0" xfId="1" applyFont="1" applyFill="1"/>
    <xf numFmtId="0" fontId="3" fillId="10" borderId="0" xfId="1" applyFont="1" applyFill="1"/>
    <xf numFmtId="0" fontId="3" fillId="11" borderId="0" xfId="1" applyFont="1" applyFill="1"/>
    <xf numFmtId="0" fontId="3" fillId="12" borderId="0" xfId="1" applyFont="1" applyFill="1"/>
    <xf numFmtId="0" fontId="10" fillId="8" borderId="0" xfId="1" applyFont="1" applyFill="1"/>
    <xf numFmtId="0" fontId="5" fillId="0" borderId="0" xfId="1" applyFont="1"/>
    <xf numFmtId="0" fontId="7" fillId="2" borderId="0" xfId="1" applyFont="1" applyFill="1"/>
    <xf numFmtId="0" fontId="1" fillId="5" borderId="0" xfId="1" applyFill="1"/>
    <xf numFmtId="0" fontId="1" fillId="2" borderId="0" xfId="1" applyFill="1"/>
    <xf numFmtId="0" fontId="7" fillId="12" borderId="0" xfId="1" applyFont="1" applyFill="1"/>
    <xf numFmtId="0" fontId="1" fillId="12" borderId="0" xfId="1" applyFill="1"/>
    <xf numFmtId="0" fontId="7" fillId="10" borderId="0" xfId="1" applyFont="1" applyFill="1"/>
    <xf numFmtId="0" fontId="1" fillId="10" borderId="0" xfId="1" applyFill="1"/>
    <xf numFmtId="0" fontId="11" fillId="2" borderId="0" xfId="1" applyFont="1" applyFill="1"/>
    <xf numFmtId="0" fontId="1" fillId="4" borderId="0" xfId="1" applyFill="1"/>
    <xf numFmtId="0" fontId="1" fillId="9" borderId="0" xfId="1" applyFill="1"/>
    <xf numFmtId="0" fontId="8" fillId="12" borderId="0" xfId="1" applyFont="1" applyFill="1"/>
    <xf numFmtId="0" fontId="8" fillId="10" borderId="0" xfId="1" applyFont="1" applyFill="1"/>
    <xf numFmtId="0" fontId="10" fillId="0" borderId="0" xfId="1" applyFont="1"/>
    <xf numFmtId="0" fontId="8" fillId="0" borderId="0" xfId="0" quotePrefix="1" applyFont="1"/>
    <xf numFmtId="0" fontId="11" fillId="10" borderId="0" xfId="1" applyFont="1" applyFill="1"/>
    <xf numFmtId="0" fontId="1" fillId="10" borderId="0" xfId="1" applyFont="1" applyFill="1"/>
    <xf numFmtId="0" fontId="11" fillId="8" borderId="0" xfId="1" applyFont="1" applyFill="1"/>
    <xf numFmtId="0" fontId="5" fillId="12" borderId="0" xfId="1" applyFont="1" applyFill="1"/>
    <xf numFmtId="0" fontId="1" fillId="0" borderId="0" xfId="1" applyFont="1"/>
    <xf numFmtId="0" fontId="12" fillId="0" borderId="0" xfId="1" applyFont="1"/>
    <xf numFmtId="0" fontId="3" fillId="8" borderId="0" xfId="1" applyFont="1" applyFill="1"/>
    <xf numFmtId="0" fontId="13" fillId="8" borderId="0" xfId="1" applyFont="1" applyFill="1"/>
  </cellXfs>
  <cellStyles count="2">
    <cellStyle name="Normal 2" xfId="1" xr:uid="{412D8F52-A576-B340-A72B-69EC4D299A9E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448695</xdr:colOff>
      <xdr:row>27</xdr:row>
      <xdr:rowOff>181698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6531C-35FE-49DE-AB0F-15EC6B3B9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00050"/>
          <a:ext cx="7306695" cy="51823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11</xdr:col>
      <xdr:colOff>524905</xdr:colOff>
      <xdr:row>54</xdr:row>
      <xdr:rowOff>172200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CD6CB1-7DF5-4A14-A105-E5EB14A88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600700"/>
          <a:ext cx="7382905" cy="5372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18</xdr:col>
      <xdr:colOff>601786</xdr:colOff>
      <xdr:row>85</xdr:row>
      <xdr:rowOff>143677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46FA28-9FD0-4596-9FFB-25D840EFD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1401425"/>
          <a:ext cx="12260386" cy="57443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rategic%20Planning/P&amp;L%20Budget/2011/MXM%20IAS%202011%20Deleted%20Tab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MTS/GAAP/15DAY/Gstmts10/0110%20January/Consolidation/0110%20Consolidation%2002-08-10%20V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mea.zurich.corp/EuroSDSCH/GLIB/Profit%20x%20Source/PRS/testing/real%20data/DE/PPM%20PRS%20GL%20PxS%20Actual%20&amp;%20Forecast%20V1.1.1%20In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MTS\GAAP\15DAY\Gstmts08\1008%20October\Rolling%2013%20months%20income%20statement\Consolidation\1008%20Consolidation%2011-12-08%20AM%20V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usw5ca8\LOCALS~1\Temp\Temporary%20Directory%201%20for%202012%20Plans%20for%20FAR.zip\2012%20Income%20History%20ZALIC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rategic%20Planning/Zurich%20Planning/2010-2012/3rd%20Plan%20Submission%20(September%2021)/PRS/2009%20Forecast%20PRS%20Template/0809%20PPM%20PRS%20Life%20Unit%20Actual%20&amp;%20Forecast%20Final%20ZGL%20Sub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holddelhaize.sharepoint.com/C:/C:/Users/PSchrooten/AppData/Local/Microsoft/Windows/INetCache/Content.Outlook/332XGDFN/1704_Survey%20Questions%20Wavi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oom-x.capgemini.com/Users/yeetwu/Desktop/FIXEDASSET%20CREATEINCLVALUES_FIXEDASSET%20CREATEINCLVALUES02_Data%20Mapping%20Template%20-%20UPDATE%20-%20YWU%2016.05.2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e_Offshoring\Accounting%20ZH\Macro%20new%20GRe%20Upload%20LIFE%20%20v15.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KEMPER/FARCoE/Fin%20Reporting/2014/0514/Global%20Insightz/Life%20Re/Life%20Re_910141_P&amp;L%20&amp;%20SOE%2005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rategic%20Planning/P&amp;L%20Budget/2008/Actuarial%20Data/VU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MTS/Profit%20by%20Source%20IFRS/2010/Q3%20'10/Q3'10%20Profit%20by%20Source%20Data%20Input%20(V5)%2010-29-10%20with%20ZCX5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MTS/GAAP/5DAY/Exhibits/2006/Life%20Prod%20Results/Life%20Production%20Results%20090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h.zurich.com/cubesds/DOCUME~1/BeattieA/LOCALS~1/Temp/notes296722/Single%20RU%20Q40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rategic%20Planning/P&amp;L%20Budget/2011/MXM%20IAS%202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oom.capgemini.com/Documents%20and%20Settings/rawaghlocal/Local%20Settings/Temporary%20Internet%20Files/Content.Outlook/K6YC0SCJ/TL%20Country%20Function%20List%20-All%20Releas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holddelhaize.sharepoint.com/C:/C:/Users/grzegorzlubrzynski/Documents/Enspace/Ahold/WoW/nl/data/Users/JZeijlemaker/Documents/Mecom/Survey/Survey%20set/Survey%20set%20Mecom%20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AFR/OTHER/Monthly/Report%20VI/2010/Report_VI_2010_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h.zurich.com/cubesds/DOCUME~1/BeattieA/LOCALS~1/Temp/notes296722/Q107/Single%20RU%20Q4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MTS/DEATHCLM/2006/Death%20Claims/Policy%20Benefits%20-%20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77.4.42/FINpub/Strategic%20Planning/Management%20Reporting/2006%20Reports/10%20October/IAS%20Income%20History%20October%202006_EarlyIndicator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anas4596/FINpub/STMTS/GAAP/5DAY/Exhibits/2010/Life%20Prod%20Results/Life%20Production%20Results%2001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-YTD"/>
      <sheetName val="April-YTD"/>
      <sheetName val="August-YTD"/>
      <sheetName val="February-YTD"/>
      <sheetName val="July-YTD"/>
      <sheetName val="June-YTD"/>
      <sheetName val="March-YTD"/>
      <sheetName val="May-YTD"/>
      <sheetName val="November-YTD"/>
      <sheetName val="October-YTD"/>
      <sheetName val="September-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schi SAP Acct detail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Sheet"/>
      <sheetName val="Instructions"/>
      <sheetName val="Consolidation(WPs Z) Header pg"/>
      <sheetName val="Related Party Summary(WP6.3)"/>
      <sheetName val="Curr Mth Manual Elims(WPZ.3a,b)"/>
      <sheetName val="Unreal Gain-Loss Leschi(WPZ.4a)"/>
      <sheetName val="Curr Mth Inv in Sub(WPZ.4) "/>
      <sheetName val="zglup22"/>
      <sheetName val="Curr Mth Consol Entries(WPZ.5)"/>
      <sheetName val="FLI SAP Acct detail"/>
      <sheetName val="Leschi SAP Acct detail"/>
      <sheetName val="FLI SAP check for new &quot;19&quot;"/>
      <sheetName val="Year end clearing entries"/>
      <sheetName val="Change Control"/>
      <sheetName val="Revenue 1"/>
      <sheetName val="Assets"/>
      <sheetName val="Liab &amp; SH Equity"/>
      <sheetName val="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>
            <v>10000001</v>
          </cell>
          <cell r="B1" t="str">
            <v>Cash-Operating Acct</v>
          </cell>
          <cell r="C1">
            <v>0</v>
          </cell>
        </row>
        <row r="2">
          <cell r="A2">
            <v>10000002</v>
          </cell>
          <cell r="B2" t="str">
            <v>Bank Clearing Account</v>
          </cell>
          <cell r="C2">
            <v>-636269.06999999995</v>
          </cell>
        </row>
        <row r="3">
          <cell r="A3">
            <v>10000017</v>
          </cell>
          <cell r="B3" t="str">
            <v>Petty Cash - Fnwl</v>
          </cell>
          <cell r="C3">
            <v>1700</v>
          </cell>
        </row>
        <row r="4">
          <cell r="A4">
            <v>10000071</v>
          </cell>
          <cell r="B4" t="str">
            <v>Bank of America Cash Letter Depository</v>
          </cell>
          <cell r="C4">
            <v>511009.28000000003</v>
          </cell>
        </row>
        <row r="5">
          <cell r="A5">
            <v>10000072</v>
          </cell>
          <cell r="B5" t="str">
            <v>Wells Fargo General Disbursement</v>
          </cell>
          <cell r="C5">
            <v>-1993.01</v>
          </cell>
        </row>
        <row r="6">
          <cell r="A6">
            <v>10000073</v>
          </cell>
          <cell r="B6" t="str">
            <v>Chase P.A.C. Cash</v>
          </cell>
          <cell r="C6">
            <v>84995.27</v>
          </cell>
        </row>
        <row r="7">
          <cell r="A7">
            <v>10000074</v>
          </cell>
          <cell r="B7" t="str">
            <v>Wells Fargo Draft Cash</v>
          </cell>
          <cell r="C7">
            <v>0</v>
          </cell>
        </row>
        <row r="8">
          <cell r="A8">
            <v>10000075</v>
          </cell>
          <cell r="B8" t="str">
            <v>Wells Fargo Cash</v>
          </cell>
          <cell r="C8">
            <v>-9487403.8800000008</v>
          </cell>
        </row>
        <row r="9">
          <cell r="A9">
            <v>10000076</v>
          </cell>
          <cell r="B9" t="str">
            <v>Bank Of America Cash</v>
          </cell>
          <cell r="C9">
            <v>0</v>
          </cell>
        </row>
        <row r="10">
          <cell r="A10">
            <v>10000077</v>
          </cell>
          <cell r="B10" t="str">
            <v>Bank Of America M.L. Cash</v>
          </cell>
          <cell r="C10">
            <v>0</v>
          </cell>
        </row>
        <row r="11">
          <cell r="A11">
            <v>10000078</v>
          </cell>
          <cell r="B11" t="str">
            <v>State Street Cash</v>
          </cell>
          <cell r="C11">
            <v>426644.31</v>
          </cell>
        </row>
        <row r="12">
          <cell r="A12">
            <v>10000079</v>
          </cell>
          <cell r="B12" t="str">
            <v>Boatmen's/Bank Of NY</v>
          </cell>
          <cell r="C12">
            <v>5000</v>
          </cell>
        </row>
        <row r="13">
          <cell r="A13">
            <v>10000080</v>
          </cell>
          <cell r="B13" t="str">
            <v>Huntington National Dep Cash</v>
          </cell>
          <cell r="C13">
            <v>125427.25</v>
          </cell>
        </row>
        <row r="14">
          <cell r="A14">
            <v>10000081</v>
          </cell>
          <cell r="B14" t="str">
            <v>Huntington National Dis Cash</v>
          </cell>
          <cell r="C14">
            <v>-2470461.7599999998</v>
          </cell>
        </row>
        <row r="15">
          <cell r="A15">
            <v>10000082</v>
          </cell>
          <cell r="B15" t="str">
            <v>Huntington National Draft Cash</v>
          </cell>
          <cell r="C15">
            <v>0</v>
          </cell>
        </row>
        <row r="16">
          <cell r="A16">
            <v>10000083</v>
          </cell>
          <cell r="B16" t="str">
            <v>Huntington National Ret Cash</v>
          </cell>
          <cell r="C16">
            <v>52630.04</v>
          </cell>
        </row>
        <row r="17">
          <cell r="A17">
            <v>10000085</v>
          </cell>
          <cell r="B17" t="str">
            <v>Wells Fargo Money Market Fund Cash</v>
          </cell>
          <cell r="C17">
            <v>0</v>
          </cell>
        </row>
        <row r="18">
          <cell r="A18">
            <v>10000086</v>
          </cell>
          <cell r="B18" t="str">
            <v>Vista Money Market Fund Cash</v>
          </cell>
          <cell r="C18">
            <v>0</v>
          </cell>
        </row>
        <row r="19">
          <cell r="A19">
            <v>10000090</v>
          </cell>
          <cell r="B19" t="str">
            <v>Wells Fargo Cash Variable Operating</v>
          </cell>
          <cell r="C19">
            <v>235205.11</v>
          </cell>
        </row>
        <row r="20">
          <cell r="A20">
            <v>10000091</v>
          </cell>
          <cell r="B20" t="str">
            <v>Wells Fargo Cash Variable for Benefit Of</v>
          </cell>
          <cell r="C20">
            <v>2870418.51</v>
          </cell>
        </row>
        <row r="21">
          <cell r="A21">
            <v>10000092</v>
          </cell>
          <cell r="B21" t="str">
            <v>Bank of America Variable Operating</v>
          </cell>
          <cell r="C21">
            <v>519393.22</v>
          </cell>
        </row>
        <row r="22">
          <cell r="A22">
            <v>10000093</v>
          </cell>
          <cell r="B22" t="str">
            <v>Bank of America Variable For Benefit Of</v>
          </cell>
          <cell r="C22">
            <v>-1700161.02</v>
          </cell>
        </row>
        <row r="23">
          <cell r="A23">
            <v>10000094</v>
          </cell>
          <cell r="B23" t="str">
            <v>Chase Bank Variable EFT</v>
          </cell>
          <cell r="C23">
            <v>360875.75</v>
          </cell>
        </row>
        <row r="24">
          <cell r="A24">
            <v>10000601</v>
          </cell>
          <cell r="B24" t="str">
            <v>GAAP Cash</v>
          </cell>
          <cell r="C24">
            <v>10131861.99</v>
          </cell>
        </row>
        <row r="25">
          <cell r="A25">
            <v>10000602</v>
          </cell>
          <cell r="B25" t="str">
            <v>Bank Overdraft</v>
          </cell>
          <cell r="C25">
            <v>0</v>
          </cell>
        </row>
        <row r="26">
          <cell r="A26">
            <v>10100001</v>
          </cell>
          <cell r="B26" t="str">
            <v>Chase Overnite Cash</v>
          </cell>
          <cell r="C26">
            <v>0</v>
          </cell>
        </row>
        <row r="27">
          <cell r="A27">
            <v>10100003</v>
          </cell>
          <cell r="B27" t="str">
            <v>Investment In Money Market</v>
          </cell>
          <cell r="C27">
            <v>0</v>
          </cell>
        </row>
        <row r="28">
          <cell r="A28">
            <v>10100004</v>
          </cell>
          <cell r="B28" t="str">
            <v>Investments - Short Term</v>
          </cell>
          <cell r="C28">
            <v>0</v>
          </cell>
        </row>
        <row r="29">
          <cell r="A29">
            <v>10100601</v>
          </cell>
          <cell r="B29" t="str">
            <v>Investments - Short Term GAAP</v>
          </cell>
          <cell r="C29">
            <v>0</v>
          </cell>
        </row>
        <row r="30">
          <cell r="A30">
            <v>10200001</v>
          </cell>
          <cell r="B30" t="str">
            <v>ST Bonds - US Government</v>
          </cell>
          <cell r="C30">
            <v>0</v>
          </cell>
        </row>
        <row r="31">
          <cell r="A31">
            <v>10200601</v>
          </cell>
          <cell r="B31" t="str">
            <v>ST Bonds - US Government GAAP</v>
          </cell>
          <cell r="C31">
            <v>0</v>
          </cell>
        </row>
        <row r="32">
          <cell r="A32">
            <v>10210001</v>
          </cell>
          <cell r="B32" t="str">
            <v>ST Bonds - US Government Tax Exempt</v>
          </cell>
          <cell r="C32">
            <v>0</v>
          </cell>
        </row>
        <row r="33">
          <cell r="A33">
            <v>10210601</v>
          </cell>
          <cell r="B33" t="str">
            <v>ST Bonds - US Government Tax Exempt GAAP</v>
          </cell>
          <cell r="C33">
            <v>0</v>
          </cell>
        </row>
        <row r="34">
          <cell r="A34">
            <v>10220001</v>
          </cell>
          <cell r="B34" t="str">
            <v>ST Bonds - Swiss Government</v>
          </cell>
          <cell r="C34">
            <v>0</v>
          </cell>
        </row>
        <row r="35">
          <cell r="A35">
            <v>10220601</v>
          </cell>
          <cell r="B35" t="str">
            <v>ST Bonds - Swiss Government GAAP</v>
          </cell>
          <cell r="C35">
            <v>0</v>
          </cell>
        </row>
        <row r="36">
          <cell r="A36">
            <v>10230001</v>
          </cell>
          <cell r="B36" t="str">
            <v>ST Bonds - UK Government</v>
          </cell>
          <cell r="C36">
            <v>0</v>
          </cell>
        </row>
        <row r="37">
          <cell r="A37">
            <v>10230601</v>
          </cell>
          <cell r="B37" t="str">
            <v>ST Bonds - UK Government GAAP</v>
          </cell>
          <cell r="C37">
            <v>0</v>
          </cell>
        </row>
        <row r="38">
          <cell r="A38">
            <v>10240001</v>
          </cell>
          <cell r="B38" t="str">
            <v>ST Bonds - Other Government</v>
          </cell>
          <cell r="C38">
            <v>0</v>
          </cell>
        </row>
        <row r="39">
          <cell r="A39">
            <v>10240601</v>
          </cell>
          <cell r="B39" t="str">
            <v>ST Bonds - Other Government GAAP</v>
          </cell>
          <cell r="C39">
            <v>0</v>
          </cell>
        </row>
        <row r="40">
          <cell r="A40">
            <v>10250001</v>
          </cell>
          <cell r="B40" t="str">
            <v>ST Bonds - Other Government Tax Exempt</v>
          </cell>
          <cell r="C40">
            <v>0</v>
          </cell>
        </row>
        <row r="41">
          <cell r="A41">
            <v>10250601</v>
          </cell>
          <cell r="B41" t="str">
            <v>ST Bonds - Other Government Tax Exempt G</v>
          </cell>
          <cell r="C41">
            <v>0</v>
          </cell>
        </row>
        <row r="42">
          <cell r="A42">
            <v>10260001</v>
          </cell>
          <cell r="B42" t="str">
            <v>ST Bonds - Corporate</v>
          </cell>
          <cell r="C42">
            <v>0</v>
          </cell>
        </row>
        <row r="43">
          <cell r="A43">
            <v>10260601</v>
          </cell>
          <cell r="B43" t="str">
            <v>ST Bonds - Corporate GAAP</v>
          </cell>
          <cell r="C43">
            <v>0</v>
          </cell>
        </row>
        <row r="44">
          <cell r="A44">
            <v>10270001</v>
          </cell>
          <cell r="B44" t="str">
            <v>ST Bonds - Corporate Tax Exempt</v>
          </cell>
          <cell r="C44">
            <v>0</v>
          </cell>
        </row>
        <row r="45">
          <cell r="A45">
            <v>10270601</v>
          </cell>
          <cell r="B45" t="str">
            <v>ST Bonds - Corporate Tax Exempt GAAP</v>
          </cell>
          <cell r="C45">
            <v>0</v>
          </cell>
        </row>
        <row r="46">
          <cell r="A46">
            <v>10300001</v>
          </cell>
          <cell r="B46" t="str">
            <v>Cash Equivalents - Stock Market Securiti</v>
          </cell>
          <cell r="C46">
            <v>52934667.109999999</v>
          </cell>
        </row>
        <row r="47">
          <cell r="A47">
            <v>10300002</v>
          </cell>
          <cell r="B47" t="str">
            <v>Cash Equivalent Clearing</v>
          </cell>
          <cell r="C47">
            <v>0</v>
          </cell>
        </row>
        <row r="48">
          <cell r="A48">
            <v>10300003</v>
          </cell>
          <cell r="B48" t="str">
            <v>Cash Equivalents - Money Market Funds</v>
          </cell>
          <cell r="C48">
            <v>32936136.379999999</v>
          </cell>
        </row>
        <row r="49">
          <cell r="A49">
            <v>10300601</v>
          </cell>
          <cell r="B49" t="str">
            <v>Cash Equivalent - Stock Market Securitie</v>
          </cell>
          <cell r="C49">
            <v>55588.54</v>
          </cell>
        </row>
        <row r="50">
          <cell r="A50">
            <v>10400001</v>
          </cell>
          <cell r="B50" t="str">
            <v>LT Bonds - US Government</v>
          </cell>
          <cell r="C50">
            <v>158310998.78999999</v>
          </cell>
        </row>
        <row r="51">
          <cell r="A51">
            <v>10400003</v>
          </cell>
          <cell r="B51" t="str">
            <v>LT Bonds-US Govt Trading</v>
          </cell>
          <cell r="C51">
            <v>0</v>
          </cell>
        </row>
        <row r="52">
          <cell r="A52">
            <v>10400601</v>
          </cell>
          <cell r="B52" t="str">
            <v>MGTA-LT Bonds - US Government GAAP</v>
          </cell>
          <cell r="C52">
            <v>4021297.67</v>
          </cell>
        </row>
        <row r="53">
          <cell r="A53">
            <v>10400603</v>
          </cell>
          <cell r="B53" t="str">
            <v>LT Bonds-US Govt Trading GAAP</v>
          </cell>
          <cell r="C53">
            <v>0</v>
          </cell>
        </row>
        <row r="54">
          <cell r="A54">
            <v>10410001</v>
          </cell>
          <cell r="B54" t="str">
            <v>LT Bonds - US Government Tax Exempt</v>
          </cell>
          <cell r="C54">
            <v>0</v>
          </cell>
        </row>
        <row r="55">
          <cell r="A55">
            <v>10410601</v>
          </cell>
          <cell r="B55" t="str">
            <v>LT Bonds - US Government Tax Exempt GAAP</v>
          </cell>
          <cell r="C55">
            <v>0</v>
          </cell>
        </row>
        <row r="56">
          <cell r="A56">
            <v>10420001</v>
          </cell>
          <cell r="B56" t="str">
            <v>LT Bonds - Swiss Government</v>
          </cell>
          <cell r="C56">
            <v>0</v>
          </cell>
        </row>
        <row r="57">
          <cell r="A57">
            <v>10420601</v>
          </cell>
          <cell r="B57" t="str">
            <v>LT Bonds - Swiss Government GAAP</v>
          </cell>
          <cell r="C57">
            <v>0</v>
          </cell>
        </row>
        <row r="58">
          <cell r="A58">
            <v>10430001</v>
          </cell>
          <cell r="B58" t="str">
            <v>LT Bonds - UK Government</v>
          </cell>
          <cell r="C58">
            <v>0</v>
          </cell>
        </row>
        <row r="59">
          <cell r="A59">
            <v>10430601</v>
          </cell>
          <cell r="B59" t="str">
            <v>LT Bonds - UK Government GAAP</v>
          </cell>
          <cell r="C59">
            <v>0</v>
          </cell>
        </row>
        <row r="60">
          <cell r="A60">
            <v>10440001</v>
          </cell>
          <cell r="B60" t="str">
            <v>LT Bonds - Other Government</v>
          </cell>
          <cell r="C60">
            <v>30581095.559999999</v>
          </cell>
        </row>
        <row r="61">
          <cell r="A61">
            <v>10440003</v>
          </cell>
          <cell r="B61" t="str">
            <v>LT Bonds-Other Govt Trading</v>
          </cell>
          <cell r="C61">
            <v>0</v>
          </cell>
        </row>
        <row r="62">
          <cell r="A62">
            <v>10440601</v>
          </cell>
          <cell r="B62" t="str">
            <v>LT Bonds - Other Government GAAP</v>
          </cell>
          <cell r="C62">
            <v>2347342.81</v>
          </cell>
        </row>
        <row r="63">
          <cell r="A63">
            <v>10440603</v>
          </cell>
          <cell r="B63" t="str">
            <v>LT Bonds-Other Govt Trading GAAP</v>
          </cell>
          <cell r="C63">
            <v>0</v>
          </cell>
        </row>
        <row r="64">
          <cell r="A64">
            <v>10450001</v>
          </cell>
          <cell r="B64" t="str">
            <v>LT Bonds - Other Government Tax Exempt</v>
          </cell>
          <cell r="C64">
            <v>0</v>
          </cell>
        </row>
        <row r="65">
          <cell r="A65">
            <v>10450601</v>
          </cell>
          <cell r="B65" t="str">
            <v>LT Bonds - Other Government Tax Exempt G</v>
          </cell>
          <cell r="C65">
            <v>0</v>
          </cell>
        </row>
        <row r="66">
          <cell r="A66">
            <v>10460001</v>
          </cell>
          <cell r="B66" t="str">
            <v>LT Bonds - Corporate</v>
          </cell>
          <cell r="C66">
            <v>2536268740.8899999</v>
          </cell>
        </row>
        <row r="67">
          <cell r="A67">
            <v>10460003</v>
          </cell>
          <cell r="B67" t="str">
            <v>LT Bonds-Corporate Trading</v>
          </cell>
          <cell r="C67">
            <v>0</v>
          </cell>
        </row>
        <row r="68">
          <cell r="A68">
            <v>10460601</v>
          </cell>
          <cell r="B68" t="str">
            <v>LT Bonds - Corporate GAAP</v>
          </cell>
          <cell r="C68">
            <v>-446979210.25</v>
          </cell>
        </row>
        <row r="69">
          <cell r="A69">
            <v>10460603</v>
          </cell>
          <cell r="B69" t="str">
            <v>LT Bonds-Corporate Trading GAAP</v>
          </cell>
          <cell r="C69">
            <v>0</v>
          </cell>
        </row>
        <row r="70">
          <cell r="A70">
            <v>10470001</v>
          </cell>
          <cell r="B70" t="str">
            <v>LT Bonds - Corporate Tax Exempt</v>
          </cell>
          <cell r="C70">
            <v>0</v>
          </cell>
        </row>
        <row r="71">
          <cell r="A71">
            <v>10470601</v>
          </cell>
          <cell r="B71" t="str">
            <v>LT Bonds - Corporate Tax Exempt GAAP</v>
          </cell>
          <cell r="C71">
            <v>0</v>
          </cell>
        </row>
        <row r="72">
          <cell r="A72">
            <v>10480001</v>
          </cell>
          <cell r="B72" t="str">
            <v>LT Bonds - Affiliated</v>
          </cell>
          <cell r="C72">
            <v>67724250</v>
          </cell>
        </row>
        <row r="73">
          <cell r="A73">
            <v>10480601</v>
          </cell>
          <cell r="B73" t="str">
            <v>LT Bonds - Affiliated GAAP</v>
          </cell>
          <cell r="C73">
            <v>7275750</v>
          </cell>
        </row>
        <row r="74">
          <cell r="A74">
            <v>10490001</v>
          </cell>
          <cell r="B74" t="str">
            <v>LT Bonds - US Other</v>
          </cell>
          <cell r="C74">
            <v>0</v>
          </cell>
        </row>
        <row r="75">
          <cell r="A75">
            <v>10490601</v>
          </cell>
          <cell r="B75" t="str">
            <v>LT Bonds - US Other GAAP</v>
          </cell>
          <cell r="C75">
            <v>0</v>
          </cell>
        </row>
        <row r="76">
          <cell r="A76">
            <v>10500001</v>
          </cell>
          <cell r="B76" t="str">
            <v>LT Bonds - US Public Utilities</v>
          </cell>
          <cell r="C76">
            <v>325489880.76999998</v>
          </cell>
        </row>
        <row r="77">
          <cell r="A77">
            <v>10500003</v>
          </cell>
          <cell r="B77" t="str">
            <v>LT Bonds-US Public Utilities Trading</v>
          </cell>
          <cell r="C77">
            <v>0</v>
          </cell>
        </row>
        <row r="78">
          <cell r="A78">
            <v>10500601</v>
          </cell>
          <cell r="B78" t="str">
            <v>LT Bonds - US Public Utilities GAAP</v>
          </cell>
          <cell r="C78">
            <v>-50124786.219999999</v>
          </cell>
        </row>
        <row r="79">
          <cell r="A79">
            <v>10500603</v>
          </cell>
          <cell r="B79" t="str">
            <v>LT Bonds-US Public Utilities Trading GAA</v>
          </cell>
          <cell r="C79">
            <v>0</v>
          </cell>
        </row>
        <row r="80">
          <cell r="A80">
            <v>10510001</v>
          </cell>
          <cell r="B80" t="str">
            <v>LT Bonds - US Public Utilities Tax Exemp</v>
          </cell>
          <cell r="C80">
            <v>0</v>
          </cell>
        </row>
        <row r="81">
          <cell r="A81">
            <v>10510601</v>
          </cell>
          <cell r="B81" t="str">
            <v>LT Bonds - US Public Utilities Tax Exemp</v>
          </cell>
          <cell r="C81">
            <v>0</v>
          </cell>
        </row>
        <row r="82">
          <cell r="A82">
            <v>10600001</v>
          </cell>
          <cell r="B82" t="str">
            <v>CMO's US Government</v>
          </cell>
          <cell r="C82">
            <v>0</v>
          </cell>
        </row>
        <row r="83">
          <cell r="A83">
            <v>10600002</v>
          </cell>
          <cell r="B83" t="str">
            <v>US Government Bonds - Strict Mbs</v>
          </cell>
          <cell r="C83">
            <v>0</v>
          </cell>
        </row>
        <row r="84">
          <cell r="A84">
            <v>10600601</v>
          </cell>
          <cell r="B84" t="str">
            <v>CMO's US Government GAAP</v>
          </cell>
          <cell r="C84">
            <v>0</v>
          </cell>
        </row>
        <row r="85">
          <cell r="A85">
            <v>10600602</v>
          </cell>
          <cell r="B85" t="str">
            <v>US Government Bonds - Strict Mbs GAAP</v>
          </cell>
          <cell r="C85">
            <v>0</v>
          </cell>
        </row>
        <row r="86">
          <cell r="A86">
            <v>10610001</v>
          </cell>
          <cell r="B86" t="str">
            <v>CMO's 3rd Party</v>
          </cell>
          <cell r="C86">
            <v>2090802808.1700001</v>
          </cell>
        </row>
        <row r="87">
          <cell r="A87">
            <v>10610002</v>
          </cell>
          <cell r="B87" t="str">
            <v>3rd Party Bonds - Strict Mbs</v>
          </cell>
          <cell r="C87">
            <v>0</v>
          </cell>
        </row>
        <row r="88">
          <cell r="A88">
            <v>10610601</v>
          </cell>
          <cell r="B88" t="str">
            <v>CMO's 3rd Party GAAP</v>
          </cell>
          <cell r="C88">
            <v>-233877031.56999999</v>
          </cell>
        </row>
        <row r="89">
          <cell r="A89">
            <v>10610602</v>
          </cell>
          <cell r="B89" t="str">
            <v>3rd Party Bonds - Strict Mbs GAAP</v>
          </cell>
          <cell r="C89">
            <v>0</v>
          </cell>
        </row>
        <row r="90">
          <cell r="A90">
            <v>10620001</v>
          </cell>
          <cell r="B90" t="str">
            <v>CMO's Affiliates</v>
          </cell>
          <cell r="C90">
            <v>14854920</v>
          </cell>
        </row>
        <row r="91">
          <cell r="A91">
            <v>10620002</v>
          </cell>
          <cell r="B91" t="str">
            <v>Affiliates Bonds - Strict Mbs</v>
          </cell>
          <cell r="C91">
            <v>0</v>
          </cell>
        </row>
        <row r="92">
          <cell r="A92">
            <v>10620601</v>
          </cell>
          <cell r="B92" t="str">
            <v>CMO's Affiliates GAAP</v>
          </cell>
          <cell r="C92">
            <v>145080</v>
          </cell>
        </row>
        <row r="93">
          <cell r="A93">
            <v>10620602</v>
          </cell>
          <cell r="B93" t="str">
            <v>Affiliates Bonds - Strict Mbs GAAP</v>
          </cell>
          <cell r="C93">
            <v>0</v>
          </cell>
        </row>
        <row r="94">
          <cell r="A94">
            <v>10700001</v>
          </cell>
          <cell r="B94" t="str">
            <v>Redeemable Prefrd Stock - US Public Util</v>
          </cell>
          <cell r="C94">
            <v>319998.44</v>
          </cell>
        </row>
        <row r="95">
          <cell r="A95">
            <v>10700601</v>
          </cell>
          <cell r="B95" t="str">
            <v>Redeemable Prefrd Stock - US Public Util</v>
          </cell>
          <cell r="C95">
            <v>-9999.94</v>
          </cell>
        </row>
        <row r="96">
          <cell r="A96">
            <v>10710001</v>
          </cell>
          <cell r="B96" t="str">
            <v>Redeemable Prefrd Stock - Banks Trusts &amp;</v>
          </cell>
          <cell r="C96">
            <v>0</v>
          </cell>
        </row>
        <row r="97">
          <cell r="A97">
            <v>10710601</v>
          </cell>
          <cell r="B97" t="str">
            <v>Redeemable Prefrd Stock - Banks Trusts &amp;</v>
          </cell>
          <cell r="C97">
            <v>0</v>
          </cell>
        </row>
        <row r="98">
          <cell r="A98">
            <v>10720001</v>
          </cell>
          <cell r="B98" t="str">
            <v>Redeemable Prefrd Stock - Industrial &amp; M</v>
          </cell>
          <cell r="C98">
            <v>0</v>
          </cell>
        </row>
        <row r="99">
          <cell r="A99">
            <v>10720601</v>
          </cell>
          <cell r="B99" t="str">
            <v>Redeemable Prefrd Stock - Industrial &amp; M</v>
          </cell>
          <cell r="C99">
            <v>0</v>
          </cell>
        </row>
        <row r="100">
          <cell r="A100">
            <v>10730001</v>
          </cell>
          <cell r="B100" t="str">
            <v>Redeemable Prefrd Stock - Affiliates</v>
          </cell>
          <cell r="C100">
            <v>0</v>
          </cell>
        </row>
        <row r="101">
          <cell r="A101">
            <v>10730601</v>
          </cell>
          <cell r="B101" t="str">
            <v>Redeemable Prefrd Stock - Affiliates GAA</v>
          </cell>
          <cell r="C101">
            <v>0</v>
          </cell>
        </row>
        <row r="102">
          <cell r="A102">
            <v>10800001</v>
          </cell>
          <cell r="B102" t="str">
            <v>NonRedeem Prefrd Stock - Public Utilitie</v>
          </cell>
          <cell r="C102">
            <v>0</v>
          </cell>
        </row>
        <row r="103">
          <cell r="A103">
            <v>10800601</v>
          </cell>
          <cell r="B103" t="str">
            <v>NonRedeem Prefrd Stock - Public Utilitie</v>
          </cell>
          <cell r="C103">
            <v>0</v>
          </cell>
        </row>
        <row r="104">
          <cell r="A104">
            <v>10810001</v>
          </cell>
          <cell r="B104" t="str">
            <v>NonRedeem Prefrd Stock - Banks Trusts &amp;</v>
          </cell>
          <cell r="C104">
            <v>0</v>
          </cell>
        </row>
        <row r="105">
          <cell r="A105">
            <v>10810601</v>
          </cell>
          <cell r="B105" t="str">
            <v>NonRedeem Prefrd Stock - Banks Trusts &amp;</v>
          </cell>
          <cell r="C105">
            <v>0</v>
          </cell>
        </row>
        <row r="106">
          <cell r="A106">
            <v>10820001</v>
          </cell>
          <cell r="B106" t="str">
            <v>NonRedeem Prefrd Stock - Industrial &amp; Mi</v>
          </cell>
          <cell r="C106">
            <v>0</v>
          </cell>
        </row>
        <row r="107">
          <cell r="A107">
            <v>10820601</v>
          </cell>
          <cell r="B107" t="str">
            <v>NonRedeem Prefrd Stock - Industrial &amp; Mi</v>
          </cell>
          <cell r="C107">
            <v>0</v>
          </cell>
        </row>
        <row r="108">
          <cell r="A108">
            <v>10830001</v>
          </cell>
          <cell r="B108" t="str">
            <v>NonRedeem Prefrd Stock - Affiliates</v>
          </cell>
          <cell r="C108">
            <v>0</v>
          </cell>
        </row>
        <row r="109">
          <cell r="A109">
            <v>10830601</v>
          </cell>
          <cell r="B109" t="str">
            <v>NonRedeem Prefrd Stock - Affiliates GAAP</v>
          </cell>
          <cell r="C109">
            <v>0</v>
          </cell>
        </row>
        <row r="110">
          <cell r="A110">
            <v>11120001</v>
          </cell>
          <cell r="B110" t="str">
            <v>Hedge Funds-Canyon Value Realizationacon</v>
          </cell>
          <cell r="C110">
            <v>7802999</v>
          </cell>
        </row>
        <row r="111">
          <cell r="A111">
            <v>11120002</v>
          </cell>
          <cell r="B111" t="str">
            <v>Hedge Funds-Daedalus Partnersizationacon</v>
          </cell>
          <cell r="C111">
            <v>13023719</v>
          </cell>
        </row>
        <row r="112">
          <cell r="A112">
            <v>11120003</v>
          </cell>
          <cell r="B112" t="str">
            <v>Hedge Funds-NWI Explorer Global Macrocon</v>
          </cell>
          <cell r="C112">
            <v>3366871</v>
          </cell>
        </row>
        <row r="113">
          <cell r="A113">
            <v>11120004</v>
          </cell>
          <cell r="B113" t="str">
            <v>Hedge Funds-Polygon Global Opportunities</v>
          </cell>
          <cell r="C113">
            <v>5783497</v>
          </cell>
        </row>
        <row r="114">
          <cell r="A114">
            <v>11120005</v>
          </cell>
          <cell r="B114" t="str">
            <v>Hedge Funds-Stark Investments Ltd Partne</v>
          </cell>
          <cell r="C114">
            <v>5993805</v>
          </cell>
        </row>
        <row r="115">
          <cell r="A115">
            <v>11120006</v>
          </cell>
          <cell r="B115" t="str">
            <v>Hedge Funds-NWI Emerging Market Fixed In</v>
          </cell>
          <cell r="C115">
            <v>4355594</v>
          </cell>
        </row>
        <row r="116">
          <cell r="A116">
            <v>11120007</v>
          </cell>
          <cell r="B116" t="str">
            <v>Hedge Funds-JANA Partner Qualified ed In</v>
          </cell>
          <cell r="C116">
            <v>7895637</v>
          </cell>
        </row>
        <row r="117">
          <cell r="A117">
            <v>11120008</v>
          </cell>
          <cell r="B117" t="str">
            <v>Hedge Funds-Westfield Life Sciences Fund</v>
          </cell>
          <cell r="C117">
            <v>8422439</v>
          </cell>
        </row>
        <row r="118">
          <cell r="A118">
            <v>11120009</v>
          </cell>
          <cell r="B118" t="str">
            <v>Hedge Funds-Southpoint Qualified es Fund</v>
          </cell>
          <cell r="C118">
            <v>8224242</v>
          </cell>
        </row>
        <row r="119">
          <cell r="A119">
            <v>11120010</v>
          </cell>
          <cell r="B119" t="str">
            <v>Hedge Funds-Golden Tree Master</v>
          </cell>
          <cell r="C119">
            <v>8118917</v>
          </cell>
        </row>
        <row r="120">
          <cell r="A120">
            <v>11120011</v>
          </cell>
          <cell r="B120" t="str">
            <v>Hedge Funds-Aristeia Partners, LP</v>
          </cell>
          <cell r="C120">
            <v>3936260</v>
          </cell>
        </row>
        <row r="121">
          <cell r="A121">
            <v>11120012</v>
          </cell>
          <cell r="B121" t="str">
            <v>Hedge Funds-Third Point Partners Qualifi</v>
          </cell>
          <cell r="C121">
            <v>3933488</v>
          </cell>
        </row>
        <row r="122">
          <cell r="A122">
            <v>11120201</v>
          </cell>
          <cell r="B122" t="str">
            <v>HF Return of Equity - Canyon Value Reali</v>
          </cell>
          <cell r="C122">
            <v>0</v>
          </cell>
        </row>
        <row r="123">
          <cell r="A123">
            <v>11120202</v>
          </cell>
          <cell r="B123" t="str">
            <v>Daedalus HF Return of Equity</v>
          </cell>
          <cell r="C123">
            <v>0</v>
          </cell>
        </row>
        <row r="124">
          <cell r="A124">
            <v>11120203</v>
          </cell>
          <cell r="B124" t="str">
            <v>NWI Explorer HF Return of Equity</v>
          </cell>
          <cell r="C124">
            <v>0</v>
          </cell>
        </row>
        <row r="125">
          <cell r="A125">
            <v>11120205</v>
          </cell>
          <cell r="B125" t="str">
            <v>Stark HF Return of Equity</v>
          </cell>
          <cell r="C125">
            <v>0</v>
          </cell>
        </row>
        <row r="126">
          <cell r="A126">
            <v>11120207</v>
          </cell>
          <cell r="B126" t="str">
            <v>JANA Partner HF Return of Equity</v>
          </cell>
          <cell r="C126">
            <v>0</v>
          </cell>
        </row>
        <row r="127">
          <cell r="A127">
            <v>11120208</v>
          </cell>
          <cell r="B127" t="str">
            <v>Westfield Life HF Return of Equity</v>
          </cell>
          <cell r="C127">
            <v>0</v>
          </cell>
        </row>
        <row r="128">
          <cell r="A128">
            <v>11120209</v>
          </cell>
          <cell r="B128" t="str">
            <v>Southpoint Qualified HF Return of Equity</v>
          </cell>
          <cell r="C128">
            <v>0</v>
          </cell>
        </row>
        <row r="129">
          <cell r="A129">
            <v>11120210</v>
          </cell>
          <cell r="B129" t="str">
            <v>Golden Tree HF Return of Equity</v>
          </cell>
          <cell r="C129">
            <v>0</v>
          </cell>
        </row>
        <row r="130">
          <cell r="A130">
            <v>11120211</v>
          </cell>
          <cell r="B130" t="str">
            <v>Aristeia Partners HF Return of Equity</v>
          </cell>
          <cell r="C130">
            <v>0</v>
          </cell>
        </row>
        <row r="131">
          <cell r="A131">
            <v>11120212</v>
          </cell>
          <cell r="B131" t="str">
            <v>Third Point Partners HF Return of Equity</v>
          </cell>
          <cell r="C131">
            <v>0</v>
          </cell>
        </row>
        <row r="132">
          <cell r="A132">
            <v>11200001</v>
          </cell>
          <cell r="B132" t="str">
            <v>Common Stock - Public Utilities</v>
          </cell>
          <cell r="C132">
            <v>0</v>
          </cell>
        </row>
        <row r="133">
          <cell r="A133">
            <v>11200601</v>
          </cell>
          <cell r="B133" t="str">
            <v>Common Stock - Public Utilities GAAP</v>
          </cell>
          <cell r="C133">
            <v>0</v>
          </cell>
        </row>
        <row r="134">
          <cell r="A134">
            <v>11210001</v>
          </cell>
          <cell r="B134" t="str">
            <v>Common Stock - Banks, Trusts &amp; Ins</v>
          </cell>
          <cell r="C134">
            <v>0</v>
          </cell>
        </row>
        <row r="135">
          <cell r="A135">
            <v>11210601</v>
          </cell>
          <cell r="B135" t="str">
            <v>Common Stock - Banks, Trusts &amp; Ins GAAP</v>
          </cell>
          <cell r="C135">
            <v>0</v>
          </cell>
        </row>
        <row r="136">
          <cell r="A136">
            <v>11220001</v>
          </cell>
          <cell r="B136" t="str">
            <v>Common Stock - Industrial &amp; Miscellaneou</v>
          </cell>
          <cell r="C136">
            <v>0</v>
          </cell>
        </row>
        <row r="137">
          <cell r="A137">
            <v>11220601</v>
          </cell>
          <cell r="B137" t="str">
            <v>Common Stock - Industrial &amp; Miscellaneou</v>
          </cell>
          <cell r="C137">
            <v>0</v>
          </cell>
        </row>
        <row r="138">
          <cell r="A138">
            <v>11230001</v>
          </cell>
          <cell r="B138" t="str">
            <v>Investment in Management Subsidiaries</v>
          </cell>
          <cell r="C138">
            <v>0</v>
          </cell>
        </row>
        <row r="139">
          <cell r="A139">
            <v>11230002</v>
          </cell>
          <cell r="B139" t="str">
            <v>Investment in Life Subsidiaries</v>
          </cell>
          <cell r="C139">
            <v>45000000</v>
          </cell>
        </row>
        <row r="140">
          <cell r="A140">
            <v>11230601</v>
          </cell>
          <cell r="B140" t="str">
            <v>Common Stk - Affiliates GAAP</v>
          </cell>
          <cell r="C140">
            <v>0</v>
          </cell>
        </row>
        <row r="141">
          <cell r="A141">
            <v>11230602</v>
          </cell>
          <cell r="B141" t="str">
            <v>MGTA-Investment in Consolidated Other Su</v>
          </cell>
          <cell r="C141">
            <v>0</v>
          </cell>
        </row>
        <row r="142">
          <cell r="A142">
            <v>11230612</v>
          </cell>
          <cell r="B142" t="str">
            <v>Life Insurance Co. - Subs.</v>
          </cell>
          <cell r="C142">
            <v>-4624465.24</v>
          </cell>
        </row>
        <row r="143">
          <cell r="A143">
            <v>11230613</v>
          </cell>
          <cell r="B143" t="str">
            <v>MGTA-Investment in Farmers Reinsurance</v>
          </cell>
          <cell r="C143">
            <v>0</v>
          </cell>
        </row>
        <row r="144">
          <cell r="A144">
            <v>11300001</v>
          </cell>
          <cell r="B144" t="str">
            <v>Certificate Of Contribution</v>
          </cell>
          <cell r="C144">
            <v>0</v>
          </cell>
        </row>
        <row r="145">
          <cell r="A145">
            <v>11300601</v>
          </cell>
          <cell r="B145" t="str">
            <v>Certificate Of Contribution GAAP</v>
          </cell>
          <cell r="C145">
            <v>0</v>
          </cell>
        </row>
        <row r="146">
          <cell r="A146">
            <v>11310001</v>
          </cell>
          <cell r="B146" t="str">
            <v>Surplus Notes</v>
          </cell>
          <cell r="C146">
            <v>0</v>
          </cell>
        </row>
        <row r="147">
          <cell r="A147">
            <v>11310601</v>
          </cell>
          <cell r="B147" t="str">
            <v>Surplus Notes GAAP</v>
          </cell>
          <cell r="C147">
            <v>0</v>
          </cell>
        </row>
        <row r="148">
          <cell r="A148">
            <v>11320001</v>
          </cell>
          <cell r="B148" t="str">
            <v>Promissory Notes</v>
          </cell>
          <cell r="C148">
            <v>0</v>
          </cell>
        </row>
        <row r="149">
          <cell r="A149">
            <v>11320601</v>
          </cell>
          <cell r="B149" t="str">
            <v>Promissory Notes - GAAP</v>
          </cell>
          <cell r="C149">
            <v>0</v>
          </cell>
        </row>
        <row r="150">
          <cell r="A150">
            <v>11400001</v>
          </cell>
          <cell r="B150" t="str">
            <v>Bonds Future Margins</v>
          </cell>
          <cell r="C150">
            <v>0</v>
          </cell>
        </row>
        <row r="151">
          <cell r="A151">
            <v>11400601</v>
          </cell>
          <cell r="B151" t="str">
            <v>Bond  Future Margins GAAP</v>
          </cell>
          <cell r="C151">
            <v>0</v>
          </cell>
        </row>
        <row r="152">
          <cell r="A152">
            <v>11410001</v>
          </cell>
          <cell r="B152" t="str">
            <v>Forwards</v>
          </cell>
          <cell r="C152">
            <v>0</v>
          </cell>
        </row>
        <row r="153">
          <cell r="A153">
            <v>11410601</v>
          </cell>
          <cell r="B153" t="str">
            <v>Forwards GAAP</v>
          </cell>
          <cell r="C153">
            <v>0</v>
          </cell>
        </row>
        <row r="154">
          <cell r="A154">
            <v>11420001</v>
          </cell>
          <cell r="B154" t="str">
            <v>Swaps</v>
          </cell>
          <cell r="C154">
            <v>0</v>
          </cell>
        </row>
        <row r="155">
          <cell r="A155">
            <v>11420601</v>
          </cell>
          <cell r="B155" t="str">
            <v>Swaps GAAP</v>
          </cell>
          <cell r="C155">
            <v>0</v>
          </cell>
        </row>
        <row r="156">
          <cell r="A156">
            <v>11430001</v>
          </cell>
          <cell r="B156" t="str">
            <v>Put Options</v>
          </cell>
          <cell r="C156">
            <v>0</v>
          </cell>
        </row>
        <row r="157">
          <cell r="A157">
            <v>11430002</v>
          </cell>
          <cell r="B157" t="str">
            <v>Call Options</v>
          </cell>
          <cell r="C157">
            <v>37356229.670000002</v>
          </cell>
        </row>
        <row r="158">
          <cell r="A158">
            <v>11430003</v>
          </cell>
          <cell r="B158" t="str">
            <v>Unrealized Capital G/L - Put Options</v>
          </cell>
          <cell r="C158">
            <v>0</v>
          </cell>
        </row>
        <row r="159">
          <cell r="A159">
            <v>11430004</v>
          </cell>
          <cell r="B159" t="str">
            <v>Bonds - Call Options</v>
          </cell>
          <cell r="C159">
            <v>0</v>
          </cell>
        </row>
        <row r="160">
          <cell r="A160">
            <v>11430601</v>
          </cell>
          <cell r="B160" t="str">
            <v>Put Options GAAP</v>
          </cell>
          <cell r="C160">
            <v>0</v>
          </cell>
        </row>
        <row r="161">
          <cell r="A161">
            <v>11430602</v>
          </cell>
          <cell r="B161" t="str">
            <v>Call Options GAAP</v>
          </cell>
          <cell r="C161">
            <v>-36962962</v>
          </cell>
        </row>
        <row r="162">
          <cell r="A162">
            <v>11430603</v>
          </cell>
          <cell r="B162" t="str">
            <v>Unrealized Capital G/L - Put Options GAA</v>
          </cell>
          <cell r="C162">
            <v>0</v>
          </cell>
        </row>
        <row r="163">
          <cell r="A163">
            <v>11430604</v>
          </cell>
          <cell r="B163" t="str">
            <v>Bonds - Call Options GAAP</v>
          </cell>
          <cell r="C163">
            <v>0</v>
          </cell>
        </row>
        <row r="164">
          <cell r="A164">
            <v>11500001</v>
          </cell>
          <cell r="B164" t="str">
            <v>Mortgage Loans</v>
          </cell>
          <cell r="C164">
            <v>51577.57</v>
          </cell>
        </row>
        <row r="165">
          <cell r="A165">
            <v>11500002</v>
          </cell>
          <cell r="B165" t="str">
            <v>Premiums On Mortgage Loans</v>
          </cell>
          <cell r="C165">
            <v>0</v>
          </cell>
        </row>
        <row r="166">
          <cell r="A166">
            <v>11500003</v>
          </cell>
          <cell r="B166" t="str">
            <v>Discounts On Mortgage Loans</v>
          </cell>
          <cell r="C166">
            <v>0</v>
          </cell>
        </row>
        <row r="167">
          <cell r="A167">
            <v>11500601</v>
          </cell>
          <cell r="B167" t="str">
            <v>Mortgage Loans GAAP</v>
          </cell>
          <cell r="C167">
            <v>0</v>
          </cell>
        </row>
        <row r="168">
          <cell r="A168">
            <v>11550001</v>
          </cell>
          <cell r="B168" t="str">
            <v>Policy Loans - Traditional</v>
          </cell>
          <cell r="C168">
            <v>57163606.140000001</v>
          </cell>
        </row>
        <row r="169">
          <cell r="A169">
            <v>11550002</v>
          </cell>
          <cell r="B169" t="str">
            <v>Policy Loans - FFUL</v>
          </cell>
          <cell r="C169">
            <v>93852166.859999999</v>
          </cell>
        </row>
        <row r="170">
          <cell r="A170">
            <v>11550003</v>
          </cell>
          <cell r="B170" t="str">
            <v>Policy Loans - VUL</v>
          </cell>
          <cell r="C170">
            <v>9773706.7100000009</v>
          </cell>
        </row>
        <row r="171">
          <cell r="A171">
            <v>11550004</v>
          </cell>
          <cell r="B171" t="str">
            <v>Policy Loans - FUL</v>
          </cell>
          <cell r="C171">
            <v>110134705.79000001</v>
          </cell>
        </row>
        <row r="172">
          <cell r="A172">
            <v>11550005</v>
          </cell>
          <cell r="B172" t="str">
            <v>Policy Loans - PUL</v>
          </cell>
          <cell r="C172">
            <v>855769.73</v>
          </cell>
        </row>
        <row r="173">
          <cell r="A173">
            <v>11550011</v>
          </cell>
          <cell r="B173" t="str">
            <v>Policy Loans - FFUL 3% Guarantee Minimum</v>
          </cell>
          <cell r="C173">
            <v>210484.75</v>
          </cell>
        </row>
        <row r="174">
          <cell r="A174">
            <v>11550601</v>
          </cell>
          <cell r="B174" t="str">
            <v>Policy Loans Traditional GAAP</v>
          </cell>
          <cell r="C174">
            <v>0</v>
          </cell>
        </row>
        <row r="175">
          <cell r="A175">
            <v>11550603</v>
          </cell>
          <cell r="B175" t="str">
            <v>Policy Loans VUL GAAP</v>
          </cell>
          <cell r="C175">
            <v>0</v>
          </cell>
        </row>
        <row r="176">
          <cell r="A176">
            <v>11600001</v>
          </cell>
          <cell r="B176" t="str">
            <v>Investment In Limited Partnership</v>
          </cell>
          <cell r="C176">
            <v>0</v>
          </cell>
        </row>
        <row r="177">
          <cell r="A177">
            <v>11600002</v>
          </cell>
          <cell r="B177" t="str">
            <v>Limited Partnership - Return Of Capital</v>
          </cell>
          <cell r="C177">
            <v>0</v>
          </cell>
        </row>
        <row r="178">
          <cell r="A178">
            <v>11600101</v>
          </cell>
          <cell r="B178" t="str">
            <v>REIT Investment-Cap Call/Return - Beacon</v>
          </cell>
          <cell r="C178">
            <v>11191666.300000001</v>
          </cell>
        </row>
        <row r="179">
          <cell r="A179">
            <v>11600102</v>
          </cell>
          <cell r="B179" t="str">
            <v>REIT Investment-Cap Call/Return - Blacks</v>
          </cell>
          <cell r="C179">
            <v>16759194</v>
          </cell>
        </row>
        <row r="180">
          <cell r="A180">
            <v>11600103</v>
          </cell>
          <cell r="B180" t="str">
            <v>REIT Investment-Cap Call/Return-Cobalt I</v>
          </cell>
          <cell r="C180">
            <v>23226417.920000002</v>
          </cell>
        </row>
        <row r="181">
          <cell r="A181">
            <v>11600104</v>
          </cell>
          <cell r="B181" t="str">
            <v>REIT Investment-Cap Call/Return - Colony</v>
          </cell>
          <cell r="C181">
            <v>18473164</v>
          </cell>
        </row>
        <row r="182">
          <cell r="A182">
            <v>11600105</v>
          </cell>
          <cell r="B182" t="str">
            <v>REIT Investment-Cap Call/Return - Fillmo</v>
          </cell>
          <cell r="C182">
            <v>19126666.25</v>
          </cell>
        </row>
        <row r="183">
          <cell r="A183">
            <v>11600106</v>
          </cell>
          <cell r="B183" t="str">
            <v>REIT Investment-Cap Call/Return - Norman</v>
          </cell>
          <cell r="C183">
            <v>11532667.619999999</v>
          </cell>
        </row>
        <row r="184">
          <cell r="A184">
            <v>11600107</v>
          </cell>
          <cell r="B184" t="str">
            <v>REIT Investment-Cap Call/Return - Philli</v>
          </cell>
          <cell r="C184">
            <v>24368352.920000002</v>
          </cell>
        </row>
        <row r="185">
          <cell r="A185">
            <v>11600201</v>
          </cell>
          <cell r="B185" t="str">
            <v>REIT Return of Equity - Beacon Capital</v>
          </cell>
          <cell r="C185">
            <v>2398720.3199999998</v>
          </cell>
        </row>
        <row r="186">
          <cell r="A186">
            <v>11600202</v>
          </cell>
          <cell r="B186" t="str">
            <v>REIT Return of Equity - Blackstone RE</v>
          </cell>
          <cell r="C186">
            <v>10894692</v>
          </cell>
        </row>
        <row r="187">
          <cell r="A187">
            <v>11600203</v>
          </cell>
          <cell r="B187" t="str">
            <v>REIT Return of Equity - Cobalt Industria</v>
          </cell>
          <cell r="C187">
            <v>7931679.0899999999</v>
          </cell>
        </row>
        <row r="188">
          <cell r="A188">
            <v>11600204</v>
          </cell>
          <cell r="B188" t="str">
            <v>REIT Return of Equity - Colony Realty</v>
          </cell>
          <cell r="C188">
            <v>7880161</v>
          </cell>
        </row>
        <row r="189">
          <cell r="A189">
            <v>11600205</v>
          </cell>
          <cell r="B189" t="str">
            <v>REIT Return of Equity - Fillmore East</v>
          </cell>
          <cell r="C189">
            <v>-607632.12</v>
          </cell>
        </row>
        <row r="190">
          <cell r="A190">
            <v>11600206</v>
          </cell>
          <cell r="B190" t="str">
            <v>REIT Return of Equity - Normandy Park</v>
          </cell>
          <cell r="C190">
            <v>246628.76</v>
          </cell>
        </row>
        <row r="191">
          <cell r="A191">
            <v>11600207</v>
          </cell>
          <cell r="B191" t="str">
            <v>REIT Return of Equity - Phillips Edison</v>
          </cell>
          <cell r="C191">
            <v>-6998998.9199999999</v>
          </cell>
        </row>
        <row r="192">
          <cell r="A192">
            <v>11600601</v>
          </cell>
          <cell r="B192" t="str">
            <v>Joint Ventures</v>
          </cell>
          <cell r="C192">
            <v>0</v>
          </cell>
        </row>
        <row r="193">
          <cell r="A193">
            <v>11650001</v>
          </cell>
          <cell r="B193" t="str">
            <v>Notes Receivable - Investment</v>
          </cell>
          <cell r="C193">
            <v>0</v>
          </cell>
        </row>
        <row r="194">
          <cell r="A194">
            <v>11650004</v>
          </cell>
          <cell r="B194" t="str">
            <v>Notes Receivable - Management Company En</v>
          </cell>
          <cell r="C194">
            <v>0</v>
          </cell>
        </row>
        <row r="195">
          <cell r="A195">
            <v>11650005</v>
          </cell>
          <cell r="B195" t="str">
            <v>Notes Receivable - Insurance Subs</v>
          </cell>
          <cell r="C195">
            <v>0</v>
          </cell>
        </row>
        <row r="196">
          <cell r="A196">
            <v>11650006</v>
          </cell>
          <cell r="B196" t="str">
            <v>Notes Receivable - Zurich Entities</v>
          </cell>
          <cell r="C196">
            <v>0</v>
          </cell>
        </row>
        <row r="197">
          <cell r="A197">
            <v>11650007</v>
          </cell>
          <cell r="B197" t="str">
            <v>Notes Receivable - Third Parties</v>
          </cell>
          <cell r="C197">
            <v>0</v>
          </cell>
        </row>
        <row r="198">
          <cell r="A198">
            <v>11650008</v>
          </cell>
          <cell r="B198" t="str">
            <v>Notes Receivable - Management Company No</v>
          </cell>
          <cell r="C198">
            <v>0</v>
          </cell>
        </row>
        <row r="199">
          <cell r="A199">
            <v>11650009</v>
          </cell>
          <cell r="B199" t="str">
            <v>Notes Receivable - Insurance Subs Non-Cu</v>
          </cell>
          <cell r="C199">
            <v>0</v>
          </cell>
        </row>
        <row r="200">
          <cell r="A200">
            <v>11650010</v>
          </cell>
          <cell r="B200" t="str">
            <v>Notes Receivable - Zurich Entities Non-C</v>
          </cell>
          <cell r="C200">
            <v>0</v>
          </cell>
        </row>
        <row r="201">
          <cell r="A201">
            <v>11650011</v>
          </cell>
          <cell r="B201" t="str">
            <v>Notes Receivable - Investment Property</v>
          </cell>
          <cell r="C201">
            <v>0</v>
          </cell>
        </row>
        <row r="202">
          <cell r="A202">
            <v>11650110</v>
          </cell>
          <cell r="B202" t="str">
            <v>Notes Rec - Zurich Entities Non-Current</v>
          </cell>
          <cell r="C202">
            <v>0</v>
          </cell>
        </row>
        <row r="203">
          <cell r="A203">
            <v>11650602</v>
          </cell>
          <cell r="B203" t="str">
            <v>Affliates MGTA - Notes Receivable-Other</v>
          </cell>
          <cell r="C203">
            <v>0</v>
          </cell>
        </row>
        <row r="204">
          <cell r="A204">
            <v>11650607</v>
          </cell>
          <cell r="B204" t="str">
            <v>Notes Receivable - GAAP - 3rd Parties</v>
          </cell>
          <cell r="C204">
            <v>0</v>
          </cell>
        </row>
        <row r="205">
          <cell r="A205">
            <v>11700001</v>
          </cell>
          <cell r="B205" t="str">
            <v>Land - Acquired By Foreclosure</v>
          </cell>
          <cell r="C205">
            <v>1675000</v>
          </cell>
        </row>
        <row r="206">
          <cell r="A206">
            <v>11700599</v>
          </cell>
          <cell r="B206" t="str">
            <v>REF Land Conversion</v>
          </cell>
          <cell r="C206">
            <v>0</v>
          </cell>
        </row>
        <row r="207">
          <cell r="A207">
            <v>11701001</v>
          </cell>
          <cell r="B207" t="str">
            <v>Building - Acquired By Foreclosure</v>
          </cell>
          <cell r="C207">
            <v>3450001.44</v>
          </cell>
        </row>
        <row r="208">
          <cell r="A208">
            <v>11701599</v>
          </cell>
          <cell r="B208" t="str">
            <v>REF Build Conversion</v>
          </cell>
          <cell r="C208">
            <v>0</v>
          </cell>
        </row>
        <row r="209">
          <cell r="A209">
            <v>11701601</v>
          </cell>
          <cell r="B209" t="str">
            <v>Real Estate - Acquired By Foreclosure -</v>
          </cell>
          <cell r="C209">
            <v>-7785429</v>
          </cell>
        </row>
        <row r="210">
          <cell r="A210">
            <v>11701602</v>
          </cell>
          <cell r="B210" t="str">
            <v>Land Acq by Foreclosure GAAP</v>
          </cell>
          <cell r="C210">
            <v>10132653</v>
          </cell>
        </row>
        <row r="211">
          <cell r="A211">
            <v>11702001</v>
          </cell>
          <cell r="B211" t="str">
            <v>Accumulated Depreciation - Acquired By F</v>
          </cell>
          <cell r="C211">
            <v>-1767371.19</v>
          </cell>
        </row>
        <row r="212">
          <cell r="A212">
            <v>11702599</v>
          </cell>
          <cell r="B212" t="str">
            <v>REF-AccDeprBuildConv</v>
          </cell>
          <cell r="C212">
            <v>0</v>
          </cell>
        </row>
        <row r="213">
          <cell r="A213">
            <v>11703001</v>
          </cell>
          <cell r="B213" t="str">
            <v>Tenant Improvements - Acquired By Forecl</v>
          </cell>
          <cell r="C213">
            <v>641879.98</v>
          </cell>
        </row>
        <row r="214">
          <cell r="A214">
            <v>11703599</v>
          </cell>
          <cell r="B214" t="str">
            <v>REF-TI Conversion</v>
          </cell>
          <cell r="C214">
            <v>0</v>
          </cell>
        </row>
        <row r="215">
          <cell r="A215">
            <v>11703601</v>
          </cell>
          <cell r="B215" t="str">
            <v>Tenant Improvement acquired by Fore GAAP</v>
          </cell>
          <cell r="C215">
            <v>0</v>
          </cell>
        </row>
        <row r="216">
          <cell r="A216">
            <v>11703604</v>
          </cell>
          <cell r="B216" t="str">
            <v>Tenant Improvements - Acquired by Forecl</v>
          </cell>
          <cell r="C216">
            <v>0</v>
          </cell>
        </row>
        <row r="217">
          <cell r="A217">
            <v>11704001</v>
          </cell>
          <cell r="B217" t="str">
            <v>Amortization-Tenant Improvments Acq By F</v>
          </cell>
          <cell r="C217">
            <v>-486861.41</v>
          </cell>
        </row>
        <row r="218">
          <cell r="A218">
            <v>11704599</v>
          </cell>
          <cell r="B218" t="str">
            <v>REF-Acc Depr TI Conv</v>
          </cell>
          <cell r="C218">
            <v>0</v>
          </cell>
        </row>
        <row r="219">
          <cell r="A219">
            <v>11704601</v>
          </cell>
          <cell r="B219" t="str">
            <v>Amort-Tenant Improve Acq By Fore GAAP</v>
          </cell>
          <cell r="C219">
            <v>0</v>
          </cell>
        </row>
        <row r="220">
          <cell r="A220">
            <v>11704604</v>
          </cell>
          <cell r="B220" t="str">
            <v>Tenant Improvement Amort - Acquired by F</v>
          </cell>
          <cell r="C220">
            <v>0</v>
          </cell>
        </row>
        <row r="221">
          <cell r="A221">
            <v>11705001</v>
          </cell>
          <cell r="B221" t="str">
            <v>Leasing Commission - Acquired by Foreclo</v>
          </cell>
          <cell r="C221">
            <v>-6834.13</v>
          </cell>
        </row>
        <row r="222">
          <cell r="A222">
            <v>11705601</v>
          </cell>
          <cell r="B222" t="str">
            <v>Leasing Commission - Acq By Foreclosure</v>
          </cell>
          <cell r="C222">
            <v>0</v>
          </cell>
        </row>
        <row r="223">
          <cell r="A223">
            <v>11705610</v>
          </cell>
          <cell r="B223" t="str">
            <v>Real Estate Acq By Foreclosure GAAP Writ</v>
          </cell>
          <cell r="C223">
            <v>0</v>
          </cell>
        </row>
        <row r="224">
          <cell r="A224">
            <v>11710001</v>
          </cell>
          <cell r="B224" t="str">
            <v>Land - Acquired By Purchase</v>
          </cell>
          <cell r="C224">
            <v>20947904.960000001</v>
          </cell>
        </row>
        <row r="225">
          <cell r="A225">
            <v>11710003</v>
          </cell>
          <cell r="B225" t="str">
            <v>ToM - Investment Land</v>
          </cell>
          <cell r="C225">
            <v>0</v>
          </cell>
        </row>
        <row r="226">
          <cell r="A226">
            <v>11710599</v>
          </cell>
          <cell r="B226" t="str">
            <v>REI Land Conversion</v>
          </cell>
          <cell r="C226">
            <v>-1978000</v>
          </cell>
        </row>
        <row r="227">
          <cell r="A227">
            <v>11711001</v>
          </cell>
          <cell r="B227" t="str">
            <v>Building - Acquired By Purchase</v>
          </cell>
          <cell r="C227">
            <v>91789742.280000001</v>
          </cell>
        </row>
        <row r="228">
          <cell r="A228">
            <v>11711003</v>
          </cell>
          <cell r="B228" t="str">
            <v>ToM - Investment Building</v>
          </cell>
          <cell r="C228">
            <v>0</v>
          </cell>
        </row>
        <row r="229">
          <cell r="A229">
            <v>11711599</v>
          </cell>
          <cell r="B229" t="str">
            <v>REI Build Conversion</v>
          </cell>
          <cell r="C229">
            <v>-4322000</v>
          </cell>
        </row>
        <row r="230">
          <cell r="A230">
            <v>11711601</v>
          </cell>
          <cell r="B230" t="str">
            <v>Real Estate Investment (Asset)</v>
          </cell>
          <cell r="C230">
            <v>14488987.92</v>
          </cell>
        </row>
        <row r="231">
          <cell r="A231">
            <v>11712001</v>
          </cell>
          <cell r="B231" t="str">
            <v>Accumulated Depreciation - Building Acq</v>
          </cell>
          <cell r="C231">
            <v>-20860459.210000001</v>
          </cell>
        </row>
        <row r="232">
          <cell r="A232">
            <v>11712101</v>
          </cell>
          <cell r="B232" t="str">
            <v>Held For Sale Allow</v>
          </cell>
          <cell r="C232">
            <v>0</v>
          </cell>
        </row>
        <row r="233">
          <cell r="A233">
            <v>11712599</v>
          </cell>
          <cell r="B233" t="str">
            <v>REI-AccDeprBuildConv</v>
          </cell>
          <cell r="C233">
            <v>0</v>
          </cell>
        </row>
        <row r="234">
          <cell r="A234">
            <v>11712601</v>
          </cell>
          <cell r="B234" t="str">
            <v>Accum Depr Acq by Purchase GAAP</v>
          </cell>
          <cell r="C234">
            <v>15691284</v>
          </cell>
        </row>
        <row r="235">
          <cell r="A235">
            <v>11713001</v>
          </cell>
          <cell r="B235" t="str">
            <v>Tenant Improvements - Acquired By Purcha</v>
          </cell>
          <cell r="C235">
            <v>2739967.01</v>
          </cell>
        </row>
        <row r="236">
          <cell r="A236">
            <v>11713599</v>
          </cell>
          <cell r="B236" t="str">
            <v>REI-TI Conversion</v>
          </cell>
          <cell r="C236">
            <v>0</v>
          </cell>
        </row>
        <row r="237">
          <cell r="A237">
            <v>11713601</v>
          </cell>
          <cell r="B237" t="str">
            <v>Tenant Improvements acquired by purchase</v>
          </cell>
          <cell r="C237">
            <v>0</v>
          </cell>
        </row>
        <row r="238">
          <cell r="A238">
            <v>11713604</v>
          </cell>
          <cell r="B238" t="str">
            <v>Tenant Improvements - Acquired by Purcha</v>
          </cell>
          <cell r="C238">
            <v>0</v>
          </cell>
        </row>
        <row r="239">
          <cell r="A239">
            <v>11714001</v>
          </cell>
          <cell r="B239" t="str">
            <v>Amort Tenant Improvements - Acq By Purch</v>
          </cell>
          <cell r="C239">
            <v>-1423862.72</v>
          </cell>
        </row>
        <row r="240">
          <cell r="A240">
            <v>11714599</v>
          </cell>
          <cell r="B240" t="str">
            <v>REI-AccDepr TI Conv</v>
          </cell>
          <cell r="C240">
            <v>0</v>
          </cell>
        </row>
        <row r="241">
          <cell r="A241">
            <v>11714601</v>
          </cell>
          <cell r="B241" t="str">
            <v>Amort Tenant  Improve acquired by Purcha</v>
          </cell>
          <cell r="C241">
            <v>0</v>
          </cell>
        </row>
        <row r="242">
          <cell r="A242">
            <v>11714604</v>
          </cell>
          <cell r="B242" t="str">
            <v>Tenant Improvement Amort - Acquired by P</v>
          </cell>
          <cell r="C242">
            <v>0</v>
          </cell>
        </row>
        <row r="243">
          <cell r="A243">
            <v>11715001</v>
          </cell>
          <cell r="B243" t="str">
            <v>Leasing Commission - Acquired By Purchas</v>
          </cell>
          <cell r="C243">
            <v>569250.66</v>
          </cell>
        </row>
        <row r="244">
          <cell r="A244">
            <v>11715601</v>
          </cell>
          <cell r="B244" t="str">
            <v>Leasing Commissions - Investment Propert</v>
          </cell>
          <cell r="C244">
            <v>0</v>
          </cell>
        </row>
        <row r="245">
          <cell r="A245">
            <v>11715610</v>
          </cell>
          <cell r="B245" t="str">
            <v>Real Estate Investment Property GAAP Wri</v>
          </cell>
          <cell r="C245">
            <v>0</v>
          </cell>
        </row>
        <row r="246">
          <cell r="A246">
            <v>11720001</v>
          </cell>
          <cell r="B246" t="str">
            <v>Land - Occupied By Company</v>
          </cell>
          <cell r="C246">
            <v>0</v>
          </cell>
        </row>
        <row r="247">
          <cell r="A247">
            <v>11720003</v>
          </cell>
          <cell r="B247" t="str">
            <v>ToM - Operating Land</v>
          </cell>
          <cell r="C247">
            <v>0</v>
          </cell>
        </row>
        <row r="248">
          <cell r="A248">
            <v>11720599</v>
          </cell>
          <cell r="B248" t="str">
            <v>REO Land Conversion</v>
          </cell>
          <cell r="C248">
            <v>0</v>
          </cell>
        </row>
        <row r="249">
          <cell r="A249">
            <v>11720601</v>
          </cell>
          <cell r="B249" t="str">
            <v>Land - Operating</v>
          </cell>
          <cell r="C249">
            <v>1294000</v>
          </cell>
        </row>
        <row r="250">
          <cell r="A250">
            <v>11721001</v>
          </cell>
          <cell r="B250" t="str">
            <v>Buildings - Occupied By Company</v>
          </cell>
          <cell r="C250">
            <v>0</v>
          </cell>
        </row>
        <row r="251">
          <cell r="A251">
            <v>11721599</v>
          </cell>
          <cell r="B251" t="str">
            <v>REO Build Conversion</v>
          </cell>
          <cell r="C251">
            <v>0</v>
          </cell>
        </row>
        <row r="252">
          <cell r="A252">
            <v>11721601</v>
          </cell>
          <cell r="B252" t="str">
            <v>Buildings - Occupied By Company GAAP</v>
          </cell>
          <cell r="C252">
            <v>9418484.1300000008</v>
          </cell>
        </row>
        <row r="253">
          <cell r="A253">
            <v>11722001</v>
          </cell>
          <cell r="B253" t="str">
            <v>Accumulated Depreciation-Building Occupi</v>
          </cell>
          <cell r="C253">
            <v>0</v>
          </cell>
        </row>
        <row r="254">
          <cell r="A254">
            <v>11722599</v>
          </cell>
          <cell r="B254" t="str">
            <v>REO-AccDeprBuildConv</v>
          </cell>
          <cell r="C254">
            <v>0</v>
          </cell>
        </row>
        <row r="255">
          <cell r="A255">
            <v>11722601</v>
          </cell>
          <cell r="B255" t="str">
            <v>Accumulated Depr-Building Occupied By Co</v>
          </cell>
          <cell r="C255">
            <v>-2375980.29</v>
          </cell>
        </row>
        <row r="256">
          <cell r="A256">
            <v>11723599</v>
          </cell>
          <cell r="B256" t="str">
            <v>REO-TI Conversion</v>
          </cell>
          <cell r="C256">
            <v>0</v>
          </cell>
        </row>
        <row r="257">
          <cell r="A257">
            <v>11724599</v>
          </cell>
          <cell r="B257" t="str">
            <v>REO-AccDepr TI Conv</v>
          </cell>
          <cell r="C257">
            <v>0</v>
          </cell>
        </row>
        <row r="258">
          <cell r="A258">
            <v>11731001</v>
          </cell>
          <cell r="B258" t="str">
            <v>Leasehold Improvements</v>
          </cell>
          <cell r="C258">
            <v>910595.55</v>
          </cell>
        </row>
        <row r="259">
          <cell r="A259">
            <v>11731002</v>
          </cell>
          <cell r="B259" t="str">
            <v>Leasehold Improvements (Other Assets)</v>
          </cell>
          <cell r="C259">
            <v>0</v>
          </cell>
        </row>
        <row r="260">
          <cell r="A260">
            <v>11731003</v>
          </cell>
          <cell r="B260" t="str">
            <v>ToM - Operating Building</v>
          </cell>
          <cell r="C260">
            <v>0</v>
          </cell>
        </row>
        <row r="261">
          <cell r="A261">
            <v>11731599</v>
          </cell>
          <cell r="B261" t="str">
            <v>REO-LI Conversion</v>
          </cell>
          <cell r="C261">
            <v>0</v>
          </cell>
        </row>
        <row r="262">
          <cell r="A262">
            <v>11732001</v>
          </cell>
          <cell r="B262" t="str">
            <v>Accumulated Depreciation - Leasehold Imp</v>
          </cell>
          <cell r="C262">
            <v>-127996.94</v>
          </cell>
        </row>
        <row r="263">
          <cell r="A263">
            <v>11732002</v>
          </cell>
          <cell r="B263" t="str">
            <v>Leasehold Improvements (Other Assets Acc</v>
          </cell>
          <cell r="C263">
            <v>0</v>
          </cell>
        </row>
        <row r="264">
          <cell r="A264">
            <v>11732599</v>
          </cell>
          <cell r="B264" t="str">
            <v>REO-AccDepr LI Conv</v>
          </cell>
          <cell r="C264">
            <v>0</v>
          </cell>
        </row>
        <row r="265">
          <cell r="A265">
            <v>11741001</v>
          </cell>
          <cell r="B265" t="str">
            <v>Construction in Progress</v>
          </cell>
          <cell r="C265">
            <v>0</v>
          </cell>
        </row>
        <row r="266">
          <cell r="A266">
            <v>11750001</v>
          </cell>
          <cell r="B266" t="str">
            <v>Other Invested Assets</v>
          </cell>
          <cell r="C266">
            <v>0</v>
          </cell>
        </row>
        <row r="267">
          <cell r="A267">
            <v>11750002</v>
          </cell>
          <cell r="B267" t="str">
            <v>Other Invested Assets - Non-Admitted</v>
          </cell>
          <cell r="C267">
            <v>0</v>
          </cell>
        </row>
        <row r="268">
          <cell r="A268">
            <v>11750003</v>
          </cell>
          <cell r="B268" t="str">
            <v>Unsettled Security Purchases</v>
          </cell>
          <cell r="C268">
            <v>0</v>
          </cell>
        </row>
        <row r="269">
          <cell r="A269">
            <v>11750004</v>
          </cell>
          <cell r="B269" t="str">
            <v>Other Assets</v>
          </cell>
          <cell r="C269">
            <v>0</v>
          </cell>
        </row>
        <row r="270">
          <cell r="A270">
            <v>11750005</v>
          </cell>
          <cell r="B270" t="str">
            <v>Other Assets - Suspense</v>
          </cell>
          <cell r="C270">
            <v>0</v>
          </cell>
        </row>
        <row r="271">
          <cell r="A271">
            <v>11750601</v>
          </cell>
          <cell r="B271" t="str">
            <v>Other Invested Assets GAAP</v>
          </cell>
          <cell r="C271">
            <v>0</v>
          </cell>
        </row>
        <row r="272">
          <cell r="A272">
            <v>11750604</v>
          </cell>
          <cell r="B272" t="str">
            <v>Other Assets GAAP</v>
          </cell>
          <cell r="C272">
            <v>1921</v>
          </cell>
        </row>
        <row r="273">
          <cell r="A273">
            <v>11750605</v>
          </cell>
          <cell r="B273" t="str">
            <v>Other Assets - Suspense GAAP</v>
          </cell>
          <cell r="C273">
            <v>768909</v>
          </cell>
        </row>
        <row r="274">
          <cell r="A274">
            <v>11750606</v>
          </cell>
          <cell r="B274" t="str">
            <v>MGTA-Other Assets - Investment Amount Ov</v>
          </cell>
          <cell r="C274">
            <v>0</v>
          </cell>
        </row>
        <row r="275">
          <cell r="A275">
            <v>11800001</v>
          </cell>
          <cell r="B275" t="str">
            <v>I/R Bonds - Corp</v>
          </cell>
          <cell r="C275">
            <v>42496281.609999999</v>
          </cell>
        </row>
        <row r="276">
          <cell r="A276">
            <v>11800002</v>
          </cell>
          <cell r="B276" t="str">
            <v>Interest Receivable - Bonds - US Obligat</v>
          </cell>
          <cell r="C276">
            <v>2852247.62</v>
          </cell>
        </row>
        <row r="277">
          <cell r="A277">
            <v>11800003</v>
          </cell>
          <cell r="B277" t="str">
            <v>Interest Receivable - Bonds - Tax Exempt</v>
          </cell>
          <cell r="C277">
            <v>0</v>
          </cell>
        </row>
        <row r="278">
          <cell r="A278">
            <v>11800004</v>
          </cell>
          <cell r="B278" t="str">
            <v>Accrued Interest - Tax Exempt Bonds</v>
          </cell>
          <cell r="C278">
            <v>0</v>
          </cell>
        </row>
        <row r="279">
          <cell r="A279">
            <v>11800005</v>
          </cell>
          <cell r="B279" t="str">
            <v>I/R Bonds - CMO's</v>
          </cell>
          <cell r="C279">
            <v>9978574.4600000009</v>
          </cell>
        </row>
        <row r="280">
          <cell r="A280">
            <v>11800006</v>
          </cell>
          <cell r="B280" t="str">
            <v>Interest Receivable - J.W. People</v>
          </cell>
          <cell r="C280">
            <v>0</v>
          </cell>
        </row>
        <row r="281">
          <cell r="A281">
            <v>11800007</v>
          </cell>
          <cell r="B281" t="str">
            <v>Interest Receivable - Truck Und. Associa</v>
          </cell>
          <cell r="C281">
            <v>0</v>
          </cell>
        </row>
        <row r="282">
          <cell r="A282">
            <v>11800008</v>
          </cell>
          <cell r="B282" t="str">
            <v>Interest Receivable - Fire Und. Associat</v>
          </cell>
          <cell r="C282">
            <v>0</v>
          </cell>
        </row>
        <row r="283">
          <cell r="A283">
            <v>11800009</v>
          </cell>
          <cell r="B283" t="str">
            <v>Interest Receivable - Fig Holding Compan</v>
          </cell>
          <cell r="C283">
            <v>0</v>
          </cell>
        </row>
        <row r="284">
          <cell r="A284">
            <v>11800012</v>
          </cell>
          <cell r="B284" t="str">
            <v>Interest Receivable - Jr Subord Debentur</v>
          </cell>
          <cell r="C284">
            <v>0</v>
          </cell>
        </row>
        <row r="285">
          <cell r="A285">
            <v>11800013</v>
          </cell>
          <cell r="B285" t="str">
            <v>90 Day Interest Due &amp; Accrued</v>
          </cell>
          <cell r="C285">
            <v>0</v>
          </cell>
        </row>
        <row r="286">
          <cell r="A286">
            <v>11800018</v>
          </cell>
          <cell r="B286" t="str">
            <v>I/R-Short Term Bonds Taxable</v>
          </cell>
          <cell r="C286">
            <v>282199.57</v>
          </cell>
        </row>
        <row r="287">
          <cell r="A287">
            <v>11800024</v>
          </cell>
          <cell r="B287" t="str">
            <v>Affliates MGTA - Notes Receivable-Other</v>
          </cell>
          <cell r="C287">
            <v>1870333.32</v>
          </cell>
        </row>
        <row r="288">
          <cell r="A288">
            <v>11800025</v>
          </cell>
          <cell r="B288" t="str">
            <v>Accrued Interest - Affiliate CMO Tax Exe</v>
          </cell>
          <cell r="C288">
            <v>266673.33</v>
          </cell>
        </row>
        <row r="289">
          <cell r="A289">
            <v>11801001</v>
          </cell>
          <cell r="B289" t="str">
            <v>Common Stock Dividends</v>
          </cell>
          <cell r="C289">
            <v>0</v>
          </cell>
        </row>
        <row r="290">
          <cell r="A290">
            <v>11801002</v>
          </cell>
          <cell r="B290" t="str">
            <v>Due Dividends - Preferred Stock Non-Rede</v>
          </cell>
          <cell r="C290">
            <v>0</v>
          </cell>
        </row>
        <row r="291">
          <cell r="A291">
            <v>11801003</v>
          </cell>
          <cell r="B291" t="str">
            <v>Due Dividends - Preferred Stock Redeemab</v>
          </cell>
          <cell r="C291">
            <v>0</v>
          </cell>
        </row>
        <row r="292">
          <cell r="A292">
            <v>11801004</v>
          </cell>
          <cell r="B292" t="str">
            <v>Due Dividends - Preferred Stock Redeem A</v>
          </cell>
          <cell r="C292">
            <v>0</v>
          </cell>
        </row>
        <row r="293">
          <cell r="A293">
            <v>11801603</v>
          </cell>
          <cell r="B293" t="str">
            <v>Dividend Accrual - Redeemable Preferred</v>
          </cell>
          <cell r="C293">
            <v>0</v>
          </cell>
        </row>
        <row r="294">
          <cell r="A294">
            <v>11801604</v>
          </cell>
          <cell r="B294" t="str">
            <v>Dividend Accrual - Non-Redeemable Prefer</v>
          </cell>
          <cell r="C294">
            <v>0</v>
          </cell>
        </row>
        <row r="295">
          <cell r="A295">
            <v>11802001</v>
          </cell>
          <cell r="B295" t="str">
            <v>Due &amp; Accrued Rental Income Acq by Forec</v>
          </cell>
          <cell r="C295">
            <v>197323.69</v>
          </cell>
        </row>
        <row r="296">
          <cell r="A296">
            <v>11802002</v>
          </cell>
          <cell r="B296" t="str">
            <v>Due &amp; Accrued Rental Income Real Estate</v>
          </cell>
          <cell r="C296">
            <v>974346.27</v>
          </cell>
        </row>
        <row r="297">
          <cell r="A297">
            <v>11802003</v>
          </cell>
          <cell r="B297" t="str">
            <v>Rent Concession Receivable</v>
          </cell>
          <cell r="C297">
            <v>35008.79</v>
          </cell>
        </row>
        <row r="298">
          <cell r="A298">
            <v>11802004</v>
          </cell>
          <cell r="B298" t="str">
            <v>Bad Debt - Uncollectible Rent</v>
          </cell>
          <cell r="C298">
            <v>-433663.22</v>
          </cell>
        </row>
        <row r="299">
          <cell r="A299">
            <v>11803001</v>
          </cell>
          <cell r="B299" t="str">
            <v>Due Income - Other Assets</v>
          </cell>
          <cell r="C299">
            <v>0</v>
          </cell>
        </row>
        <row r="300">
          <cell r="A300">
            <v>11803002</v>
          </cell>
          <cell r="B300" t="str">
            <v>Accrued Income - Securities Lending</v>
          </cell>
          <cell r="C300">
            <v>0</v>
          </cell>
        </row>
        <row r="301">
          <cell r="A301">
            <v>11803003</v>
          </cell>
          <cell r="B301" t="str">
            <v>Investment Income Due - Policy Loans</v>
          </cell>
          <cell r="C301">
            <v>0</v>
          </cell>
        </row>
        <row r="302">
          <cell r="A302">
            <v>11803605</v>
          </cell>
          <cell r="B302" t="str">
            <v>Dividends Receivable-Hedge Funds &amp; Priva</v>
          </cell>
          <cell r="C302">
            <v>0</v>
          </cell>
        </row>
        <row r="303">
          <cell r="A303">
            <v>11804601</v>
          </cell>
          <cell r="B303" t="str">
            <v>Accrued Investment Income GAAP</v>
          </cell>
          <cell r="C303">
            <v>54574.23</v>
          </cell>
        </row>
        <row r="304">
          <cell r="A304">
            <v>11805601</v>
          </cell>
          <cell r="B304" t="str">
            <v>Accrued Policy Loan Income GAAP</v>
          </cell>
          <cell r="C304">
            <v>10773967</v>
          </cell>
        </row>
        <row r="305">
          <cell r="A305">
            <v>11850601</v>
          </cell>
          <cell r="B305" t="str">
            <v>Accounts Receivable - Premiums GAAP</v>
          </cell>
          <cell r="C305">
            <v>5611065.8600000003</v>
          </cell>
        </row>
        <row r="306">
          <cell r="A306">
            <v>11856601</v>
          </cell>
          <cell r="B306" t="str">
            <v>Acct Rec - Premium GAAP - R/A</v>
          </cell>
          <cell r="C306">
            <v>17595722</v>
          </cell>
        </row>
        <row r="307">
          <cell r="A307">
            <v>11856602</v>
          </cell>
          <cell r="B307" t="str">
            <v>Account Receivable Premium - R/A - GAAP</v>
          </cell>
          <cell r="C307">
            <v>0</v>
          </cell>
        </row>
        <row r="308">
          <cell r="A308">
            <v>11877601</v>
          </cell>
          <cell r="B308" t="str">
            <v>1st Year Commission Expense Due GAAP</v>
          </cell>
          <cell r="C308">
            <v>1165897</v>
          </cell>
        </row>
        <row r="309">
          <cell r="A309">
            <v>11877602</v>
          </cell>
          <cell r="B309" t="str">
            <v>Renewal Commission Expense Due GAAP</v>
          </cell>
          <cell r="C309">
            <v>9023614</v>
          </cell>
        </row>
        <row r="310">
          <cell r="A310">
            <v>11877619</v>
          </cell>
          <cell r="B310" t="str">
            <v>1st Yr Comm Exp Due GAAP - Leschi Life</v>
          </cell>
          <cell r="C310">
            <v>1146575</v>
          </cell>
        </row>
        <row r="311">
          <cell r="A311">
            <v>11877620</v>
          </cell>
          <cell r="B311" t="str">
            <v>Renew Comm Exp Due GAAP - Leschi Life</v>
          </cell>
          <cell r="C311">
            <v>1039101</v>
          </cell>
        </row>
        <row r="312">
          <cell r="A312">
            <v>11900004</v>
          </cell>
          <cell r="B312" t="str">
            <v>Accounts Receivable - Sale Of Common Sto</v>
          </cell>
          <cell r="C312">
            <v>0</v>
          </cell>
        </row>
        <row r="313">
          <cell r="A313">
            <v>11900005</v>
          </cell>
          <cell r="B313" t="str">
            <v>Accounts Receivable - Sale Of Preferred</v>
          </cell>
          <cell r="C313">
            <v>0</v>
          </cell>
        </row>
        <row r="314">
          <cell r="A314">
            <v>11900006</v>
          </cell>
          <cell r="B314" t="str">
            <v>Accounts Receivable - Sale Of Bonds</v>
          </cell>
          <cell r="C314">
            <v>586257.29</v>
          </cell>
        </row>
        <row r="315">
          <cell r="A315">
            <v>11900607</v>
          </cell>
          <cell r="B315" t="str">
            <v>Accounts Receivable - Sale Of Securities</v>
          </cell>
          <cell r="C315">
            <v>0</v>
          </cell>
        </row>
        <row r="316">
          <cell r="A316">
            <v>11901010</v>
          </cell>
          <cell r="B316" t="str">
            <v>Accounts Receivable - Folio Deduction Ad</v>
          </cell>
          <cell r="C316">
            <v>1149604.1499999999</v>
          </cell>
        </row>
        <row r="317">
          <cell r="A317">
            <v>11901601</v>
          </cell>
          <cell r="B317" t="str">
            <v>Accounts Receivable - Agents GAAP</v>
          </cell>
          <cell r="C317">
            <v>204500</v>
          </cell>
        </row>
        <row r="318">
          <cell r="A318">
            <v>11901602</v>
          </cell>
          <cell r="B318" t="str">
            <v>District Subsidy Receivable</v>
          </cell>
          <cell r="C318">
            <v>0</v>
          </cell>
        </row>
        <row r="319">
          <cell r="A319">
            <v>11901603</v>
          </cell>
          <cell r="B319" t="str">
            <v>District Subsidy Suspense-GAAP</v>
          </cell>
          <cell r="C319">
            <v>0</v>
          </cell>
        </row>
        <row r="320">
          <cell r="A320">
            <v>11902001</v>
          </cell>
          <cell r="B320" t="str">
            <v>A/R-General</v>
          </cell>
          <cell r="C320">
            <v>0</v>
          </cell>
        </row>
        <row r="321">
          <cell r="A321">
            <v>11902002</v>
          </cell>
          <cell r="B321" t="str">
            <v>Accounts Receivable - Travel Expense Adv</v>
          </cell>
          <cell r="C321">
            <v>0</v>
          </cell>
        </row>
        <row r="322">
          <cell r="A322">
            <v>11902010</v>
          </cell>
          <cell r="B322" t="str">
            <v>Accounts Receivable - Banks Brokers</v>
          </cell>
          <cell r="C322">
            <v>0</v>
          </cell>
        </row>
        <row r="323">
          <cell r="A323">
            <v>11902011</v>
          </cell>
          <cell r="B323" t="str">
            <v>Accounts Receivable - Ml Miscellaneous</v>
          </cell>
          <cell r="C323">
            <v>0</v>
          </cell>
        </row>
        <row r="324">
          <cell r="A324">
            <v>11902019</v>
          </cell>
          <cell r="B324" t="str">
            <v>Accounts Receivable - Due Other Ins</v>
          </cell>
          <cell r="C324">
            <v>0</v>
          </cell>
        </row>
        <row r="325">
          <cell r="A325">
            <v>11902022</v>
          </cell>
          <cell r="B325" t="str">
            <v>Agents' Deductions Returned</v>
          </cell>
          <cell r="C325">
            <v>0</v>
          </cell>
        </row>
        <row r="326">
          <cell r="A326">
            <v>11902050</v>
          </cell>
          <cell r="B326" t="str">
            <v>Accounts Receivable - Real Estate Forecl</v>
          </cell>
          <cell r="C326">
            <v>0</v>
          </cell>
        </row>
        <row r="327">
          <cell r="A327">
            <v>11902051</v>
          </cell>
          <cell r="B327" t="str">
            <v>Accounts Receivable - Real Estate Purcha</v>
          </cell>
          <cell r="C327">
            <v>0</v>
          </cell>
        </row>
        <row r="328">
          <cell r="A328">
            <v>11902601</v>
          </cell>
          <cell r="B328" t="str">
            <v>MGTA-Accounts Receivable - General GAAP</v>
          </cell>
          <cell r="C328">
            <v>0</v>
          </cell>
        </row>
        <row r="329">
          <cell r="A329">
            <v>11902612</v>
          </cell>
          <cell r="B329" t="str">
            <v>Separate Account Fund Mgr Fees Receivabl</v>
          </cell>
          <cell r="C329">
            <v>116281.12</v>
          </cell>
        </row>
        <row r="330">
          <cell r="A330">
            <v>11903001</v>
          </cell>
          <cell r="B330" t="str">
            <v>Accounts Receivable - Consolidated Entit</v>
          </cell>
          <cell r="C330">
            <v>2270334.81</v>
          </cell>
        </row>
        <row r="331">
          <cell r="A331">
            <v>11903002</v>
          </cell>
          <cell r="B331" t="str">
            <v>Susp-Rcv/Pay -Affilate</v>
          </cell>
          <cell r="C331">
            <v>889173.19</v>
          </cell>
        </row>
        <row r="332">
          <cell r="A332">
            <v>11903005</v>
          </cell>
          <cell r="B332" t="str">
            <v>Accounts Receivable Nonconsolidated Enti</v>
          </cell>
          <cell r="C332">
            <v>13503.54</v>
          </cell>
        </row>
        <row r="333">
          <cell r="A333">
            <v>11903006</v>
          </cell>
          <cell r="B333" t="str">
            <v>A/R-Zurich Entities</v>
          </cell>
          <cell r="C333">
            <v>0</v>
          </cell>
        </row>
        <row r="334">
          <cell r="A334">
            <v>11903601</v>
          </cell>
          <cell r="B334" t="str">
            <v>Inter-Company Receivable/Payable GAAP</v>
          </cell>
          <cell r="C334">
            <v>25578</v>
          </cell>
        </row>
        <row r="335">
          <cell r="A335">
            <v>11904001</v>
          </cell>
          <cell r="B335" t="str">
            <v>Group Annuity Payments</v>
          </cell>
          <cell r="C335">
            <v>0</v>
          </cell>
        </row>
        <row r="336">
          <cell r="A336">
            <v>11904002</v>
          </cell>
          <cell r="B336" t="str">
            <v>NWL Disability Payments</v>
          </cell>
          <cell r="C336">
            <v>0</v>
          </cell>
        </row>
        <row r="337">
          <cell r="A337">
            <v>11904003</v>
          </cell>
          <cell r="B337" t="str">
            <v>FIG Annuity Disability Payment</v>
          </cell>
          <cell r="C337">
            <v>0</v>
          </cell>
        </row>
        <row r="338">
          <cell r="A338">
            <v>11904004</v>
          </cell>
          <cell r="B338" t="str">
            <v>FIG Annuity Disability Supplemental Paym</v>
          </cell>
          <cell r="C338">
            <v>0</v>
          </cell>
        </row>
        <row r="339">
          <cell r="A339">
            <v>11904005</v>
          </cell>
          <cell r="B339" t="str">
            <v>FIG Annuity Payments</v>
          </cell>
          <cell r="C339">
            <v>0</v>
          </cell>
        </row>
        <row r="340">
          <cell r="A340">
            <v>11904006</v>
          </cell>
          <cell r="B340" t="str">
            <v>FIG Annuity Supplemental Payment</v>
          </cell>
          <cell r="C340">
            <v>0</v>
          </cell>
        </row>
        <row r="341">
          <cell r="A341">
            <v>11904007</v>
          </cell>
          <cell r="B341" t="str">
            <v>Equit Receipt FIG Annuity</v>
          </cell>
          <cell r="C341">
            <v>0</v>
          </cell>
        </row>
        <row r="342">
          <cell r="A342">
            <v>11904008</v>
          </cell>
          <cell r="B342" t="str">
            <v>Equit Payment FIG Annuity</v>
          </cell>
          <cell r="C342">
            <v>0</v>
          </cell>
        </row>
        <row r="343">
          <cell r="A343">
            <v>11904605</v>
          </cell>
          <cell r="B343" t="str">
            <v>FIG Annuity Payments GAAP</v>
          </cell>
          <cell r="C343">
            <v>0</v>
          </cell>
        </row>
        <row r="344">
          <cell r="A344">
            <v>11950001</v>
          </cell>
          <cell r="B344" t="str">
            <v>State Assessment Recoverable</v>
          </cell>
          <cell r="C344">
            <v>393702.83</v>
          </cell>
        </row>
        <row r="345">
          <cell r="A345">
            <v>11950011</v>
          </cell>
          <cell r="B345" t="str">
            <v>GFA Paymt-Prem Tx Cr</v>
          </cell>
          <cell r="C345">
            <v>0</v>
          </cell>
        </row>
        <row r="346">
          <cell r="A346">
            <v>11950601</v>
          </cell>
          <cell r="B346" t="str">
            <v>State Assessment Recoverable GAAP</v>
          </cell>
          <cell r="C346">
            <v>0</v>
          </cell>
        </row>
        <row r="347">
          <cell r="A347">
            <v>11950602</v>
          </cell>
          <cell r="B347" t="str">
            <v>State Assessment Recoverable GAAP</v>
          </cell>
          <cell r="C347">
            <v>1243452</v>
          </cell>
        </row>
        <row r="348">
          <cell r="A348">
            <v>11950611</v>
          </cell>
          <cell r="B348" t="str">
            <v>State Guar Assmt Recoverable GAAP</v>
          </cell>
          <cell r="C348">
            <v>0</v>
          </cell>
        </row>
        <row r="349">
          <cell r="A349">
            <v>11952001</v>
          </cell>
          <cell r="B349" t="str">
            <v>Utility Deposit</v>
          </cell>
          <cell r="C349">
            <v>58075</v>
          </cell>
        </row>
        <row r="350">
          <cell r="A350">
            <v>12000601</v>
          </cell>
          <cell r="B350" t="str">
            <v>Amount Recoverable - Reinsurance GAAP</v>
          </cell>
          <cell r="C350">
            <v>33885945.280000001</v>
          </cell>
        </row>
        <row r="351">
          <cell r="A351">
            <v>12000602</v>
          </cell>
          <cell r="B351" t="str">
            <v>Reinsurance Recoverable Reserve Released</v>
          </cell>
          <cell r="C351">
            <v>0</v>
          </cell>
        </row>
        <row r="352">
          <cell r="A352">
            <v>12000603</v>
          </cell>
          <cell r="B352" t="str">
            <v>RE Recoverable on Paid Claims</v>
          </cell>
          <cell r="C352">
            <v>0</v>
          </cell>
        </row>
        <row r="353">
          <cell r="A353">
            <v>12000604</v>
          </cell>
          <cell r="B353" t="str">
            <v>Future Policyholder Benefits - Life - R/</v>
          </cell>
          <cell r="C353">
            <v>0</v>
          </cell>
        </row>
        <row r="354">
          <cell r="A354">
            <v>12000605</v>
          </cell>
          <cell r="B354" t="str">
            <v>Future Policyholder Benefits - A&amp;H - R/C</v>
          </cell>
          <cell r="C354">
            <v>0</v>
          </cell>
        </row>
        <row r="355">
          <cell r="A355">
            <v>12000606</v>
          </cell>
          <cell r="B355" t="str">
            <v>Claim Liabilities - IBNR - R/C</v>
          </cell>
          <cell r="C355">
            <v>0</v>
          </cell>
        </row>
        <row r="356">
          <cell r="A356">
            <v>12000607</v>
          </cell>
          <cell r="B356" t="str">
            <v>Claims Liability - Pending - R/C</v>
          </cell>
          <cell r="C356">
            <v>0</v>
          </cell>
        </row>
        <row r="357">
          <cell r="A357">
            <v>12003001</v>
          </cell>
          <cell r="B357" t="str">
            <v>Federal Income Tax Recoverable</v>
          </cell>
          <cell r="C357">
            <v>0</v>
          </cell>
        </row>
        <row r="358">
          <cell r="A358">
            <v>12003601</v>
          </cell>
          <cell r="B358" t="str">
            <v>Federal Income Tax Recoverable GAAP</v>
          </cell>
          <cell r="C358">
            <v>0</v>
          </cell>
        </row>
        <row r="359">
          <cell r="A359">
            <v>12003602</v>
          </cell>
          <cell r="B359" t="str">
            <v>MGTA-Deferred Tax Asset - Non-Current</v>
          </cell>
          <cell r="C359">
            <v>0</v>
          </cell>
        </row>
        <row r="360">
          <cell r="A360">
            <v>12003603</v>
          </cell>
          <cell r="B360" t="str">
            <v>MGTA-Deferred Tax Asset - Current</v>
          </cell>
          <cell r="C360">
            <v>0</v>
          </cell>
        </row>
        <row r="361">
          <cell r="A361">
            <v>12007601</v>
          </cell>
          <cell r="B361" t="str">
            <v>Amount Recoverable - R/C - GAAP</v>
          </cell>
          <cell r="C361">
            <v>0</v>
          </cell>
        </row>
        <row r="362">
          <cell r="A362">
            <v>12007603</v>
          </cell>
          <cell r="B362" t="str">
            <v>Recoverable on Paid Claims - R/C</v>
          </cell>
          <cell r="C362">
            <v>0</v>
          </cell>
        </row>
        <row r="363">
          <cell r="A363">
            <v>12007604</v>
          </cell>
          <cell r="B363" t="str">
            <v>Future Policy Benefits - Life - R/C - 3r</v>
          </cell>
          <cell r="C363">
            <v>348369000</v>
          </cell>
        </row>
        <row r="364">
          <cell r="A364">
            <v>12007605</v>
          </cell>
          <cell r="B364" t="str">
            <v>Future Policy Benefits - A&amp;H - R/C - 3rd</v>
          </cell>
          <cell r="C364">
            <v>50912000</v>
          </cell>
        </row>
        <row r="365">
          <cell r="A365">
            <v>12007606</v>
          </cell>
          <cell r="B365" t="str">
            <v>Claim Liabilities - IBNR - R/C</v>
          </cell>
          <cell r="C365">
            <v>0</v>
          </cell>
        </row>
        <row r="366">
          <cell r="A366">
            <v>12007607</v>
          </cell>
          <cell r="B366" t="str">
            <v>Claim Liabilities - Pending - R/C</v>
          </cell>
          <cell r="C366">
            <v>0</v>
          </cell>
        </row>
        <row r="367">
          <cell r="A367">
            <v>12007610</v>
          </cell>
          <cell r="B367" t="str">
            <v>ModCo Federal Income Tax Asset - GAAP</v>
          </cell>
          <cell r="C367">
            <v>0</v>
          </cell>
        </row>
        <row r="368">
          <cell r="A368">
            <v>12007611</v>
          </cell>
          <cell r="B368" t="str">
            <v>Non-ModCo Federal Income Tax Asset - GAA</v>
          </cell>
          <cell r="C368">
            <v>0</v>
          </cell>
        </row>
        <row r="369">
          <cell r="A369">
            <v>12007619</v>
          </cell>
          <cell r="B369" t="str">
            <v>Future Policy Bene-GAAP-Reins Ceded-Lesc</v>
          </cell>
          <cell r="C369">
            <v>15321000</v>
          </cell>
        </row>
        <row r="370">
          <cell r="A370">
            <v>12017619</v>
          </cell>
          <cell r="B370" t="str">
            <v>IBNR Reins Ceded GAAP - Leschi Life</v>
          </cell>
          <cell r="C370">
            <v>1145000</v>
          </cell>
        </row>
        <row r="371">
          <cell r="A371">
            <v>12027619</v>
          </cell>
          <cell r="B371" t="str">
            <v>Claims Liability - Pending - R/C - Lesch</v>
          </cell>
          <cell r="C371">
            <v>5312454</v>
          </cell>
        </row>
        <row r="372">
          <cell r="A372">
            <v>12100001</v>
          </cell>
          <cell r="B372" t="str">
            <v>Software</v>
          </cell>
          <cell r="C372">
            <v>31135871.530000001</v>
          </cell>
        </row>
        <row r="373">
          <cell r="A373">
            <v>12100002</v>
          </cell>
          <cell r="B373" t="str">
            <v>Accumulated Depreciation - Capitalized S</v>
          </cell>
          <cell r="C373">
            <v>-21766736.77</v>
          </cell>
        </row>
        <row r="374">
          <cell r="A374">
            <v>12100003</v>
          </cell>
          <cell r="B374" t="str">
            <v>ToM - Software</v>
          </cell>
          <cell r="C374">
            <v>0</v>
          </cell>
        </row>
        <row r="375">
          <cell r="A375">
            <v>12100598</v>
          </cell>
          <cell r="B375" t="str">
            <v>Software Conversion</v>
          </cell>
          <cell r="C375">
            <v>0</v>
          </cell>
        </row>
        <row r="376">
          <cell r="A376">
            <v>12100599</v>
          </cell>
          <cell r="B376" t="str">
            <v>Accumulated Depreciation - Software Conv</v>
          </cell>
          <cell r="C376">
            <v>0</v>
          </cell>
        </row>
        <row r="377">
          <cell r="A377">
            <v>12100601</v>
          </cell>
          <cell r="B377" t="str">
            <v>Software - Accum Amortization / Impairme</v>
          </cell>
          <cell r="C377">
            <v>2100932.02</v>
          </cell>
        </row>
        <row r="378">
          <cell r="A378">
            <v>12100602</v>
          </cell>
          <cell r="B378" t="str">
            <v>EDP Equipment - Accumulated Depreciation</v>
          </cell>
          <cell r="C378">
            <v>16810.12</v>
          </cell>
        </row>
        <row r="379">
          <cell r="A379">
            <v>12101001</v>
          </cell>
          <cell r="B379" t="str">
            <v>EDP Equipment</v>
          </cell>
          <cell r="C379">
            <v>842915.67</v>
          </cell>
        </row>
        <row r="380">
          <cell r="A380">
            <v>12101002</v>
          </cell>
          <cell r="B380" t="str">
            <v>Accumulated Depreciation - EDP Equipment</v>
          </cell>
          <cell r="C380">
            <v>-770198.53</v>
          </cell>
        </row>
        <row r="381">
          <cell r="A381">
            <v>12101003</v>
          </cell>
          <cell r="B381" t="str">
            <v>EDP Equipment LVA's</v>
          </cell>
          <cell r="C381">
            <v>0</v>
          </cell>
        </row>
        <row r="382">
          <cell r="A382">
            <v>12101004</v>
          </cell>
          <cell r="B382" t="str">
            <v>EDP LVA Clearing</v>
          </cell>
          <cell r="C382">
            <v>0</v>
          </cell>
        </row>
        <row r="383">
          <cell r="A383">
            <v>12101006</v>
          </cell>
          <cell r="B383" t="str">
            <v>ToM - EDP</v>
          </cell>
          <cell r="C383">
            <v>0</v>
          </cell>
        </row>
        <row r="384">
          <cell r="A384">
            <v>12101598</v>
          </cell>
          <cell r="B384" t="str">
            <v>EDP Conversion</v>
          </cell>
          <cell r="C384">
            <v>0</v>
          </cell>
        </row>
        <row r="385">
          <cell r="A385">
            <v>12101599</v>
          </cell>
          <cell r="B385" t="str">
            <v>Accumulated Depreciation - EDP Conversio</v>
          </cell>
          <cell r="C385">
            <v>0</v>
          </cell>
        </row>
        <row r="386">
          <cell r="A386">
            <v>12102001</v>
          </cell>
          <cell r="B386" t="str">
            <v>Furniture &amp; Fixtures</v>
          </cell>
          <cell r="C386">
            <v>4625042.32</v>
          </cell>
        </row>
        <row r="387">
          <cell r="A387">
            <v>12102002</v>
          </cell>
          <cell r="B387" t="str">
            <v>Accumulated Depreciation - Furniture &amp; F</v>
          </cell>
          <cell r="C387">
            <v>-3959007.56</v>
          </cell>
        </row>
        <row r="388">
          <cell r="A388">
            <v>12102003</v>
          </cell>
          <cell r="B388" t="str">
            <v>Furniture &amp; Fixtures LVA's</v>
          </cell>
          <cell r="C388">
            <v>0</v>
          </cell>
        </row>
        <row r="389">
          <cell r="A389">
            <v>12102004</v>
          </cell>
          <cell r="B389" t="str">
            <v>Furniture &amp; Fixtures LVA Clearing</v>
          </cell>
          <cell r="C389">
            <v>0</v>
          </cell>
        </row>
        <row r="390">
          <cell r="A390">
            <v>12102005</v>
          </cell>
          <cell r="B390" t="str">
            <v>ToM - Furniture &amp; Fixtures</v>
          </cell>
          <cell r="C390">
            <v>0</v>
          </cell>
        </row>
        <row r="391">
          <cell r="A391">
            <v>12102598</v>
          </cell>
          <cell r="B391" t="str">
            <v>Furniture &amp; Fixtures - Conversion</v>
          </cell>
          <cell r="C391">
            <v>0</v>
          </cell>
        </row>
        <row r="392">
          <cell r="A392">
            <v>12102599</v>
          </cell>
          <cell r="B392" t="str">
            <v>Accumulated Depreciation - Furniture &amp; F</v>
          </cell>
          <cell r="C392">
            <v>0</v>
          </cell>
        </row>
        <row r="393">
          <cell r="A393">
            <v>12102601</v>
          </cell>
          <cell r="B393" t="str">
            <v>Furniture &amp; Fixtures GAAP</v>
          </cell>
          <cell r="C393">
            <v>0</v>
          </cell>
        </row>
        <row r="394">
          <cell r="A394">
            <v>12102602</v>
          </cell>
          <cell r="B394" t="str">
            <v>Accumulated Depreciation - Furniture &amp; F</v>
          </cell>
          <cell r="C394">
            <v>0</v>
          </cell>
        </row>
        <row r="395">
          <cell r="A395">
            <v>12151001</v>
          </cell>
          <cell r="B395" t="str">
            <v>Capitalized Projects</v>
          </cell>
          <cell r="C395">
            <v>0</v>
          </cell>
        </row>
        <row r="396">
          <cell r="A396">
            <v>12151002</v>
          </cell>
          <cell r="B396" t="str">
            <v>Amortization of Capitalized Projects</v>
          </cell>
          <cell r="C396">
            <v>0</v>
          </cell>
        </row>
        <row r="397">
          <cell r="A397">
            <v>12151003</v>
          </cell>
          <cell r="B397" t="str">
            <v>Shelved Projects</v>
          </cell>
          <cell r="C397">
            <v>1794063.79</v>
          </cell>
        </row>
        <row r="398">
          <cell r="A398">
            <v>12190604</v>
          </cell>
          <cell r="B398" t="str">
            <v>Other Capitalized Assets - 3rd Parties</v>
          </cell>
          <cell r="C398">
            <v>1090552.43</v>
          </cell>
        </row>
        <row r="399">
          <cell r="A399">
            <v>12200601</v>
          </cell>
          <cell r="B399" t="str">
            <v>Deferred Acquisition Costs - Commissions</v>
          </cell>
          <cell r="C399">
            <v>446344000</v>
          </cell>
        </row>
        <row r="400">
          <cell r="A400">
            <v>12200602</v>
          </cell>
          <cell r="B400" t="str">
            <v>FAS 115 DAC - Commissions - Write Downs</v>
          </cell>
          <cell r="C400">
            <v>-6912000</v>
          </cell>
        </row>
        <row r="401">
          <cell r="A401">
            <v>12200605</v>
          </cell>
          <cell r="B401" t="str">
            <v>FAS 115 DAC - Commission - Write Up</v>
          </cell>
          <cell r="C401">
            <v>99883000</v>
          </cell>
        </row>
        <row r="402">
          <cell r="A402">
            <v>12200606</v>
          </cell>
          <cell r="B402" t="str">
            <v>FAS 115 DAC - Other - Write Down</v>
          </cell>
          <cell r="C402">
            <v>-5404000</v>
          </cell>
        </row>
        <row r="403">
          <cell r="A403">
            <v>12200607</v>
          </cell>
          <cell r="B403" t="str">
            <v>FAS 115 DAC - Other - Write Up</v>
          </cell>
          <cell r="C403">
            <v>78094000</v>
          </cell>
        </row>
        <row r="404">
          <cell r="A404">
            <v>12200608</v>
          </cell>
          <cell r="B404" t="str">
            <v>FAS 115 VOLBA - Write Up</v>
          </cell>
          <cell r="C404">
            <v>21897000</v>
          </cell>
        </row>
        <row r="405">
          <cell r="A405">
            <v>12200610</v>
          </cell>
          <cell r="B405" t="str">
            <v>FAS 115 VOLBA - Write Down</v>
          </cell>
          <cell r="C405">
            <v>-1515000</v>
          </cell>
        </row>
        <row r="406">
          <cell r="A406">
            <v>12200611</v>
          </cell>
          <cell r="B406" t="str">
            <v>VOLBA - Costs GAAP</v>
          </cell>
          <cell r="C406">
            <v>530076000</v>
          </cell>
        </row>
        <row r="407">
          <cell r="A407">
            <v>12200612</v>
          </cell>
          <cell r="B407" t="str">
            <v>VOLBA - Accumulated Depreciation - GAAP</v>
          </cell>
          <cell r="C407">
            <v>-360799000</v>
          </cell>
        </row>
        <row r="408">
          <cell r="A408">
            <v>12201601</v>
          </cell>
          <cell r="B408" t="str">
            <v>DAC - Commissions</v>
          </cell>
          <cell r="C408">
            <v>0</v>
          </cell>
        </row>
        <row r="409">
          <cell r="A409">
            <v>12205601</v>
          </cell>
          <cell r="B409" t="str">
            <v>DAC - Other</v>
          </cell>
          <cell r="C409">
            <v>644260000</v>
          </cell>
        </row>
        <row r="410">
          <cell r="A410">
            <v>12310015</v>
          </cell>
          <cell r="B410" t="str">
            <v>P/E Property Tax - Real Estate</v>
          </cell>
          <cell r="C410">
            <v>427660.08</v>
          </cell>
        </row>
        <row r="411">
          <cell r="A411">
            <v>12310020</v>
          </cell>
          <cell r="B411" t="str">
            <v>P/E Insurance - Real Estate Foreclosure</v>
          </cell>
          <cell r="C411">
            <v>-335.76</v>
          </cell>
        </row>
        <row r="412">
          <cell r="A412">
            <v>12310021</v>
          </cell>
          <cell r="B412" t="str">
            <v>P/E Insurance - Real Estate Purchased</v>
          </cell>
          <cell r="C412">
            <v>-38599.56</v>
          </cell>
        </row>
        <row r="413">
          <cell r="A413">
            <v>12310601</v>
          </cell>
          <cell r="B413" t="str">
            <v>Prepaid Expenses And Other</v>
          </cell>
          <cell r="C413">
            <v>0</v>
          </cell>
        </row>
        <row r="414">
          <cell r="A414">
            <v>12310615</v>
          </cell>
          <cell r="B414" t="str">
            <v>P/E Property Tax - Real Estate GAAP</v>
          </cell>
          <cell r="C414">
            <v>0</v>
          </cell>
        </row>
        <row r="415">
          <cell r="A415">
            <v>12310620</v>
          </cell>
          <cell r="B415" t="str">
            <v>P/E Insurance - Real Estate Foreclosure</v>
          </cell>
          <cell r="C415">
            <v>0</v>
          </cell>
        </row>
        <row r="416">
          <cell r="A416">
            <v>12310621</v>
          </cell>
          <cell r="B416" t="str">
            <v>P/E Insurance - Real Estate Investment P</v>
          </cell>
          <cell r="C416">
            <v>0</v>
          </cell>
        </row>
        <row r="417">
          <cell r="A417">
            <v>12330001</v>
          </cell>
          <cell r="B417" t="str">
            <v>Sec Lend Collateral</v>
          </cell>
          <cell r="C417">
            <v>136954849</v>
          </cell>
        </row>
        <row r="418">
          <cell r="A418">
            <v>12330601</v>
          </cell>
          <cell r="B418" t="str">
            <v>Securities Lending Collateral GAAP</v>
          </cell>
          <cell r="C418">
            <v>0</v>
          </cell>
        </row>
        <row r="419">
          <cell r="A419">
            <v>12900010</v>
          </cell>
          <cell r="B419" t="str">
            <v>Accumulated Amortization of Goodwill</v>
          </cell>
          <cell r="C419">
            <v>0</v>
          </cell>
        </row>
        <row r="420">
          <cell r="A420">
            <v>12900601</v>
          </cell>
          <cell r="B420" t="str">
            <v>MGTA-Other Assets-Invest amt Over equity</v>
          </cell>
          <cell r="C420">
            <v>0</v>
          </cell>
        </row>
        <row r="421">
          <cell r="A421">
            <v>13000007</v>
          </cell>
          <cell r="B421" t="str">
            <v>Suspense - Agent Folio Clearing</v>
          </cell>
          <cell r="C421">
            <v>-5019062.04</v>
          </cell>
        </row>
        <row r="422">
          <cell r="A422">
            <v>13000025</v>
          </cell>
          <cell r="B422" t="str">
            <v>Property Cash Suspense</v>
          </cell>
          <cell r="C422">
            <v>1882652.2</v>
          </cell>
        </row>
        <row r="423">
          <cell r="A423">
            <v>13000028</v>
          </cell>
          <cell r="B423" t="str">
            <v>Agents Suspence -Independent Agents</v>
          </cell>
          <cell r="C423">
            <v>0</v>
          </cell>
        </row>
        <row r="424">
          <cell r="A424">
            <v>13000029</v>
          </cell>
          <cell r="B424" t="str">
            <v>Susp-FAST Commissions</v>
          </cell>
          <cell r="C424">
            <v>0</v>
          </cell>
        </row>
        <row r="425">
          <cell r="A425">
            <v>13000030</v>
          </cell>
          <cell r="B425" t="str">
            <v>Suspense Agent's Folio VUL</v>
          </cell>
          <cell r="C425">
            <v>-217852.25</v>
          </cell>
        </row>
        <row r="426">
          <cell r="A426">
            <v>13000031</v>
          </cell>
          <cell r="B426" t="str">
            <v>Suspense Agent's Folio VA</v>
          </cell>
          <cell r="C426">
            <v>288843.11</v>
          </cell>
        </row>
        <row r="427">
          <cell r="A427">
            <v>13000087</v>
          </cell>
          <cell r="B427" t="str">
            <v>Susp - Goods Receipt / Invoice Receipt D</v>
          </cell>
          <cell r="C427">
            <v>154.91</v>
          </cell>
        </row>
        <row r="428">
          <cell r="A428">
            <v>13000131</v>
          </cell>
          <cell r="B428" t="str">
            <v>Kemper Commission Receivable</v>
          </cell>
          <cell r="C428">
            <v>137290.63</v>
          </cell>
        </row>
        <row r="429">
          <cell r="A429">
            <v>13000133</v>
          </cell>
          <cell r="B429" t="str">
            <v>Agents Dr Balance IA</v>
          </cell>
          <cell r="C429">
            <v>0</v>
          </cell>
        </row>
        <row r="430">
          <cell r="A430">
            <v>13000630</v>
          </cell>
          <cell r="B430" t="str">
            <v>Suspense Agent's Folio VUL GAAP</v>
          </cell>
          <cell r="C430">
            <v>0</v>
          </cell>
        </row>
        <row r="431">
          <cell r="A431">
            <v>13000631</v>
          </cell>
          <cell r="B431" t="str">
            <v>Suspense Agent's Folio VA GAAP</v>
          </cell>
          <cell r="C431">
            <v>0</v>
          </cell>
        </row>
        <row r="432">
          <cell r="A432">
            <v>14000601</v>
          </cell>
          <cell r="B432" t="str">
            <v>Dividends Receivable GAAPe GAAP</v>
          </cell>
          <cell r="C432">
            <v>2547.02</v>
          </cell>
        </row>
        <row r="433">
          <cell r="A433">
            <v>14000602</v>
          </cell>
          <cell r="B433" t="str">
            <v>SOP (03-01) Cash Equivalent - 3rd Partie</v>
          </cell>
          <cell r="C433">
            <v>0</v>
          </cell>
        </row>
        <row r="434">
          <cell r="A434">
            <v>19995097</v>
          </cell>
          <cell r="B434" t="str">
            <v>Legacy Forced Balance</v>
          </cell>
          <cell r="C434">
            <v>0</v>
          </cell>
        </row>
        <row r="435">
          <cell r="A435">
            <v>19995098</v>
          </cell>
          <cell r="B435" t="str">
            <v>Interface Conversion Error Suspense Acco</v>
          </cell>
          <cell r="C435">
            <v>0</v>
          </cell>
        </row>
        <row r="436">
          <cell r="A436">
            <v>19995099</v>
          </cell>
          <cell r="B436" t="str">
            <v>Interface Offset Account</v>
          </cell>
          <cell r="C436">
            <v>0</v>
          </cell>
        </row>
        <row r="437">
          <cell r="A437">
            <v>19995698</v>
          </cell>
          <cell r="B437" t="str">
            <v>Conversion NWL G Suspense Account</v>
          </cell>
          <cell r="C437">
            <v>0</v>
          </cell>
        </row>
        <row r="438">
          <cell r="A438">
            <v>19995699</v>
          </cell>
          <cell r="B438" t="str">
            <v>Conversion Offset Account GAAP</v>
          </cell>
          <cell r="C438">
            <v>0</v>
          </cell>
        </row>
        <row r="439">
          <cell r="A439">
            <v>19999699</v>
          </cell>
          <cell r="B439" t="str">
            <v>Conversion Offset Account GAAP</v>
          </cell>
          <cell r="C439">
            <v>0</v>
          </cell>
        </row>
        <row r="440">
          <cell r="A440">
            <v>20500601</v>
          </cell>
          <cell r="B440" t="str">
            <v>Future Policy Benefits Life - Direct</v>
          </cell>
          <cell r="C440">
            <v>916799815</v>
          </cell>
        </row>
        <row r="441">
          <cell r="A441">
            <v>20506601</v>
          </cell>
          <cell r="B441" t="str">
            <v>Future Policy Benefits - Life Asmed - 3r</v>
          </cell>
          <cell r="C441">
            <v>-1241000</v>
          </cell>
        </row>
        <row r="442">
          <cell r="A442">
            <v>20506602</v>
          </cell>
          <cell r="B442" t="str">
            <v>Future Policy Benefits - Life Asmed - Af</v>
          </cell>
          <cell r="C442">
            <v>-209134764</v>
          </cell>
        </row>
        <row r="443">
          <cell r="A443">
            <v>20507602</v>
          </cell>
          <cell r="B443" t="str">
            <v>Future Policy Benefits - Reinsurance Ced</v>
          </cell>
          <cell r="C443">
            <v>0</v>
          </cell>
        </row>
        <row r="444">
          <cell r="A444">
            <v>20510001</v>
          </cell>
          <cell r="B444" t="str">
            <v>Premium Deposit Funds</v>
          </cell>
          <cell r="C444">
            <v>-67912909.049999997</v>
          </cell>
        </row>
        <row r="445">
          <cell r="A445">
            <v>20510002</v>
          </cell>
          <cell r="B445" t="str">
            <v>Retirement Deposit Funds</v>
          </cell>
          <cell r="C445">
            <v>-2270219.06</v>
          </cell>
        </row>
        <row r="446">
          <cell r="A446">
            <v>20510003</v>
          </cell>
          <cell r="B446" t="str">
            <v>Securaccount</v>
          </cell>
          <cell r="C446">
            <v>-65567301.549999997</v>
          </cell>
        </row>
        <row r="447">
          <cell r="A447">
            <v>20510004</v>
          </cell>
          <cell r="B447" t="str">
            <v>Other Policyholder Funds - Dep Funds</v>
          </cell>
          <cell r="C447">
            <v>0</v>
          </cell>
        </row>
        <row r="448">
          <cell r="A448">
            <v>20510005</v>
          </cell>
          <cell r="B448" t="str">
            <v>PH's Investment Contract Liabilities - D</v>
          </cell>
          <cell r="C448">
            <v>0</v>
          </cell>
        </row>
        <row r="449">
          <cell r="A449">
            <v>20510602</v>
          </cell>
          <cell r="B449" t="str">
            <v>Other Policyhoder Funds - Deposit Funds</v>
          </cell>
          <cell r="C449">
            <v>-1519702</v>
          </cell>
        </row>
        <row r="450">
          <cell r="A450">
            <v>20510603</v>
          </cell>
          <cell r="B450" t="str">
            <v>Securaccount GAAP</v>
          </cell>
          <cell r="C450">
            <v>-675495</v>
          </cell>
        </row>
        <row r="451">
          <cell r="A451">
            <v>20510604</v>
          </cell>
          <cell r="B451" t="str">
            <v>PH's Investment Deposit Liabilities - Di</v>
          </cell>
          <cell r="C451">
            <v>-3813352558</v>
          </cell>
        </row>
        <row r="452">
          <cell r="A452">
            <v>20510605</v>
          </cell>
          <cell r="B452" t="str">
            <v>PH's Investment Contract Liabilities - D</v>
          </cell>
          <cell r="C452">
            <v>-45259096.600000001</v>
          </cell>
        </row>
        <row r="453">
          <cell r="A453">
            <v>20510606</v>
          </cell>
          <cell r="B453" t="str">
            <v>Other Policyholder Funds - Disc. &amp; Adv.</v>
          </cell>
          <cell r="C453">
            <v>-958</v>
          </cell>
        </row>
        <row r="454">
          <cell r="A454">
            <v>20516604</v>
          </cell>
          <cell r="B454" t="str">
            <v>PH's Investment Deposit Liabilities - As</v>
          </cell>
          <cell r="C454">
            <v>-250981889.40000001</v>
          </cell>
        </row>
        <row r="455">
          <cell r="A455">
            <v>20517604</v>
          </cell>
          <cell r="B455" t="str">
            <v>Other Policyholder Funds - Ceded - GAAP</v>
          </cell>
          <cell r="C455">
            <v>0</v>
          </cell>
        </row>
        <row r="456">
          <cell r="A456">
            <v>20520001</v>
          </cell>
          <cell r="B456" t="str">
            <v>Deferred Annuity Fund Balance</v>
          </cell>
          <cell r="C456">
            <v>-1588481676.8</v>
          </cell>
        </row>
        <row r="457">
          <cell r="A457">
            <v>20520020</v>
          </cell>
          <cell r="B457" t="str">
            <v>Fund Account Variable Annuity</v>
          </cell>
          <cell r="C457">
            <v>-435596603.32999998</v>
          </cell>
        </row>
        <row r="458">
          <cell r="A458">
            <v>20520620</v>
          </cell>
          <cell r="B458" t="str">
            <v>Fund Account Variable Annuity GAAP</v>
          </cell>
          <cell r="C458">
            <v>0</v>
          </cell>
        </row>
        <row r="459">
          <cell r="A459">
            <v>20527001</v>
          </cell>
          <cell r="B459" t="str">
            <v>Modified Coinsurance Fund Receivable</v>
          </cell>
          <cell r="C459">
            <v>0</v>
          </cell>
        </row>
        <row r="460">
          <cell r="A460">
            <v>20527002</v>
          </cell>
          <cell r="B460" t="str">
            <v>Modified Coinsurance Receivable Investme</v>
          </cell>
          <cell r="C460">
            <v>0</v>
          </cell>
        </row>
        <row r="461">
          <cell r="A461">
            <v>20527601</v>
          </cell>
          <cell r="B461" t="str">
            <v>ModCo Receivable - Fund Balance GAAP</v>
          </cell>
          <cell r="C461">
            <v>681239576</v>
          </cell>
        </row>
        <row r="462">
          <cell r="A462">
            <v>20527602</v>
          </cell>
          <cell r="B462" t="str">
            <v>Modified Coinsurance Deposit Receivable</v>
          </cell>
          <cell r="C462">
            <v>58975364</v>
          </cell>
        </row>
        <row r="463">
          <cell r="A463">
            <v>20527603</v>
          </cell>
          <cell r="B463" t="str">
            <v>ModCo Receivable - CARVM Adjustment GAAP</v>
          </cell>
          <cell r="C463">
            <v>0</v>
          </cell>
        </row>
        <row r="464">
          <cell r="A464">
            <v>20600001</v>
          </cell>
          <cell r="B464" t="str">
            <v>Pending Claims Resisted</v>
          </cell>
          <cell r="C464">
            <v>0</v>
          </cell>
        </row>
        <row r="465">
          <cell r="A465">
            <v>20606001</v>
          </cell>
          <cell r="B465" t="str">
            <v>Pending Claim Reserve Reinsurance Assume</v>
          </cell>
          <cell r="C465">
            <v>0</v>
          </cell>
        </row>
        <row r="466">
          <cell r="A466">
            <v>20606601</v>
          </cell>
          <cell r="B466" t="str">
            <v>Claims Liability - Pending - Assumed</v>
          </cell>
          <cell r="C466">
            <v>0</v>
          </cell>
        </row>
        <row r="467">
          <cell r="A467">
            <v>20606602</v>
          </cell>
          <cell r="B467" t="str">
            <v>Claims Liability - Pending - Assumed - A</v>
          </cell>
          <cell r="C467">
            <v>0</v>
          </cell>
        </row>
        <row r="468">
          <cell r="A468">
            <v>20607001</v>
          </cell>
          <cell r="B468" t="str">
            <v>Pending Claim Reserve Reinsurance Ceded</v>
          </cell>
          <cell r="C468">
            <v>0</v>
          </cell>
        </row>
        <row r="469">
          <cell r="A469">
            <v>20610001</v>
          </cell>
          <cell r="B469" t="str">
            <v>Pending Claim Other Reserves</v>
          </cell>
          <cell r="C469">
            <v>0</v>
          </cell>
        </row>
        <row r="470">
          <cell r="A470">
            <v>20610601</v>
          </cell>
          <cell r="B470" t="str">
            <v>Claims Liability - Pending - Direct</v>
          </cell>
          <cell r="C470">
            <v>0</v>
          </cell>
        </row>
        <row r="471">
          <cell r="A471">
            <v>20610602</v>
          </cell>
          <cell r="B471" t="str">
            <v>Life Claims Liabiltiy GAAP</v>
          </cell>
          <cell r="C471">
            <v>-64464166</v>
          </cell>
        </row>
        <row r="472">
          <cell r="A472">
            <v>20616001</v>
          </cell>
          <cell r="B472" t="str">
            <v>Pending Claim Other Reserves Reinsurance</v>
          </cell>
          <cell r="C472">
            <v>0</v>
          </cell>
        </row>
        <row r="473">
          <cell r="A473">
            <v>20616601</v>
          </cell>
          <cell r="B473" t="str">
            <v>Pending Claims-Group Reins Assmd GAAP</v>
          </cell>
          <cell r="C473">
            <v>-17566269</v>
          </cell>
        </row>
        <row r="474">
          <cell r="A474">
            <v>20617001</v>
          </cell>
          <cell r="B474" t="str">
            <v>Pending Claim Other Reserves Reinsurance</v>
          </cell>
          <cell r="C474">
            <v>0</v>
          </cell>
        </row>
        <row r="475">
          <cell r="A475">
            <v>20617601</v>
          </cell>
          <cell r="B475" t="str">
            <v>Life Claims Liability RC GAAP</v>
          </cell>
          <cell r="C475">
            <v>0</v>
          </cell>
        </row>
        <row r="476">
          <cell r="A476">
            <v>20620001</v>
          </cell>
          <cell r="B476" t="str">
            <v>IBNR Direct</v>
          </cell>
          <cell r="C476">
            <v>0</v>
          </cell>
        </row>
        <row r="477">
          <cell r="A477">
            <v>20620601</v>
          </cell>
          <cell r="B477" t="str">
            <v>Claims Liability - IBNR - Direct</v>
          </cell>
          <cell r="C477">
            <v>0</v>
          </cell>
        </row>
        <row r="478">
          <cell r="A478">
            <v>20626001</v>
          </cell>
          <cell r="B478" t="str">
            <v>IBNR Reinsurance Assumed</v>
          </cell>
          <cell r="C478">
            <v>0</v>
          </cell>
        </row>
        <row r="479">
          <cell r="A479">
            <v>20626601</v>
          </cell>
          <cell r="B479" t="str">
            <v>Claims Liability - IBNR - Assumed</v>
          </cell>
          <cell r="C479">
            <v>0</v>
          </cell>
        </row>
        <row r="480">
          <cell r="A480">
            <v>20626602</v>
          </cell>
          <cell r="B480" t="str">
            <v>Claims Liability - IBNR - Assumed - Affi</v>
          </cell>
          <cell r="C480">
            <v>0</v>
          </cell>
        </row>
        <row r="481">
          <cell r="A481">
            <v>20627001</v>
          </cell>
          <cell r="B481" t="str">
            <v>IBNR Reinsurance Ceded</v>
          </cell>
          <cell r="C481">
            <v>0</v>
          </cell>
        </row>
        <row r="482">
          <cell r="A482">
            <v>20630001</v>
          </cell>
          <cell r="B482" t="str">
            <v>Pending ADB Reserves</v>
          </cell>
          <cell r="C482">
            <v>0</v>
          </cell>
        </row>
        <row r="483">
          <cell r="A483">
            <v>20636001</v>
          </cell>
          <cell r="B483" t="str">
            <v>Pending ADB Reserves Reinsurance Assumed</v>
          </cell>
          <cell r="C483">
            <v>0</v>
          </cell>
        </row>
        <row r="484">
          <cell r="A484">
            <v>20637001</v>
          </cell>
          <cell r="B484" t="str">
            <v>Pending ADB Reserves Reinsurance Ceded</v>
          </cell>
          <cell r="C484">
            <v>0</v>
          </cell>
        </row>
        <row r="485">
          <cell r="A485">
            <v>20640001</v>
          </cell>
          <cell r="B485" t="str">
            <v>Pending Life ADB Other</v>
          </cell>
          <cell r="C485">
            <v>0</v>
          </cell>
        </row>
        <row r="486">
          <cell r="A486">
            <v>20646001</v>
          </cell>
          <cell r="B486" t="str">
            <v>Pending Life ADB Other Assumed</v>
          </cell>
          <cell r="C486">
            <v>0</v>
          </cell>
        </row>
        <row r="487">
          <cell r="A487">
            <v>20647001</v>
          </cell>
          <cell r="B487" t="str">
            <v>Pending Life ADB Other Ceded</v>
          </cell>
          <cell r="C487">
            <v>0</v>
          </cell>
        </row>
        <row r="488">
          <cell r="A488">
            <v>20650001</v>
          </cell>
          <cell r="B488" t="str">
            <v>IBNR ADB Direct</v>
          </cell>
          <cell r="C488">
            <v>0</v>
          </cell>
        </row>
        <row r="489">
          <cell r="A489">
            <v>20656001</v>
          </cell>
          <cell r="B489" t="str">
            <v>IBNR ADB Assumed</v>
          </cell>
          <cell r="C489">
            <v>0</v>
          </cell>
        </row>
        <row r="490">
          <cell r="A490">
            <v>20657001</v>
          </cell>
          <cell r="B490" t="str">
            <v>IBNR ADB Ceded</v>
          </cell>
          <cell r="C490">
            <v>0</v>
          </cell>
        </row>
        <row r="491">
          <cell r="A491">
            <v>20700001</v>
          </cell>
          <cell r="B491" t="str">
            <v>Pending Disability Claims</v>
          </cell>
          <cell r="C491">
            <v>0</v>
          </cell>
        </row>
        <row r="492">
          <cell r="A492">
            <v>20706001</v>
          </cell>
          <cell r="B492" t="str">
            <v>Pending Disability Claims Assumed</v>
          </cell>
          <cell r="C492">
            <v>0</v>
          </cell>
        </row>
        <row r="493">
          <cell r="A493">
            <v>20707001</v>
          </cell>
          <cell r="B493" t="str">
            <v>Pending Disability Claims Ceded</v>
          </cell>
          <cell r="C493">
            <v>0</v>
          </cell>
        </row>
        <row r="494">
          <cell r="A494">
            <v>20710001</v>
          </cell>
          <cell r="B494" t="str">
            <v>Pending Disabilities Other</v>
          </cell>
          <cell r="C494">
            <v>0</v>
          </cell>
        </row>
        <row r="495">
          <cell r="A495">
            <v>20716001</v>
          </cell>
          <cell r="B495" t="str">
            <v>Pending Disabilities Other Assumed</v>
          </cell>
          <cell r="C495">
            <v>0</v>
          </cell>
        </row>
        <row r="496">
          <cell r="A496">
            <v>20717001</v>
          </cell>
          <cell r="B496" t="str">
            <v>Pending Disabilities Other Ceded</v>
          </cell>
          <cell r="C496">
            <v>0</v>
          </cell>
        </row>
        <row r="497">
          <cell r="A497">
            <v>20720001</v>
          </cell>
          <cell r="B497" t="str">
            <v>IBNR Disabilites Claim Direct</v>
          </cell>
          <cell r="C497">
            <v>0</v>
          </cell>
        </row>
        <row r="498">
          <cell r="A498">
            <v>20726001</v>
          </cell>
          <cell r="B498" t="str">
            <v>IBNR Disabilities Claim Assumed</v>
          </cell>
          <cell r="C498">
            <v>0</v>
          </cell>
        </row>
        <row r="499">
          <cell r="A499">
            <v>20727001</v>
          </cell>
          <cell r="B499" t="str">
            <v>IBNR Disabilities Claim Ceded</v>
          </cell>
          <cell r="C499">
            <v>0</v>
          </cell>
        </row>
        <row r="500">
          <cell r="A500">
            <v>20800602</v>
          </cell>
          <cell r="B500" t="str">
            <v>Future Policy Benefits A&amp;H - Direct</v>
          </cell>
          <cell r="C500">
            <v>-56989000</v>
          </cell>
        </row>
        <row r="501">
          <cell r="A501">
            <v>20800603</v>
          </cell>
          <cell r="B501" t="str">
            <v>Claims Liability A&amp;H GAAP</v>
          </cell>
          <cell r="C501">
            <v>-307011</v>
          </cell>
        </row>
        <row r="502">
          <cell r="A502">
            <v>20800604</v>
          </cell>
          <cell r="B502" t="str">
            <v>Future Policy Benefits A&amp;H - Assumed - 3</v>
          </cell>
          <cell r="C502">
            <v>0</v>
          </cell>
        </row>
        <row r="503">
          <cell r="A503">
            <v>20800605</v>
          </cell>
          <cell r="B503" t="str">
            <v>Future Policy Benefits A&amp;H - Assumed - A</v>
          </cell>
          <cell r="C503">
            <v>0</v>
          </cell>
        </row>
        <row r="504">
          <cell r="A504">
            <v>20806604</v>
          </cell>
          <cell r="B504" t="str">
            <v>Future Policy Benefits A&amp;H - Assumed - 3</v>
          </cell>
          <cell r="C504">
            <v>0</v>
          </cell>
        </row>
        <row r="505">
          <cell r="A505">
            <v>20806605</v>
          </cell>
          <cell r="B505" t="str">
            <v>Future Policy Benefits A&amp;H - Assumed - A</v>
          </cell>
          <cell r="C505">
            <v>0</v>
          </cell>
        </row>
        <row r="506">
          <cell r="A506">
            <v>21030601</v>
          </cell>
          <cell r="B506" t="str">
            <v>Advanced Premiums - GAAP</v>
          </cell>
          <cell r="C506">
            <v>-3275247.94</v>
          </cell>
        </row>
        <row r="507">
          <cell r="A507">
            <v>21100001</v>
          </cell>
          <cell r="B507" t="str">
            <v>Discounted Premium</v>
          </cell>
          <cell r="C507">
            <v>-40660.67</v>
          </cell>
        </row>
        <row r="508">
          <cell r="A508">
            <v>21100002</v>
          </cell>
          <cell r="B508" t="str">
            <v>Other Policyholder Funds - Disc. And Adv</v>
          </cell>
          <cell r="C508">
            <v>0</v>
          </cell>
        </row>
        <row r="509">
          <cell r="A509">
            <v>21200001</v>
          </cell>
          <cell r="B509" t="str">
            <v>Excess Credits Left On Deposit</v>
          </cell>
          <cell r="C509">
            <v>-52424.14</v>
          </cell>
        </row>
        <row r="510">
          <cell r="A510">
            <v>21200601</v>
          </cell>
          <cell r="B510" t="str">
            <v>Excess Credits Left On Deposit GAAP</v>
          </cell>
          <cell r="C510">
            <v>0</v>
          </cell>
        </row>
        <row r="511">
          <cell r="A511">
            <v>21500001</v>
          </cell>
          <cell r="B511" t="str">
            <v>Accounts Payable Vendor Reconciliation</v>
          </cell>
          <cell r="C511">
            <v>-126352.22</v>
          </cell>
        </row>
        <row r="512">
          <cell r="A512">
            <v>21500101</v>
          </cell>
          <cell r="B512" t="str">
            <v>A/P-Miscellaneous Accruals</v>
          </cell>
          <cell r="C512">
            <v>0</v>
          </cell>
        </row>
        <row r="513">
          <cell r="A513">
            <v>21520001</v>
          </cell>
          <cell r="B513" t="str">
            <v>Rent Concession Payable</v>
          </cell>
          <cell r="C513">
            <v>-1258637.2</v>
          </cell>
        </row>
        <row r="514">
          <cell r="A514">
            <v>21520003</v>
          </cell>
          <cell r="B514" t="str">
            <v>Mort Payable-R.E. - Current</v>
          </cell>
          <cell r="C514">
            <v>-426199.12</v>
          </cell>
        </row>
        <row r="515">
          <cell r="A515">
            <v>21520005</v>
          </cell>
          <cell r="B515" t="str">
            <v>Accounts Payable - Real Estate ABF Opera</v>
          </cell>
          <cell r="C515">
            <v>-356.53</v>
          </cell>
        </row>
        <row r="516">
          <cell r="A516">
            <v>21520006</v>
          </cell>
          <cell r="B516" t="str">
            <v>Accounts Payable-Real Estate REI Operati</v>
          </cell>
          <cell r="C516">
            <v>-518461.19</v>
          </cell>
        </row>
        <row r="517">
          <cell r="A517">
            <v>21520007</v>
          </cell>
          <cell r="B517" t="str">
            <v>Mort Payable-R.E. - Non Current</v>
          </cell>
          <cell r="C517">
            <v>-22729833.030000001</v>
          </cell>
        </row>
        <row r="518">
          <cell r="A518">
            <v>21540609</v>
          </cell>
          <cell r="B518" t="str">
            <v>Accrued Interest Payable - Affiliates</v>
          </cell>
          <cell r="C518">
            <v>0</v>
          </cell>
        </row>
        <row r="519">
          <cell r="A519">
            <v>21550003</v>
          </cell>
          <cell r="B519" t="str">
            <v>Accounts Payable - Regional Miscellaneou</v>
          </cell>
          <cell r="C519">
            <v>0</v>
          </cell>
        </row>
        <row r="520">
          <cell r="A520">
            <v>21550195</v>
          </cell>
          <cell r="B520" t="str">
            <v>Prepaid Rent - Invest Properties</v>
          </cell>
          <cell r="C520">
            <v>-25239</v>
          </cell>
        </row>
        <row r="521">
          <cell r="A521">
            <v>21550602</v>
          </cell>
          <cell r="B521" t="str">
            <v>MGTA-Notes Payable - Current</v>
          </cell>
          <cell r="C521">
            <v>0</v>
          </cell>
        </row>
        <row r="522">
          <cell r="A522">
            <v>21550605</v>
          </cell>
          <cell r="B522" t="str">
            <v>Capitalized Debt Issuance Costs - GAAP</v>
          </cell>
          <cell r="C522">
            <v>1204324.3400000001</v>
          </cell>
        </row>
        <row r="523">
          <cell r="A523">
            <v>21550606</v>
          </cell>
          <cell r="B523" t="str">
            <v>Capitalized Commitment Fees - GAAPGAAP</v>
          </cell>
          <cell r="C523">
            <v>0</v>
          </cell>
        </row>
        <row r="524">
          <cell r="A524">
            <v>21556601</v>
          </cell>
          <cell r="B524" t="str">
            <v>Acct Pay - Premium GAAP - R/A</v>
          </cell>
          <cell r="C524">
            <v>0</v>
          </cell>
        </row>
        <row r="525">
          <cell r="A525">
            <v>21557601</v>
          </cell>
          <cell r="B525" t="str">
            <v>Premium Payable - RC - GAAP</v>
          </cell>
          <cell r="C525">
            <v>-3251516.45</v>
          </cell>
        </row>
        <row r="526">
          <cell r="A526">
            <v>21557619</v>
          </cell>
          <cell r="B526" t="str">
            <v>Premium Payable - RC - Leschi Life - GAA</v>
          </cell>
          <cell r="C526">
            <v>-638877</v>
          </cell>
        </row>
        <row r="527">
          <cell r="A527">
            <v>22000001</v>
          </cell>
          <cell r="B527" t="str">
            <v>Accounts Payable - Consolidated Entities</v>
          </cell>
          <cell r="C527">
            <v>-12628743.23</v>
          </cell>
        </row>
        <row r="528">
          <cell r="A528">
            <v>22000101</v>
          </cell>
          <cell r="B528" t="str">
            <v>Accounts Payable Consolided Entities Bal</v>
          </cell>
          <cell r="C528">
            <v>0</v>
          </cell>
        </row>
        <row r="529">
          <cell r="A529">
            <v>22000601</v>
          </cell>
          <cell r="B529" t="str">
            <v>Accounts Payable Consolidated Entities G</v>
          </cell>
          <cell r="C529">
            <v>-30772189.079999998</v>
          </cell>
        </row>
        <row r="530">
          <cell r="A530">
            <v>22001001</v>
          </cell>
          <cell r="B530" t="str">
            <v>Accounts Payable Non-consolidated Entiti</v>
          </cell>
          <cell r="C530">
            <v>-166198.96</v>
          </cell>
        </row>
        <row r="531">
          <cell r="A531">
            <v>22001101</v>
          </cell>
          <cell r="B531" t="str">
            <v>A/P Non-consolidated Entities Balance Co</v>
          </cell>
          <cell r="C531">
            <v>-273.25</v>
          </cell>
        </row>
        <row r="532">
          <cell r="A532">
            <v>22002001</v>
          </cell>
          <cell r="B532" t="str">
            <v>Accounts Payable Zurich Entities</v>
          </cell>
          <cell r="C532">
            <v>0</v>
          </cell>
        </row>
        <row r="533">
          <cell r="A533">
            <v>22007619</v>
          </cell>
          <cell r="B533" t="str">
            <v>Accounts Payable - Affiliates GAAP - Les</v>
          </cell>
          <cell r="C533">
            <v>0</v>
          </cell>
        </row>
        <row r="534">
          <cell r="A534">
            <v>22007655</v>
          </cell>
          <cell r="B534" t="str">
            <v>Accounts Payable - Affiliates GAAP</v>
          </cell>
          <cell r="C534">
            <v>0</v>
          </cell>
        </row>
        <row r="535">
          <cell r="A535">
            <v>22500001</v>
          </cell>
          <cell r="B535" t="str">
            <v>Vested 1St Year Commissions</v>
          </cell>
          <cell r="C535">
            <v>-374163.46</v>
          </cell>
        </row>
        <row r="536">
          <cell r="A536">
            <v>22500002</v>
          </cell>
          <cell r="B536" t="str">
            <v>Vested 1St Year Commissions Clearing</v>
          </cell>
          <cell r="C536">
            <v>0</v>
          </cell>
        </row>
        <row r="537">
          <cell r="A537">
            <v>22500003</v>
          </cell>
          <cell r="B537" t="str">
            <v>1St Year Commissons Due &amp; Accrued</v>
          </cell>
          <cell r="C537">
            <v>0</v>
          </cell>
        </row>
        <row r="538">
          <cell r="A538">
            <v>22500004</v>
          </cell>
          <cell r="B538" t="str">
            <v>Renewal Commissions Due &amp; Accrued</v>
          </cell>
          <cell r="C538">
            <v>0</v>
          </cell>
        </row>
        <row r="539">
          <cell r="A539">
            <v>22500601</v>
          </cell>
          <cell r="B539" t="str">
            <v>Commissions Liabiltiy GAAP</v>
          </cell>
          <cell r="C539">
            <v>-2180494.33</v>
          </cell>
        </row>
        <row r="540">
          <cell r="A540">
            <v>22506050</v>
          </cell>
          <cell r="B540" t="str">
            <v>1St Year Commission/Expense/Tax Reins As</v>
          </cell>
          <cell r="C540">
            <v>0</v>
          </cell>
        </row>
        <row r="541">
          <cell r="A541">
            <v>22506051</v>
          </cell>
          <cell r="B541" t="str">
            <v>Renewal Commission/Expense/Tax Reins Ass</v>
          </cell>
          <cell r="C541">
            <v>0</v>
          </cell>
        </row>
        <row r="542">
          <cell r="A542">
            <v>22506650</v>
          </cell>
          <cell r="B542" t="str">
            <v>1st Yr Comm/Exp - R/A - GAAP-Affiliates</v>
          </cell>
          <cell r="C542">
            <v>0</v>
          </cell>
        </row>
        <row r="543">
          <cell r="A543">
            <v>22506651</v>
          </cell>
          <cell r="B543" t="str">
            <v>Renewal Comm/Exp - R/A - GAAP-Affiliates</v>
          </cell>
          <cell r="C543">
            <v>0</v>
          </cell>
        </row>
        <row r="544">
          <cell r="A544">
            <v>23000601</v>
          </cell>
          <cell r="B544" t="str">
            <v>Federal Income Tax GAAP</v>
          </cell>
          <cell r="C544">
            <v>0.09</v>
          </cell>
        </row>
        <row r="545">
          <cell r="A545">
            <v>23001601</v>
          </cell>
          <cell r="B545" t="str">
            <v>MGTA-Deferred Federal Tax</v>
          </cell>
          <cell r="C545">
            <v>-69107608.010000005</v>
          </cell>
        </row>
        <row r="546">
          <cell r="A546">
            <v>23003001</v>
          </cell>
          <cell r="B546" t="str">
            <v>Federal Withholding Tax - Backup</v>
          </cell>
          <cell r="C546">
            <v>-523.22</v>
          </cell>
        </row>
        <row r="547">
          <cell r="A547">
            <v>23003003</v>
          </cell>
          <cell r="B547" t="str">
            <v>Federal Withholding</v>
          </cell>
          <cell r="C547">
            <v>-90005.57</v>
          </cell>
        </row>
        <row r="548">
          <cell r="A548">
            <v>23003005</v>
          </cell>
          <cell r="B548" t="str">
            <v>Fed Withholdings-Policyholder Related</v>
          </cell>
          <cell r="C548">
            <v>0</v>
          </cell>
        </row>
        <row r="549">
          <cell r="A549">
            <v>23003011</v>
          </cell>
          <cell r="B549" t="str">
            <v>Federal Withholding Tax - Foreign</v>
          </cell>
          <cell r="C549">
            <v>-11795.02</v>
          </cell>
        </row>
        <row r="550">
          <cell r="A550">
            <v>23003603</v>
          </cell>
          <cell r="B550" t="str">
            <v>Federal Witholding GAAP</v>
          </cell>
          <cell r="C550">
            <v>0</v>
          </cell>
        </row>
        <row r="551">
          <cell r="A551">
            <v>23007620</v>
          </cell>
          <cell r="B551" t="str">
            <v>ModCo Net Income  Prior Years - GAAP</v>
          </cell>
          <cell r="C551">
            <v>18777337.530000001</v>
          </cell>
        </row>
        <row r="552">
          <cell r="A552">
            <v>23007621</v>
          </cell>
          <cell r="B552" t="str">
            <v>Non-ModCo Net Income Prior Years - GAAP</v>
          </cell>
          <cell r="C552">
            <v>-18777337.530000001</v>
          </cell>
        </row>
        <row r="553">
          <cell r="A553">
            <v>23012001</v>
          </cell>
          <cell r="B553" t="str">
            <v>Premium Tax</v>
          </cell>
          <cell r="C553">
            <v>-3147987.37</v>
          </cell>
        </row>
        <row r="554">
          <cell r="A554">
            <v>23012002</v>
          </cell>
          <cell r="B554" t="str">
            <v>Premium Tax Withholding</v>
          </cell>
          <cell r="C554">
            <v>-126077.3</v>
          </cell>
        </row>
        <row r="555">
          <cell r="A555">
            <v>23013001</v>
          </cell>
          <cell r="B555" t="str">
            <v>State Withholding</v>
          </cell>
          <cell r="C555">
            <v>-1728.23</v>
          </cell>
        </row>
        <row r="556">
          <cell r="A556">
            <v>23013002</v>
          </cell>
          <cell r="B556" t="str">
            <v>State Withholding-Supplemental Contracts</v>
          </cell>
          <cell r="C556">
            <v>-4507.01</v>
          </cell>
        </row>
        <row r="557">
          <cell r="A557">
            <v>23013004</v>
          </cell>
          <cell r="B557" t="str">
            <v>State Income Tax Withholding</v>
          </cell>
          <cell r="C557">
            <v>-16373.88</v>
          </cell>
        </row>
        <row r="558">
          <cell r="A558">
            <v>23013005</v>
          </cell>
          <cell r="B558" t="str">
            <v>Reserve state income tax</v>
          </cell>
          <cell r="C558">
            <v>0</v>
          </cell>
        </row>
        <row r="559">
          <cell r="A559">
            <v>23013006</v>
          </cell>
          <cell r="B559" t="str">
            <v>St Inc Tax With - Policyholder Related</v>
          </cell>
          <cell r="C559">
            <v>0</v>
          </cell>
        </row>
        <row r="560">
          <cell r="A560">
            <v>23040001</v>
          </cell>
          <cell r="B560" t="str">
            <v>Employee FICA</v>
          </cell>
          <cell r="C560">
            <v>0</v>
          </cell>
        </row>
        <row r="561">
          <cell r="A561">
            <v>23040002</v>
          </cell>
          <cell r="B561" t="str">
            <v>Employee FICA Disability</v>
          </cell>
          <cell r="C561">
            <v>0</v>
          </cell>
        </row>
        <row r="562">
          <cell r="A562">
            <v>23040601</v>
          </cell>
          <cell r="B562" t="str">
            <v>Payroll Taxes Payable GAAP</v>
          </cell>
          <cell r="C562">
            <v>0</v>
          </cell>
        </row>
        <row r="563">
          <cell r="A563">
            <v>23051001</v>
          </cell>
          <cell r="B563" t="str">
            <v>Accrued Realized Property Tax</v>
          </cell>
          <cell r="C563">
            <v>-68584</v>
          </cell>
        </row>
        <row r="564">
          <cell r="A564">
            <v>23051002</v>
          </cell>
          <cell r="B564" t="str">
            <v>Accrued Realized Property Tax - REI</v>
          </cell>
          <cell r="C564">
            <v>-1377338.91</v>
          </cell>
        </row>
        <row r="565">
          <cell r="A565">
            <v>23051601</v>
          </cell>
          <cell r="B565" t="str">
            <v>Accrued Realized Property Tax GAAP</v>
          </cell>
          <cell r="C565">
            <v>-197156.43</v>
          </cell>
        </row>
        <row r="566">
          <cell r="A566">
            <v>23240601</v>
          </cell>
          <cell r="B566" t="str">
            <v>Unearned Mortgage Loan Interest GAAP</v>
          </cell>
          <cell r="C566">
            <v>-615165</v>
          </cell>
        </row>
        <row r="567">
          <cell r="A567">
            <v>23260601</v>
          </cell>
          <cell r="B567" t="str">
            <v>Unearned Other Investment Income GAAP</v>
          </cell>
          <cell r="C567">
            <v>0</v>
          </cell>
        </row>
        <row r="568">
          <cell r="A568">
            <v>23500001</v>
          </cell>
          <cell r="B568" t="str">
            <v>Unsettled Security Purchases</v>
          </cell>
          <cell r="C568">
            <v>-994380</v>
          </cell>
        </row>
        <row r="569">
          <cell r="A569">
            <v>23500601</v>
          </cell>
          <cell r="B569" t="str">
            <v>Unsettled Security Purchases GAAP</v>
          </cell>
          <cell r="C569">
            <v>0</v>
          </cell>
        </row>
        <row r="570">
          <cell r="A570">
            <v>23510001</v>
          </cell>
          <cell r="B570" t="str">
            <v>Mortgage Loans - Tax &amp; Insurance</v>
          </cell>
          <cell r="C570">
            <v>0</v>
          </cell>
        </row>
        <row r="571">
          <cell r="A571">
            <v>23520001</v>
          </cell>
          <cell r="B571" t="str">
            <v>Other G&amp;A Liabilities</v>
          </cell>
          <cell r="C571">
            <v>0</v>
          </cell>
        </row>
        <row r="572">
          <cell r="A572">
            <v>23520002</v>
          </cell>
          <cell r="B572" t="str">
            <v>Sales Leaseback - Unrecognized Gains</v>
          </cell>
          <cell r="C572">
            <v>-24550449.98</v>
          </cell>
        </row>
        <row r="573">
          <cell r="A573">
            <v>23520005</v>
          </cell>
          <cell r="B573" t="str">
            <v>Employee Benefits</v>
          </cell>
          <cell r="C573">
            <v>-6127335</v>
          </cell>
        </row>
        <row r="574">
          <cell r="A574">
            <v>23520601</v>
          </cell>
          <cell r="B574" t="str">
            <v>Other G&amp;A Liabilities GAAP</v>
          </cell>
          <cell r="C574">
            <v>-23911.35</v>
          </cell>
        </row>
        <row r="575">
          <cell r="A575">
            <v>23520602</v>
          </cell>
          <cell r="B575" t="str">
            <v>Employee Benefits</v>
          </cell>
          <cell r="C575">
            <v>-1</v>
          </cell>
        </row>
        <row r="576">
          <cell r="A576">
            <v>23520603</v>
          </cell>
          <cell r="B576" t="str">
            <v>Sales Leaseback - GAAP Unrealized Gain/L</v>
          </cell>
          <cell r="C576">
            <v>24550448.850000001</v>
          </cell>
        </row>
        <row r="577">
          <cell r="A577">
            <v>23530001</v>
          </cell>
          <cell r="B577" t="str">
            <v>Pension Benefits</v>
          </cell>
          <cell r="C577">
            <v>0</v>
          </cell>
        </row>
        <row r="578">
          <cell r="A578">
            <v>23530010</v>
          </cell>
          <cell r="B578" t="str">
            <v>E/B Accrued</v>
          </cell>
          <cell r="C578">
            <v>0</v>
          </cell>
        </row>
        <row r="579">
          <cell r="A579">
            <v>23530020</v>
          </cell>
          <cell r="B579" t="str">
            <v>P.A.U.P.  Accrual</v>
          </cell>
          <cell r="C579">
            <v>0</v>
          </cell>
        </row>
        <row r="580">
          <cell r="A580">
            <v>23530601</v>
          </cell>
          <cell r="B580" t="str">
            <v>Pension Benefits GAAP</v>
          </cell>
          <cell r="C580">
            <v>-12129004</v>
          </cell>
        </row>
        <row r="581">
          <cell r="A581">
            <v>23530602</v>
          </cell>
          <cell r="B581" t="str">
            <v>Post Employment Benefits GAAP</v>
          </cell>
          <cell r="C581">
            <v>0</v>
          </cell>
        </row>
        <row r="582">
          <cell r="A582">
            <v>23530603</v>
          </cell>
          <cell r="B582" t="str">
            <v>Postretirement Benefit Liabilities</v>
          </cell>
          <cell r="C582">
            <v>-10121836</v>
          </cell>
        </row>
        <row r="583">
          <cell r="A583">
            <v>23530604</v>
          </cell>
          <cell r="B583" t="str">
            <v>MGTA-Restoration Liability</v>
          </cell>
          <cell r="C583">
            <v>0</v>
          </cell>
        </row>
        <row r="584">
          <cell r="A584">
            <v>23535001</v>
          </cell>
          <cell r="B584" t="str">
            <v>Other G&amp;A Liabilities</v>
          </cell>
          <cell r="C584">
            <v>-15742166.439999999</v>
          </cell>
        </row>
        <row r="585">
          <cell r="A585">
            <v>23550005</v>
          </cell>
          <cell r="B585" t="str">
            <v>Other Liabilities - Current</v>
          </cell>
          <cell r="C585">
            <v>-9744.89</v>
          </cell>
        </row>
        <row r="586">
          <cell r="A586">
            <v>23550006</v>
          </cell>
          <cell r="B586" t="str">
            <v>Other Liabilites - Non Current</v>
          </cell>
          <cell r="C586">
            <v>0</v>
          </cell>
        </row>
        <row r="587">
          <cell r="A587">
            <v>23550601</v>
          </cell>
          <cell r="B587" t="str">
            <v>Taxes Licenses &amp; Fees Liabilities GAAP</v>
          </cell>
          <cell r="C587">
            <v>-11420.45</v>
          </cell>
        </row>
        <row r="588">
          <cell r="A588">
            <v>23550604</v>
          </cell>
          <cell r="B588" t="str">
            <v>Other Liabilities -Current GAAP</v>
          </cell>
          <cell r="C588">
            <v>0</v>
          </cell>
        </row>
        <row r="589">
          <cell r="A589">
            <v>23550605</v>
          </cell>
          <cell r="B589" t="str">
            <v>Other Liabilities Affiliates - Current G</v>
          </cell>
          <cell r="C589">
            <v>12671000</v>
          </cell>
        </row>
        <row r="590">
          <cell r="A590">
            <v>23550606</v>
          </cell>
          <cell r="B590" t="str">
            <v>Other Liabilites - Non Current GAAP</v>
          </cell>
          <cell r="C590">
            <v>0</v>
          </cell>
        </row>
        <row r="591">
          <cell r="A591">
            <v>23550607</v>
          </cell>
          <cell r="B591" t="str">
            <v>Premium Taxes Due GAAP Accrual</v>
          </cell>
          <cell r="C591">
            <v>0</v>
          </cell>
        </row>
        <row r="592">
          <cell r="A592">
            <v>23550608</v>
          </cell>
          <cell r="B592" t="str">
            <v>Other Liabilities - Bank Overdrafts</v>
          </cell>
          <cell r="C592">
            <v>-9982205.3300000001</v>
          </cell>
        </row>
        <row r="593">
          <cell r="A593">
            <v>23550609</v>
          </cell>
          <cell r="B593" t="str">
            <v>Amounts due to Reinsurers - 3rd Parties</v>
          </cell>
          <cell r="C593">
            <v>-22459271</v>
          </cell>
        </row>
        <row r="594">
          <cell r="A594">
            <v>23550619</v>
          </cell>
          <cell r="B594" t="str">
            <v>Amounts due to Reinsurers - Affiliates</v>
          </cell>
          <cell r="C594">
            <v>-5570677</v>
          </cell>
        </row>
        <row r="595">
          <cell r="A595">
            <v>23560001</v>
          </cell>
          <cell r="B595" t="str">
            <v>Separate Account - Income Clearing</v>
          </cell>
          <cell r="C595">
            <v>0</v>
          </cell>
        </row>
        <row r="596">
          <cell r="A596">
            <v>23560002</v>
          </cell>
          <cell r="B596" t="str">
            <v>Separate Account - General Clearing</v>
          </cell>
          <cell r="C596">
            <v>0</v>
          </cell>
        </row>
        <row r="597">
          <cell r="A597">
            <v>23560010</v>
          </cell>
          <cell r="B597" t="str">
            <v>Transfer to Segregated Assets (Net) VUL</v>
          </cell>
          <cell r="C597">
            <v>593609.14</v>
          </cell>
        </row>
        <row r="598">
          <cell r="A598">
            <v>23560011</v>
          </cell>
          <cell r="B598" t="str">
            <v>Transfer to Segregated Assets (Net) VA</v>
          </cell>
          <cell r="C598">
            <v>-470378.45</v>
          </cell>
        </row>
        <row r="599">
          <cell r="A599">
            <v>23560610</v>
          </cell>
          <cell r="B599" t="str">
            <v>Transfer to Segregated Assets (Net) VUL</v>
          </cell>
          <cell r="C599">
            <v>90643.32</v>
          </cell>
        </row>
        <row r="600">
          <cell r="A600">
            <v>23560611</v>
          </cell>
          <cell r="B600" t="str">
            <v>Transfer to Segregated Assets (Net) VA G</v>
          </cell>
          <cell r="C600">
            <v>229288.25</v>
          </cell>
        </row>
        <row r="601">
          <cell r="A601">
            <v>23580011</v>
          </cell>
          <cell r="B601" t="str">
            <v>Re Suspense - Pending CAP &amp; Insur Claims</v>
          </cell>
          <cell r="C601">
            <v>0</v>
          </cell>
        </row>
        <row r="602">
          <cell r="A602">
            <v>23580016</v>
          </cell>
          <cell r="B602" t="str">
            <v>Office of Foreign Asset Control Holding</v>
          </cell>
          <cell r="C602">
            <v>0</v>
          </cell>
        </row>
        <row r="603">
          <cell r="A603">
            <v>23580017</v>
          </cell>
          <cell r="B603" t="str">
            <v>General Suspense</v>
          </cell>
          <cell r="C603">
            <v>-118156.04</v>
          </cell>
        </row>
        <row r="604">
          <cell r="A604">
            <v>23580018</v>
          </cell>
          <cell r="B604" t="str">
            <v>Investment Suspense General</v>
          </cell>
          <cell r="C604">
            <v>-3338550.34</v>
          </cell>
        </row>
        <row r="605">
          <cell r="A605">
            <v>23580019</v>
          </cell>
          <cell r="B605" t="str">
            <v>Mortgage Loan Suspense - General</v>
          </cell>
          <cell r="C605">
            <v>0</v>
          </cell>
        </row>
        <row r="606">
          <cell r="A606">
            <v>23580020</v>
          </cell>
          <cell r="B606" t="str">
            <v>Real Estate Suspense - MRI</v>
          </cell>
          <cell r="C606">
            <v>0</v>
          </cell>
        </row>
        <row r="607">
          <cell r="A607">
            <v>23580021</v>
          </cell>
          <cell r="B607" t="str">
            <v>Real Estate Suspense - General</v>
          </cell>
          <cell r="C607">
            <v>17107.39</v>
          </cell>
        </row>
        <row r="608">
          <cell r="A608">
            <v>23580022</v>
          </cell>
          <cell r="B608" t="str">
            <v>Partnership Suspense</v>
          </cell>
          <cell r="C608">
            <v>0</v>
          </cell>
        </row>
        <row r="609">
          <cell r="A609">
            <v>23580023</v>
          </cell>
          <cell r="B609" t="str">
            <v>Suspense Clearing</v>
          </cell>
          <cell r="C609">
            <v>0</v>
          </cell>
        </row>
        <row r="610">
          <cell r="A610">
            <v>23580024</v>
          </cell>
          <cell r="B610" t="str">
            <v>Legacy Suspense</v>
          </cell>
          <cell r="C610">
            <v>-2387.5300000000002</v>
          </cell>
        </row>
        <row r="611">
          <cell r="A611">
            <v>23580025</v>
          </cell>
          <cell r="B611" t="str">
            <v>Policy Suspense - Unapplied Cash</v>
          </cell>
          <cell r="C611">
            <v>-13921.02</v>
          </cell>
        </row>
        <row r="612">
          <cell r="A612">
            <v>23580026</v>
          </cell>
          <cell r="B612" t="str">
            <v>SPIA Suspense</v>
          </cell>
          <cell r="C612">
            <v>-335007.34999999998</v>
          </cell>
        </row>
        <row r="613">
          <cell r="A613">
            <v>23580027</v>
          </cell>
          <cell r="B613" t="str">
            <v>Policy Suspense - Special Freq Or</v>
          </cell>
          <cell r="C613">
            <v>0</v>
          </cell>
        </row>
        <row r="614">
          <cell r="A614">
            <v>23580028</v>
          </cell>
          <cell r="B614" t="str">
            <v>Policy Suspense - Special Freq Sf</v>
          </cell>
          <cell r="C614">
            <v>0</v>
          </cell>
        </row>
        <row r="615">
          <cell r="A615">
            <v>23580029</v>
          </cell>
          <cell r="B615" t="str">
            <v>Policy Suspense - Returned Items Sf</v>
          </cell>
          <cell r="C615">
            <v>70907.22</v>
          </cell>
        </row>
        <row r="616">
          <cell r="A616">
            <v>23580030</v>
          </cell>
          <cell r="B616" t="str">
            <v>Cash with Application</v>
          </cell>
          <cell r="C616">
            <v>-1685321.82</v>
          </cell>
        </row>
        <row r="617">
          <cell r="A617">
            <v>23580031</v>
          </cell>
          <cell r="B617" t="str">
            <v>Cn/B Inter-Company Transfer</v>
          </cell>
          <cell r="C617">
            <v>0</v>
          </cell>
        </row>
        <row r="618">
          <cell r="A618">
            <v>23580032</v>
          </cell>
          <cell r="B618" t="str">
            <v>New Application Services Suspense</v>
          </cell>
          <cell r="C618">
            <v>2384.6</v>
          </cell>
        </row>
        <row r="619">
          <cell r="A619">
            <v>23580033</v>
          </cell>
          <cell r="B619" t="str">
            <v>Policy Issue Suspense</v>
          </cell>
          <cell r="C619">
            <v>-258169.35</v>
          </cell>
        </row>
        <row r="620">
          <cell r="A620">
            <v>23580034</v>
          </cell>
          <cell r="B620" t="str">
            <v>Payroll Due FUA</v>
          </cell>
          <cell r="C620">
            <v>0</v>
          </cell>
        </row>
        <row r="621">
          <cell r="A621">
            <v>23580035</v>
          </cell>
          <cell r="B621" t="str">
            <v>Rejected Cash</v>
          </cell>
          <cell r="C621">
            <v>-14053.67</v>
          </cell>
        </row>
        <row r="622">
          <cell r="A622">
            <v>23580036</v>
          </cell>
          <cell r="B622" t="str">
            <v>Reinstatement Suspense</v>
          </cell>
          <cell r="C622">
            <v>-164210.26999999999</v>
          </cell>
        </row>
        <row r="623">
          <cell r="A623">
            <v>23580037</v>
          </cell>
          <cell r="B623" t="str">
            <v>Items In Prcs Coll.</v>
          </cell>
          <cell r="C623">
            <v>9245.84</v>
          </cell>
        </row>
        <row r="624">
          <cell r="A624">
            <v>23580038</v>
          </cell>
          <cell r="B624" t="str">
            <v>Special Suspense - Policy Rel</v>
          </cell>
          <cell r="C624">
            <v>273165.11</v>
          </cell>
        </row>
        <row r="625">
          <cell r="A625">
            <v>23580039</v>
          </cell>
          <cell r="B625" t="str">
            <v>Group Suspense</v>
          </cell>
          <cell r="C625">
            <v>-168</v>
          </cell>
        </row>
        <row r="626">
          <cell r="A626">
            <v>23580040</v>
          </cell>
          <cell r="B626" t="str">
            <v>Claims Suspense</v>
          </cell>
          <cell r="C626">
            <v>-3305.55</v>
          </cell>
        </row>
        <row r="627">
          <cell r="A627">
            <v>23580041</v>
          </cell>
          <cell r="B627" t="str">
            <v>Renis Suspense - Other</v>
          </cell>
          <cell r="C627">
            <v>-708459.15</v>
          </cell>
        </row>
        <row r="628">
          <cell r="A628">
            <v>23580042</v>
          </cell>
          <cell r="B628" t="str">
            <v>Items In Prcs Col-Fn</v>
          </cell>
          <cell r="C628">
            <v>0</v>
          </cell>
        </row>
        <row r="629">
          <cell r="A629">
            <v>23580043</v>
          </cell>
          <cell r="B629" t="str">
            <v>Retirees Group Life</v>
          </cell>
          <cell r="C629">
            <v>-128.49</v>
          </cell>
        </row>
        <row r="630">
          <cell r="A630">
            <v>23580044</v>
          </cell>
          <cell r="B630" t="str">
            <v>Retirees Group Medical</v>
          </cell>
          <cell r="C630">
            <v>-206.4</v>
          </cell>
        </row>
        <row r="631">
          <cell r="A631">
            <v>23580045</v>
          </cell>
          <cell r="B631" t="str">
            <v>Suspense - Returned Checks</v>
          </cell>
          <cell r="C631">
            <v>-260.75</v>
          </cell>
        </row>
        <row r="632">
          <cell r="A632">
            <v>23580046</v>
          </cell>
          <cell r="B632" t="str">
            <v>Funds In Trust Re:Dt</v>
          </cell>
          <cell r="C632">
            <v>-624805.64</v>
          </cell>
        </row>
        <row r="633">
          <cell r="A633">
            <v>23580047</v>
          </cell>
          <cell r="B633" t="str">
            <v>Farmers Easypay Suspense</v>
          </cell>
          <cell r="C633">
            <v>1308882.8</v>
          </cell>
        </row>
        <row r="634">
          <cell r="A634">
            <v>23580048</v>
          </cell>
          <cell r="B634" t="str">
            <v>Government Allotment Suspense</v>
          </cell>
          <cell r="C634">
            <v>-290.97000000000003</v>
          </cell>
        </row>
        <row r="635">
          <cell r="A635">
            <v>23580049</v>
          </cell>
          <cell r="B635" t="str">
            <v>B70-PAC Billings Not Drafted</v>
          </cell>
          <cell r="C635">
            <v>349.1</v>
          </cell>
        </row>
        <row r="636">
          <cell r="A636">
            <v>23580050</v>
          </cell>
          <cell r="B636" t="str">
            <v>Balboa Credit Insurance Suspense</v>
          </cell>
          <cell r="C636">
            <v>0</v>
          </cell>
        </row>
        <row r="637">
          <cell r="A637">
            <v>23580058</v>
          </cell>
          <cell r="B637" t="str">
            <v>Structured Settlements Suspense</v>
          </cell>
          <cell r="C637">
            <v>-10237585.449999999</v>
          </cell>
        </row>
        <row r="638">
          <cell r="A638">
            <v>23580059</v>
          </cell>
          <cell r="B638" t="str">
            <v>Long Term Care Suspense</v>
          </cell>
          <cell r="C638">
            <v>-117165.69</v>
          </cell>
        </row>
        <row r="639">
          <cell r="A639">
            <v>23580060</v>
          </cell>
          <cell r="B639" t="str">
            <v>Special Suspense - Non-Policy Related</v>
          </cell>
          <cell r="C639">
            <v>0</v>
          </cell>
        </row>
        <row r="640">
          <cell r="A640">
            <v>23580061</v>
          </cell>
          <cell r="B640" t="str">
            <v>ACA New Business</v>
          </cell>
          <cell r="C640">
            <v>-25847.62</v>
          </cell>
        </row>
        <row r="641">
          <cell r="A641">
            <v>23580062</v>
          </cell>
          <cell r="B641" t="str">
            <v>Annuity 5 Year Option</v>
          </cell>
          <cell r="C641">
            <v>340732.61</v>
          </cell>
        </row>
        <row r="642">
          <cell r="A642">
            <v>23580063</v>
          </cell>
          <cell r="B642" t="str">
            <v>Claims Suspense - Funds @ Intr</v>
          </cell>
          <cell r="C642">
            <v>560.5</v>
          </cell>
        </row>
        <row r="643">
          <cell r="A643">
            <v>23580064</v>
          </cell>
          <cell r="B643" t="str">
            <v>ACA Annuities</v>
          </cell>
          <cell r="C643">
            <v>-37927.599999999999</v>
          </cell>
        </row>
        <row r="644">
          <cell r="A644">
            <v>23580065</v>
          </cell>
          <cell r="B644" t="str">
            <v>ACA General</v>
          </cell>
          <cell r="C644">
            <v>-20525.060000000001</v>
          </cell>
        </row>
        <row r="645">
          <cell r="A645">
            <v>23580066</v>
          </cell>
          <cell r="B645" t="str">
            <v>ACA Reinstatement</v>
          </cell>
          <cell r="C645">
            <v>-6343.83</v>
          </cell>
        </row>
        <row r="646">
          <cell r="A646">
            <v>23580067</v>
          </cell>
          <cell r="B646" t="str">
            <v>Structured Settlements Annuities Surety</v>
          </cell>
          <cell r="C646">
            <v>0</v>
          </cell>
        </row>
        <row r="647">
          <cell r="A647">
            <v>23580068</v>
          </cell>
          <cell r="B647" t="str">
            <v>Rent Concession Suspense</v>
          </cell>
          <cell r="C647">
            <v>0</v>
          </cell>
        </row>
        <row r="648">
          <cell r="A648">
            <v>23580069</v>
          </cell>
          <cell r="B648" t="str">
            <v>Policy Transfers VUL</v>
          </cell>
          <cell r="C648">
            <v>0</v>
          </cell>
        </row>
        <row r="649">
          <cell r="A649">
            <v>23580070</v>
          </cell>
          <cell r="B649" t="str">
            <v>Collection Suspense VUL</v>
          </cell>
          <cell r="C649">
            <v>-35915.410000000003</v>
          </cell>
        </row>
        <row r="650">
          <cell r="A650">
            <v>23580071</v>
          </cell>
          <cell r="B650" t="str">
            <v>Collection Suspense VA</v>
          </cell>
          <cell r="C650">
            <v>7250</v>
          </cell>
        </row>
        <row r="651">
          <cell r="A651">
            <v>23580072</v>
          </cell>
          <cell r="B651" t="str">
            <v>Broker Dealer Bonus Suspense</v>
          </cell>
          <cell r="C651">
            <v>36656.01</v>
          </cell>
        </row>
        <row r="652">
          <cell r="A652">
            <v>23580073</v>
          </cell>
          <cell r="B652" t="str">
            <v>Mpp - collections payable</v>
          </cell>
          <cell r="C652">
            <v>21576.52</v>
          </cell>
        </row>
        <row r="653">
          <cell r="A653">
            <v>23580085</v>
          </cell>
          <cell r="B653" t="str">
            <v>Special Suspense - Accounting</v>
          </cell>
          <cell r="C653">
            <v>0</v>
          </cell>
        </row>
        <row r="654">
          <cell r="A654">
            <v>23580087</v>
          </cell>
          <cell r="B654" t="str">
            <v>Goods Receipt / Invoice Receipt Clearing</v>
          </cell>
          <cell r="C654">
            <v>-113663.08</v>
          </cell>
        </row>
        <row r="655">
          <cell r="A655">
            <v>23580617</v>
          </cell>
          <cell r="B655" t="str">
            <v>General Suspense GAAP</v>
          </cell>
          <cell r="C655">
            <v>-770300</v>
          </cell>
        </row>
        <row r="656">
          <cell r="A656">
            <v>23580618</v>
          </cell>
          <cell r="B656" t="str">
            <v>Investment Suspense General GAAP</v>
          </cell>
          <cell r="C656">
            <v>0</v>
          </cell>
        </row>
        <row r="657">
          <cell r="A657">
            <v>23580670</v>
          </cell>
          <cell r="B657" t="str">
            <v>Collection Suspense VUL GAAP</v>
          </cell>
          <cell r="C657">
            <v>0</v>
          </cell>
        </row>
        <row r="658">
          <cell r="A658">
            <v>23580671</v>
          </cell>
          <cell r="B658" t="str">
            <v>Collection Suspense VA GAAP</v>
          </cell>
          <cell r="C658">
            <v>0</v>
          </cell>
        </row>
        <row r="659">
          <cell r="A659">
            <v>23587019</v>
          </cell>
          <cell r="B659" t="str">
            <v>Reinsurance Suspense - Leschi Life</v>
          </cell>
          <cell r="C659">
            <v>0</v>
          </cell>
        </row>
        <row r="660">
          <cell r="A660">
            <v>23587119</v>
          </cell>
          <cell r="B660" t="str">
            <v>Reinsurance Suspense - Other - Leschi Li</v>
          </cell>
          <cell r="C660">
            <v>0</v>
          </cell>
        </row>
        <row r="661">
          <cell r="A661">
            <v>23610001</v>
          </cell>
          <cell r="B661" t="str">
            <v>Securities Lending Collateral Liab</v>
          </cell>
          <cell r="C661">
            <v>-137263692</v>
          </cell>
        </row>
        <row r="662">
          <cell r="A662">
            <v>23610601</v>
          </cell>
          <cell r="B662" t="str">
            <v>Securities Lending Collateral Liability</v>
          </cell>
          <cell r="C662">
            <v>0</v>
          </cell>
        </row>
        <row r="663">
          <cell r="A663">
            <v>23620601</v>
          </cell>
          <cell r="B663" t="str">
            <v>Accrued Guarant Assmt Non-Capitalized Cu</v>
          </cell>
          <cell r="C663">
            <v>0</v>
          </cell>
        </row>
        <row r="664">
          <cell r="A664">
            <v>23620602</v>
          </cell>
          <cell r="B664" t="str">
            <v>Accrued Guar Assmt Non-Capitalized NonCu</v>
          </cell>
          <cell r="C664">
            <v>-2511623</v>
          </cell>
        </row>
        <row r="665">
          <cell r="A665">
            <v>23650001</v>
          </cell>
          <cell r="B665" t="str">
            <v>Accounts Recollectable</v>
          </cell>
          <cell r="C665">
            <v>0</v>
          </cell>
        </row>
        <row r="666">
          <cell r="A666">
            <v>23660601</v>
          </cell>
          <cell r="B666" t="str">
            <v>Accrued Cost Of Collection GAAP</v>
          </cell>
          <cell r="C666">
            <v>-960000</v>
          </cell>
        </row>
        <row r="667">
          <cell r="A667">
            <v>23670001</v>
          </cell>
          <cell r="B667" t="str">
            <v>Lifecomm Default</v>
          </cell>
          <cell r="C667">
            <v>-112.86</v>
          </cell>
        </row>
        <row r="668">
          <cell r="A668">
            <v>23670002</v>
          </cell>
          <cell r="B668" t="str">
            <v>ABC Forced Balance</v>
          </cell>
          <cell r="C668">
            <v>0</v>
          </cell>
        </row>
        <row r="669">
          <cell r="A669">
            <v>23670090</v>
          </cell>
          <cell r="B669" t="str">
            <v>McCamish Default-IA</v>
          </cell>
          <cell r="C669">
            <v>0</v>
          </cell>
        </row>
        <row r="670">
          <cell r="A670">
            <v>23680001</v>
          </cell>
          <cell r="B670" t="str">
            <v>Clearing Cash Receipts</v>
          </cell>
          <cell r="C670">
            <v>-129922.12</v>
          </cell>
        </row>
        <row r="671">
          <cell r="A671">
            <v>23680002</v>
          </cell>
          <cell r="B671" t="str">
            <v>Clearing BCP Cash</v>
          </cell>
          <cell r="C671">
            <v>40656.660000000003</v>
          </cell>
        </row>
        <row r="672">
          <cell r="A672">
            <v>23680003</v>
          </cell>
          <cell r="B672" t="str">
            <v>Disbursement Clearing CWA Refund</v>
          </cell>
          <cell r="C672">
            <v>186.36</v>
          </cell>
        </row>
        <row r="673">
          <cell r="A673">
            <v>23680004</v>
          </cell>
          <cell r="B673" t="str">
            <v>Disbursement Clearing Premium Refund</v>
          </cell>
          <cell r="C673">
            <v>-6904.96</v>
          </cell>
        </row>
        <row r="674">
          <cell r="A674">
            <v>23680005</v>
          </cell>
          <cell r="B674" t="str">
            <v>Disbursement Clearing Surrender</v>
          </cell>
          <cell r="C674">
            <v>-1402568.92</v>
          </cell>
        </row>
        <row r="675">
          <cell r="A675">
            <v>23680006</v>
          </cell>
          <cell r="B675" t="str">
            <v>Disbursement Clearing Maturity</v>
          </cell>
          <cell r="C675">
            <v>-1.7</v>
          </cell>
        </row>
        <row r="676">
          <cell r="A676">
            <v>23680007</v>
          </cell>
          <cell r="B676" t="str">
            <v>Disbursement Clearing Policy Loan</v>
          </cell>
          <cell r="C676">
            <v>-51449.82</v>
          </cell>
        </row>
        <row r="677">
          <cell r="A677">
            <v>23680008</v>
          </cell>
          <cell r="B677" t="str">
            <v>Disbursement Clearing Pdf/Rdf Wd</v>
          </cell>
          <cell r="C677">
            <v>3548.85</v>
          </cell>
        </row>
        <row r="678">
          <cell r="A678">
            <v>23680009</v>
          </cell>
          <cell r="B678" t="str">
            <v>Disbursement Clearing Other</v>
          </cell>
          <cell r="C678">
            <v>0</v>
          </cell>
        </row>
        <row r="679">
          <cell r="A679">
            <v>23680010</v>
          </cell>
          <cell r="B679" t="str">
            <v>Disbursement Clearing Wd Dsc Prm</v>
          </cell>
          <cell r="C679">
            <v>0</v>
          </cell>
        </row>
        <row r="680">
          <cell r="A680">
            <v>23680011</v>
          </cell>
          <cell r="B680" t="str">
            <v>Disb Clearing Cas</v>
          </cell>
          <cell r="C680">
            <v>0</v>
          </cell>
        </row>
        <row r="681">
          <cell r="A681">
            <v>23680012</v>
          </cell>
          <cell r="B681" t="str">
            <v>Disbursement Clearing Supplemental Contr</v>
          </cell>
          <cell r="C681">
            <v>1569.9</v>
          </cell>
        </row>
        <row r="682">
          <cell r="A682">
            <v>23680013</v>
          </cell>
          <cell r="B682" t="str">
            <v>Disbursement Clearing General</v>
          </cell>
          <cell r="C682">
            <v>-1249346.69</v>
          </cell>
        </row>
        <row r="683">
          <cell r="A683">
            <v>23680014</v>
          </cell>
          <cell r="B683" t="str">
            <v>Disbursement Clearing Finance</v>
          </cell>
          <cell r="C683">
            <v>0</v>
          </cell>
        </row>
        <row r="684">
          <cell r="A684">
            <v>23680015</v>
          </cell>
          <cell r="B684" t="str">
            <v>Disbursement Clearing Excess</v>
          </cell>
          <cell r="C684">
            <v>-1520.5</v>
          </cell>
        </row>
        <row r="685">
          <cell r="A685">
            <v>23680016</v>
          </cell>
          <cell r="B685" t="str">
            <v>Disbursement Clearing Commission</v>
          </cell>
          <cell r="C685">
            <v>0</v>
          </cell>
        </row>
        <row r="686">
          <cell r="A686">
            <v>23680017</v>
          </cell>
          <cell r="B686" t="str">
            <v>Disbursement Clearing Group</v>
          </cell>
          <cell r="C686">
            <v>0</v>
          </cell>
        </row>
        <row r="687">
          <cell r="A687">
            <v>23680018</v>
          </cell>
          <cell r="B687" t="str">
            <v>ACA Collections</v>
          </cell>
          <cell r="C687">
            <v>-167799.5</v>
          </cell>
        </row>
        <row r="688">
          <cell r="A688">
            <v>23680019</v>
          </cell>
          <cell r="B688" t="str">
            <v>ACA Clearing</v>
          </cell>
          <cell r="C688">
            <v>0</v>
          </cell>
        </row>
        <row r="689">
          <cell r="A689">
            <v>23680020</v>
          </cell>
          <cell r="B689" t="str">
            <v>Disbursement Clearing Structured Settlem</v>
          </cell>
          <cell r="C689">
            <v>0</v>
          </cell>
        </row>
        <row r="690">
          <cell r="A690">
            <v>23680030</v>
          </cell>
          <cell r="B690" t="str">
            <v>Cash Clearing Variable BofA Operating Ac</v>
          </cell>
          <cell r="C690">
            <v>-577542.34</v>
          </cell>
        </row>
        <row r="691">
          <cell r="A691">
            <v>23680031</v>
          </cell>
          <cell r="B691" t="str">
            <v>Cash Clearing Variable BofA For Benefit</v>
          </cell>
          <cell r="C691">
            <v>196057.4</v>
          </cell>
        </row>
        <row r="692">
          <cell r="A692">
            <v>23680032</v>
          </cell>
          <cell r="B692" t="str">
            <v>Clearing Cash Receipts Variable Wells Fa</v>
          </cell>
          <cell r="C692">
            <v>0</v>
          </cell>
        </row>
        <row r="693">
          <cell r="A693">
            <v>23680033</v>
          </cell>
          <cell r="B693" t="str">
            <v>EFT Clearing Variable Wells Fargo</v>
          </cell>
          <cell r="C693">
            <v>0</v>
          </cell>
        </row>
        <row r="694">
          <cell r="A694">
            <v>23680090</v>
          </cell>
          <cell r="B694" t="str">
            <v>McCamish Clearing-IA</v>
          </cell>
          <cell r="C694">
            <v>0</v>
          </cell>
        </row>
        <row r="695">
          <cell r="A695">
            <v>23680095</v>
          </cell>
          <cell r="B695" t="str">
            <v>McCam Agts Clring-IA</v>
          </cell>
          <cell r="C695">
            <v>0</v>
          </cell>
        </row>
        <row r="696">
          <cell r="A696">
            <v>23680096</v>
          </cell>
          <cell r="B696" t="str">
            <v>McCam Polhr Disb Clr</v>
          </cell>
          <cell r="C696">
            <v>0</v>
          </cell>
        </row>
        <row r="697">
          <cell r="A697">
            <v>23680601</v>
          </cell>
          <cell r="B697" t="str">
            <v>Clearing Cash Receipts GAAP</v>
          </cell>
          <cell r="C697">
            <v>-40656.660000000003</v>
          </cell>
        </row>
        <row r="698">
          <cell r="A698">
            <v>23750001</v>
          </cell>
          <cell r="B698" t="str">
            <v>Security Deposits</v>
          </cell>
          <cell r="C698">
            <v>-293714.84000000003</v>
          </cell>
        </row>
        <row r="699">
          <cell r="A699">
            <v>23800001</v>
          </cell>
          <cell r="B699" t="str">
            <v>Unclaimed Policy Benefits</v>
          </cell>
          <cell r="C699">
            <v>-184742.14</v>
          </cell>
        </row>
        <row r="700">
          <cell r="A700">
            <v>23801001</v>
          </cell>
          <cell r="B700" t="str">
            <v>Unclaimed Policy Refunds</v>
          </cell>
          <cell r="C700">
            <v>-1120714.52</v>
          </cell>
        </row>
        <row r="701">
          <cell r="A701">
            <v>23802001</v>
          </cell>
          <cell r="B701" t="str">
            <v>Trust Fund Commissions</v>
          </cell>
          <cell r="C701">
            <v>0</v>
          </cell>
        </row>
        <row r="702">
          <cell r="A702">
            <v>23802002</v>
          </cell>
          <cell r="B702" t="str">
            <v>Trust Fund Cds</v>
          </cell>
          <cell r="C702">
            <v>0</v>
          </cell>
        </row>
        <row r="703">
          <cell r="A703">
            <v>23802003</v>
          </cell>
          <cell r="B703" t="str">
            <v>Trust Fund Mso</v>
          </cell>
          <cell r="C703">
            <v>-480121.05</v>
          </cell>
        </row>
        <row r="704">
          <cell r="A704">
            <v>23802004</v>
          </cell>
          <cell r="B704" t="str">
            <v>Trust Fund Variable Wells Fargo</v>
          </cell>
          <cell r="C704">
            <v>-104616.83</v>
          </cell>
        </row>
        <row r="705">
          <cell r="A705">
            <v>23807055</v>
          </cell>
          <cell r="B705" t="str">
            <v>Modified Coinsurance Suspense</v>
          </cell>
          <cell r="C705">
            <v>0</v>
          </cell>
        </row>
        <row r="706">
          <cell r="A706">
            <v>23807655</v>
          </cell>
          <cell r="B706" t="str">
            <v>ModCo Invoice Payable GAAP</v>
          </cell>
          <cell r="C706">
            <v>11439922</v>
          </cell>
        </row>
        <row r="707">
          <cell r="A707">
            <v>23900001</v>
          </cell>
          <cell r="B707" t="str">
            <v>IBS Commissions</v>
          </cell>
          <cell r="C707">
            <v>0</v>
          </cell>
        </row>
        <row r="708">
          <cell r="A708">
            <v>23900002</v>
          </cell>
          <cell r="B708" t="str">
            <v>Advanced Commissions</v>
          </cell>
          <cell r="C708">
            <v>13.59</v>
          </cell>
        </row>
        <row r="709">
          <cell r="A709">
            <v>23900003</v>
          </cell>
          <cell r="B709" t="str">
            <v>Rewards</v>
          </cell>
          <cell r="C709">
            <v>0</v>
          </cell>
        </row>
        <row r="710">
          <cell r="A710">
            <v>23900004</v>
          </cell>
          <cell r="B710" t="str">
            <v>Impounds</v>
          </cell>
          <cell r="C710">
            <v>0</v>
          </cell>
        </row>
        <row r="711">
          <cell r="A711">
            <v>23900005</v>
          </cell>
          <cell r="B711" t="str">
            <v>ACA Conversions</v>
          </cell>
          <cell r="C711">
            <v>-171.66</v>
          </cell>
        </row>
        <row r="712">
          <cell r="A712">
            <v>24200601</v>
          </cell>
          <cell r="B712" t="str">
            <v>Segregated Assets Liabilities Variable G</v>
          </cell>
          <cell r="C712">
            <v>0</v>
          </cell>
        </row>
        <row r="713">
          <cell r="A713">
            <v>24200602</v>
          </cell>
          <cell r="B713" t="str">
            <v>Other Payables-SA</v>
          </cell>
          <cell r="C713">
            <v>-2547.02</v>
          </cell>
        </row>
        <row r="714">
          <cell r="A714">
            <v>24307055</v>
          </cell>
          <cell r="B714" t="str">
            <v>Modified Coinsurance Payable</v>
          </cell>
          <cell r="C714">
            <v>0</v>
          </cell>
        </row>
        <row r="715">
          <cell r="A715">
            <v>24307056</v>
          </cell>
          <cell r="B715" t="str">
            <v>Modified Coinsurance Payable - Investmen</v>
          </cell>
          <cell r="C715">
            <v>188706784</v>
          </cell>
        </row>
        <row r="716">
          <cell r="A716">
            <v>24307655</v>
          </cell>
          <cell r="B716" t="str">
            <v>Modified Coinsurance Payable - Bonds GAA</v>
          </cell>
          <cell r="C716">
            <v>-698233630</v>
          </cell>
        </row>
        <row r="717">
          <cell r="A717">
            <v>24307656</v>
          </cell>
          <cell r="B717" t="str">
            <v>Modified Coinsurance Payable - Investmen</v>
          </cell>
          <cell r="C717">
            <v>-188706784.22999999</v>
          </cell>
        </row>
        <row r="718">
          <cell r="A718">
            <v>24307659</v>
          </cell>
          <cell r="B718" t="str">
            <v>ModCo Payable-Market Value Adj. 12-01-03</v>
          </cell>
          <cell r="C718">
            <v>0</v>
          </cell>
        </row>
        <row r="719">
          <cell r="A719">
            <v>24307660</v>
          </cell>
          <cell r="B719" t="str">
            <v>ModCo Payable - Embedded Derivative GAAP</v>
          </cell>
          <cell r="C719">
            <v>80539664</v>
          </cell>
        </row>
        <row r="720">
          <cell r="A720">
            <v>24307661</v>
          </cell>
          <cell r="B720" t="str">
            <v>ModCo Payable - CARVM Adjustment GAAP</v>
          </cell>
          <cell r="C720">
            <v>0</v>
          </cell>
        </row>
        <row r="721">
          <cell r="A721">
            <v>24317055</v>
          </cell>
          <cell r="B721" t="str">
            <v>Payable/Receivable to/from KI Non-ModCo</v>
          </cell>
          <cell r="C721">
            <v>7757966.0199999996</v>
          </cell>
        </row>
        <row r="722">
          <cell r="A722">
            <v>24327055</v>
          </cell>
          <cell r="B722" t="str">
            <v>Payable/Receivable to/from KI ModCo</v>
          </cell>
          <cell r="C722">
            <v>-7757966.0199999996</v>
          </cell>
        </row>
        <row r="723">
          <cell r="A723">
            <v>24507655</v>
          </cell>
          <cell r="B723" t="str">
            <v>Unearned Revenue Reserve GAAP</v>
          </cell>
          <cell r="C723">
            <v>-119120000</v>
          </cell>
        </row>
        <row r="724">
          <cell r="A724">
            <v>28000001</v>
          </cell>
          <cell r="B724" t="str">
            <v>Common Stock Issued &amp; Outstanding</v>
          </cell>
          <cell r="C724">
            <v>0</v>
          </cell>
        </row>
        <row r="725">
          <cell r="A725">
            <v>28000002</v>
          </cell>
          <cell r="B725" t="str">
            <v>Common Stock Issued &amp; Outstanding</v>
          </cell>
          <cell r="C725">
            <v>0</v>
          </cell>
        </row>
        <row r="726">
          <cell r="A726">
            <v>28000004</v>
          </cell>
          <cell r="B726" t="str">
            <v>Contribution To Surplus</v>
          </cell>
          <cell r="C726">
            <v>0</v>
          </cell>
        </row>
        <row r="727">
          <cell r="A727">
            <v>28000007</v>
          </cell>
          <cell r="B727" t="str">
            <v>Contribution to Surplus</v>
          </cell>
          <cell r="C727">
            <v>0</v>
          </cell>
        </row>
        <row r="728">
          <cell r="A728">
            <v>28000008</v>
          </cell>
          <cell r="B728" t="str">
            <v>Com Stk Iss &amp; O/S-FLI</v>
          </cell>
          <cell r="C728">
            <v>-6599833</v>
          </cell>
        </row>
        <row r="729">
          <cell r="A729">
            <v>28000009</v>
          </cell>
          <cell r="B729" t="str">
            <v>Contribution To Surplus - FLI</v>
          </cell>
          <cell r="C729">
            <v>-3199470</v>
          </cell>
        </row>
        <row r="730">
          <cell r="A730">
            <v>28000601</v>
          </cell>
          <cell r="B730" t="str">
            <v>MGTA-Common Stock Issued &amp; Outstanding</v>
          </cell>
          <cell r="C730">
            <v>0</v>
          </cell>
        </row>
        <row r="731">
          <cell r="A731">
            <v>28000603</v>
          </cell>
          <cell r="B731" t="str">
            <v>Additional Capital Paid In GAAP</v>
          </cell>
          <cell r="C731">
            <v>0</v>
          </cell>
        </row>
        <row r="732">
          <cell r="A732">
            <v>28000606</v>
          </cell>
          <cell r="B732" t="str">
            <v>APIC from Goodwill - Zurich</v>
          </cell>
          <cell r="C732">
            <v>0</v>
          </cell>
        </row>
        <row r="733">
          <cell r="A733">
            <v>28001603</v>
          </cell>
          <cell r="B733" t="str">
            <v>Additional Paid-in Capital FVA</v>
          </cell>
          <cell r="C733">
            <v>-991047000</v>
          </cell>
        </row>
        <row r="734">
          <cell r="A734">
            <v>28010002</v>
          </cell>
          <cell r="B734" t="str">
            <v>Stockholder Dividends - Cash</v>
          </cell>
          <cell r="C734">
            <v>778831086</v>
          </cell>
        </row>
        <row r="735">
          <cell r="A735">
            <v>28010003</v>
          </cell>
          <cell r="B735" t="str">
            <v>Stockholder Dividends - Property</v>
          </cell>
          <cell r="C735">
            <v>935984899.50999999</v>
          </cell>
        </row>
        <row r="736">
          <cell r="A736">
            <v>28010007</v>
          </cell>
          <cell r="B736" t="str">
            <v>Stockholder Dividends - Prior Year</v>
          </cell>
          <cell r="C736">
            <v>0</v>
          </cell>
        </row>
        <row r="737">
          <cell r="A737">
            <v>28010602</v>
          </cell>
          <cell r="B737" t="str">
            <v>Stockholder Dividends - Cash GAAP</v>
          </cell>
          <cell r="C737">
            <v>0</v>
          </cell>
        </row>
        <row r="738">
          <cell r="A738">
            <v>28010603</v>
          </cell>
          <cell r="B738" t="str">
            <v>Stockholder Dividends - Property GAAP</v>
          </cell>
          <cell r="C738">
            <v>0</v>
          </cell>
        </row>
        <row r="739">
          <cell r="A739">
            <v>28020002</v>
          </cell>
          <cell r="B739" t="str">
            <v>Chg Contri Surp Note</v>
          </cell>
          <cell r="C739">
            <v>0</v>
          </cell>
        </row>
        <row r="740">
          <cell r="A740">
            <v>28020602</v>
          </cell>
          <cell r="B740" t="str">
            <v>Change in Contribution for Surplus Notes</v>
          </cell>
          <cell r="C740">
            <v>0</v>
          </cell>
        </row>
        <row r="741">
          <cell r="A741">
            <v>28030602</v>
          </cell>
          <cell r="B741" t="str">
            <v>Unrealized Gain on Investment - Tax Effe</v>
          </cell>
          <cell r="C741">
            <v>16467.96</v>
          </cell>
        </row>
        <row r="742">
          <cell r="A742">
            <v>28031001</v>
          </cell>
          <cell r="B742" t="str">
            <v>Unrealized Gains - Bonds</v>
          </cell>
          <cell r="C742">
            <v>-2801295</v>
          </cell>
        </row>
        <row r="743">
          <cell r="A743">
            <v>28031002</v>
          </cell>
          <cell r="B743" t="str">
            <v>Unrealized Gains - Common Stock</v>
          </cell>
          <cell r="C743">
            <v>0</v>
          </cell>
        </row>
        <row r="744">
          <cell r="A744">
            <v>28031003</v>
          </cell>
          <cell r="B744" t="str">
            <v>Unrealized Loss - FASB115</v>
          </cell>
          <cell r="C744">
            <v>166807.54</v>
          </cell>
        </row>
        <row r="745">
          <cell r="A745">
            <v>28031004</v>
          </cell>
          <cell r="B745" t="str">
            <v>Unrealized Loss - Unaff CS</v>
          </cell>
          <cell r="C745">
            <v>0</v>
          </cell>
        </row>
        <row r="746">
          <cell r="A746">
            <v>28031007</v>
          </cell>
          <cell r="B746" t="str">
            <v>Unrealized Gains - REIT's</v>
          </cell>
          <cell r="C746">
            <v>-24342601.129999999</v>
          </cell>
        </row>
        <row r="747">
          <cell r="A747">
            <v>28031008</v>
          </cell>
          <cell r="B747" t="str">
            <v>Unrealized Losses - REIT's</v>
          </cell>
          <cell r="C747">
            <v>4281937.62</v>
          </cell>
        </row>
        <row r="748">
          <cell r="A748">
            <v>28031009</v>
          </cell>
          <cell r="B748" t="str">
            <v>Unrealized Gains - Cash Equivalent</v>
          </cell>
          <cell r="C748">
            <v>0</v>
          </cell>
        </row>
        <row r="749">
          <cell r="A749">
            <v>28031010</v>
          </cell>
          <cell r="B749" t="str">
            <v>Unrealized Losses - Cash Equivalent</v>
          </cell>
          <cell r="C749">
            <v>0</v>
          </cell>
        </row>
        <row r="750">
          <cell r="A750">
            <v>28031011</v>
          </cell>
          <cell r="B750" t="str">
            <v>Unrealized Gains - Non-Redeem Preferred</v>
          </cell>
          <cell r="C750">
            <v>0</v>
          </cell>
        </row>
        <row r="751">
          <cell r="A751">
            <v>28031012</v>
          </cell>
          <cell r="B751" t="str">
            <v>Unrealized Losses - Non-Redeem Preferred</v>
          </cell>
          <cell r="C751">
            <v>0</v>
          </cell>
        </row>
        <row r="752">
          <cell r="A752">
            <v>28031013</v>
          </cell>
          <cell r="B752" t="str">
            <v>Unrealized Gains - Short-term Bonds</v>
          </cell>
          <cell r="C752">
            <v>0</v>
          </cell>
        </row>
        <row r="753">
          <cell r="A753">
            <v>28031014</v>
          </cell>
          <cell r="B753" t="str">
            <v>Unrealized Losses - Short-term Bonds</v>
          </cell>
          <cell r="C753">
            <v>0</v>
          </cell>
        </row>
        <row r="754">
          <cell r="A754">
            <v>28031015</v>
          </cell>
          <cell r="B754" t="str">
            <v>Unrealized Gains - Redeemable Preferred</v>
          </cell>
          <cell r="C754">
            <v>0</v>
          </cell>
        </row>
        <row r="755">
          <cell r="A755">
            <v>28031016</v>
          </cell>
          <cell r="B755" t="str">
            <v>Unrealized Losses - Redeemable Preferred</v>
          </cell>
          <cell r="C755">
            <v>0</v>
          </cell>
        </row>
        <row r="756">
          <cell r="A756">
            <v>28031019</v>
          </cell>
          <cell r="B756" t="str">
            <v>Unrealized Gains-Hedge Funds</v>
          </cell>
          <cell r="C756">
            <v>0</v>
          </cell>
        </row>
        <row r="757">
          <cell r="A757">
            <v>28031020</v>
          </cell>
          <cell r="B757" t="str">
            <v>Unrealized Losses-Hedge Funds</v>
          </cell>
          <cell r="C757">
            <v>0</v>
          </cell>
        </row>
        <row r="758">
          <cell r="A758">
            <v>28031021</v>
          </cell>
          <cell r="B758" t="str">
            <v>Unrealized Gains-Private Equity</v>
          </cell>
          <cell r="C758">
            <v>0</v>
          </cell>
        </row>
        <row r="759">
          <cell r="A759">
            <v>28031022</v>
          </cell>
          <cell r="B759" t="str">
            <v>Unrealized Losses-Private Equity</v>
          </cell>
          <cell r="C759">
            <v>0</v>
          </cell>
        </row>
        <row r="760">
          <cell r="A760">
            <v>28031601</v>
          </cell>
          <cell r="B760" t="str">
            <v>Unrealized Gains - Bonds GAAP</v>
          </cell>
          <cell r="C760">
            <v>-17906224.100000001</v>
          </cell>
        </row>
        <row r="761">
          <cell r="A761">
            <v>28031602</v>
          </cell>
          <cell r="B761" t="str">
            <v>MGTA-Unrealized Gains on Investment - Ta</v>
          </cell>
          <cell r="C761">
            <v>15786998.050000001</v>
          </cell>
        </row>
        <row r="762">
          <cell r="A762">
            <v>28031603</v>
          </cell>
          <cell r="B762" t="str">
            <v>Unrealized Loss on Investment</v>
          </cell>
          <cell r="C762">
            <v>745297334.78999996</v>
          </cell>
        </row>
        <row r="763">
          <cell r="A763">
            <v>28031604</v>
          </cell>
          <cell r="B763" t="str">
            <v>Unrealized Gains on DAC Adj. - Tax Effec</v>
          </cell>
          <cell r="C763">
            <v>-4840850</v>
          </cell>
        </row>
        <row r="764">
          <cell r="A764">
            <v>28031605</v>
          </cell>
          <cell r="B764" t="str">
            <v>Unrealized Losses on DAC Adj. - Tax Effe</v>
          </cell>
          <cell r="C764">
            <v>69955900</v>
          </cell>
        </row>
        <row r="765">
          <cell r="A765">
            <v>28031606</v>
          </cell>
          <cell r="B765" t="str">
            <v>Unrealized Gain on Bonds - Sub</v>
          </cell>
          <cell r="C765">
            <v>-46234.22</v>
          </cell>
        </row>
        <row r="766">
          <cell r="A766">
            <v>28031609</v>
          </cell>
          <cell r="B766" t="str">
            <v>Unrealized Gain on Cash Equivalent - Sub</v>
          </cell>
          <cell r="C766">
            <v>-530.25</v>
          </cell>
        </row>
        <row r="767">
          <cell r="A767">
            <v>28031610</v>
          </cell>
          <cell r="B767" t="str">
            <v>Unrealized Losses on Cash Equivalent - S</v>
          </cell>
          <cell r="C767">
            <v>0</v>
          </cell>
        </row>
        <row r="768">
          <cell r="A768">
            <v>28031614</v>
          </cell>
          <cell r="B768" t="str">
            <v>Unrealized Losses on Short Term Bonds -</v>
          </cell>
          <cell r="C768">
            <v>15444.46</v>
          </cell>
        </row>
        <row r="769">
          <cell r="A769">
            <v>28031615</v>
          </cell>
          <cell r="B769" t="str">
            <v>Unrealized Gain - Redeemable Preferred S</v>
          </cell>
          <cell r="C769">
            <v>0</v>
          </cell>
        </row>
        <row r="770">
          <cell r="A770">
            <v>28031616</v>
          </cell>
          <cell r="B770" t="str">
            <v>Unrealized Loss - Redeemable Preferred S</v>
          </cell>
          <cell r="C770">
            <v>9999.9500000000007</v>
          </cell>
        </row>
        <row r="771">
          <cell r="A771">
            <v>28031617</v>
          </cell>
          <cell r="B771" t="str">
            <v>Unrealized Gain on Short Term Bonds - Su</v>
          </cell>
          <cell r="C771">
            <v>-286.83</v>
          </cell>
        </row>
        <row r="772">
          <cell r="A772">
            <v>28031619</v>
          </cell>
          <cell r="B772" t="str">
            <v>Unrealized Gains-Hedge Funds-GAAP</v>
          </cell>
          <cell r="C772">
            <v>0</v>
          </cell>
        </row>
        <row r="773">
          <cell r="A773">
            <v>28031620</v>
          </cell>
          <cell r="B773" t="str">
            <v>Unrealized Losses-Hedge Funds-GAAP</v>
          </cell>
          <cell r="C773">
            <v>-2.2599999999999998</v>
          </cell>
        </row>
        <row r="774">
          <cell r="A774">
            <v>28031621</v>
          </cell>
          <cell r="B774" t="str">
            <v>Unrealized Gain on Cash Equiv GAAP</v>
          </cell>
          <cell r="C774">
            <v>-55588.480000000003</v>
          </cell>
        </row>
        <row r="775">
          <cell r="A775">
            <v>28031622</v>
          </cell>
          <cell r="B775" t="str">
            <v>Unrealized Loss on Cash Equiv GAAP</v>
          </cell>
          <cell r="C775">
            <v>0</v>
          </cell>
        </row>
        <row r="776">
          <cell r="A776">
            <v>28031623</v>
          </cell>
          <cell r="B776" t="str">
            <v>Unrealized Gain on Short-Term Bonds GAAP</v>
          </cell>
          <cell r="C776">
            <v>0</v>
          </cell>
        </row>
        <row r="777">
          <cell r="A777">
            <v>28031624</v>
          </cell>
          <cell r="B777" t="str">
            <v>Unrealized Loss on Short-Term Bonds GAAP</v>
          </cell>
          <cell r="C777">
            <v>0</v>
          </cell>
        </row>
        <row r="778">
          <cell r="A778">
            <v>28032601</v>
          </cell>
          <cell r="B778" t="str">
            <v>Unrealized Losses on Bonds - Sub</v>
          </cell>
          <cell r="C778">
            <v>7146168.7400000002</v>
          </cell>
        </row>
        <row r="779">
          <cell r="A779">
            <v>28060602</v>
          </cell>
          <cell r="B779" t="str">
            <v>MGTA-Unrealized Loss Tax Effect GAAP</v>
          </cell>
          <cell r="C779">
            <v>-262414628.09</v>
          </cell>
        </row>
        <row r="780">
          <cell r="A780">
            <v>28060603</v>
          </cell>
          <cell r="B780" t="str">
            <v>Unrealized Losses on Investment - Tax Ef</v>
          </cell>
          <cell r="C780">
            <v>-2506564.62</v>
          </cell>
        </row>
        <row r="781">
          <cell r="A781">
            <v>28061601</v>
          </cell>
          <cell r="B781" t="str">
            <v>Unrealized Gains on Investment - DAC</v>
          </cell>
          <cell r="C781">
            <v>12316000</v>
          </cell>
        </row>
        <row r="782">
          <cell r="A782">
            <v>28061602</v>
          </cell>
          <cell r="B782" t="str">
            <v>Unrealized Loss on Investment - DAC</v>
          </cell>
          <cell r="C782">
            <v>-177977000</v>
          </cell>
        </row>
        <row r="783">
          <cell r="A783">
            <v>28062601</v>
          </cell>
          <cell r="B783" t="str">
            <v>Unrealized Gains on Investment - PVP</v>
          </cell>
          <cell r="C783">
            <v>1515000</v>
          </cell>
        </row>
        <row r="784">
          <cell r="A784">
            <v>28062602</v>
          </cell>
          <cell r="B784" t="str">
            <v>Unrealized Loss on Investment - PVP</v>
          </cell>
          <cell r="C784">
            <v>-21897000</v>
          </cell>
        </row>
        <row r="785">
          <cell r="A785">
            <v>29000001</v>
          </cell>
          <cell r="B785" t="str">
            <v>Retained Earnings</v>
          </cell>
          <cell r="C785">
            <v>-4613783116.8599997</v>
          </cell>
        </row>
        <row r="786">
          <cell r="A786">
            <v>29000005</v>
          </cell>
          <cell r="B786" t="str">
            <v>Cumulative Effect of Chg Acctg. Principl</v>
          </cell>
          <cell r="C786">
            <v>0</v>
          </cell>
        </row>
        <row r="787">
          <cell r="A787">
            <v>29000601</v>
          </cell>
          <cell r="B787" t="str">
            <v>Unassigned Surplus GAAP</v>
          </cell>
          <cell r="C787">
            <v>2280040360</v>
          </cell>
        </row>
        <row r="788">
          <cell r="A788">
            <v>29000602</v>
          </cell>
          <cell r="B788" t="str">
            <v>MGTA-Retained Earnings</v>
          </cell>
          <cell r="C788">
            <v>5186063</v>
          </cell>
        </row>
        <row r="789">
          <cell r="A789">
            <v>29000605</v>
          </cell>
          <cell r="B789" t="str">
            <v>Cum Effect of Chg Acctg Principle -- GAA</v>
          </cell>
          <cell r="C789">
            <v>7678450</v>
          </cell>
        </row>
        <row r="790">
          <cell r="A790">
            <v>29200001</v>
          </cell>
          <cell r="B790" t="str">
            <v>SoRIE Actuarial G/L recognized in equity</v>
          </cell>
          <cell r="C790">
            <v>25416954</v>
          </cell>
        </row>
        <row r="791">
          <cell r="A791">
            <v>29200002</v>
          </cell>
          <cell r="B791" t="str">
            <v>SoRIE Def Tax Actuarial G/L recognized i</v>
          </cell>
          <cell r="C791">
            <v>-8895934</v>
          </cell>
        </row>
        <row r="792">
          <cell r="A792">
            <v>31000001</v>
          </cell>
          <cell r="B792" t="str">
            <v>1St Year Premiums</v>
          </cell>
          <cell r="C792">
            <v>-72676747.760000005</v>
          </cell>
        </row>
        <row r="793">
          <cell r="A793">
            <v>31000003</v>
          </cell>
          <cell r="B793" t="str">
            <v>1st Year Non Comm-Prem</v>
          </cell>
          <cell r="C793">
            <v>0</v>
          </cell>
        </row>
        <row r="794">
          <cell r="A794">
            <v>31000601</v>
          </cell>
          <cell r="B794" t="str">
            <v>1St Year Premiums GAAP</v>
          </cell>
          <cell r="C794">
            <v>26046589.039999999</v>
          </cell>
        </row>
        <row r="795">
          <cell r="A795">
            <v>31006001</v>
          </cell>
          <cell r="B795" t="str">
            <v>1st Year Premium Reinsurance Assumed</v>
          </cell>
          <cell r="C795">
            <v>15.92</v>
          </cell>
        </row>
        <row r="796">
          <cell r="A796">
            <v>31006601</v>
          </cell>
          <cell r="B796" t="str">
            <v>1st Year Premium Reinsurance Assumed GAA</v>
          </cell>
          <cell r="C796">
            <v>0</v>
          </cell>
        </row>
        <row r="797">
          <cell r="A797">
            <v>31006602</v>
          </cell>
          <cell r="B797" t="str">
            <v>1st Yr Premium Rein Assmd - Affiliates -</v>
          </cell>
          <cell r="C797">
            <v>0</v>
          </cell>
        </row>
        <row r="798">
          <cell r="A798">
            <v>31007001</v>
          </cell>
          <cell r="B798" t="str">
            <v>1St Year Premium Reinsurance Ceded</v>
          </cell>
          <cell r="C798">
            <v>13915075.289999999</v>
          </cell>
        </row>
        <row r="799">
          <cell r="A799">
            <v>31007019</v>
          </cell>
          <cell r="B799" t="str">
            <v>Rein 1St Yr Prm Cede - Leschi Life</v>
          </cell>
          <cell r="C799">
            <v>27071472.609999999</v>
          </cell>
        </row>
        <row r="800">
          <cell r="A800">
            <v>31007055</v>
          </cell>
          <cell r="B800" t="str">
            <v>1st Year Contributions-Modified Coinsura</v>
          </cell>
          <cell r="C800">
            <v>22013405.710000001</v>
          </cell>
        </row>
        <row r="801">
          <cell r="A801">
            <v>31007601</v>
          </cell>
          <cell r="B801" t="str">
            <v>1st Year Premium Reinsurance Ceded GAAP</v>
          </cell>
          <cell r="C801">
            <v>-2314109</v>
          </cell>
        </row>
        <row r="802">
          <cell r="A802">
            <v>31007619</v>
          </cell>
          <cell r="B802" t="str">
            <v>1st Yr Premium Reins Ceded GAAP - Leschi</v>
          </cell>
          <cell r="C802">
            <v>-1372326.34</v>
          </cell>
        </row>
        <row r="803">
          <cell r="A803">
            <v>31007655</v>
          </cell>
          <cell r="B803" t="str">
            <v>1st Year Contributions-Modified Coinsura</v>
          </cell>
          <cell r="C803">
            <v>920945.49</v>
          </cell>
        </row>
        <row r="804">
          <cell r="A804">
            <v>31010001</v>
          </cell>
          <cell r="B804" t="str">
            <v>Single Premiums</v>
          </cell>
          <cell r="C804">
            <v>0</v>
          </cell>
        </row>
        <row r="805">
          <cell r="A805">
            <v>31010002</v>
          </cell>
          <cell r="B805" t="str">
            <v>Single Premium - Abr Adm/F</v>
          </cell>
          <cell r="C805">
            <v>-1050</v>
          </cell>
        </row>
        <row r="806">
          <cell r="A806">
            <v>31010003</v>
          </cell>
          <cell r="B806" t="str">
            <v>Single Premium - Paid Up Who</v>
          </cell>
          <cell r="C806">
            <v>-65317.67</v>
          </cell>
        </row>
        <row r="807">
          <cell r="A807">
            <v>31010004</v>
          </cell>
          <cell r="B807" t="str">
            <v>Front End Retainer - EIA</v>
          </cell>
          <cell r="C807">
            <v>0</v>
          </cell>
        </row>
        <row r="808">
          <cell r="A808">
            <v>31010005</v>
          </cell>
          <cell r="B808" t="str">
            <v>Single Premium Paid-Up Additional</v>
          </cell>
          <cell r="C808">
            <v>-1441494.35</v>
          </cell>
        </row>
        <row r="809">
          <cell r="A809">
            <v>31010006</v>
          </cell>
          <cell r="B809" t="str">
            <v>Single Premium Annuity</v>
          </cell>
          <cell r="C809">
            <v>-1698271.79</v>
          </cell>
        </row>
        <row r="810">
          <cell r="A810">
            <v>31010011</v>
          </cell>
          <cell r="B810" t="str">
            <v>Single Prem Annuity Not Involv Life Cont</v>
          </cell>
          <cell r="C810">
            <v>-105688.94</v>
          </cell>
        </row>
        <row r="811">
          <cell r="A811">
            <v>31010601</v>
          </cell>
          <cell r="B811" t="str">
            <v>Single Premium GAAP</v>
          </cell>
          <cell r="C811">
            <v>0</v>
          </cell>
        </row>
        <row r="812">
          <cell r="A812">
            <v>31010604</v>
          </cell>
          <cell r="B812" t="str">
            <v>Front End Retainer EIA GAAP</v>
          </cell>
          <cell r="C812">
            <v>0</v>
          </cell>
        </row>
        <row r="813">
          <cell r="A813">
            <v>31010606</v>
          </cell>
          <cell r="B813" t="str">
            <v>Single Prem Annuity Involv Life Continge</v>
          </cell>
          <cell r="C813">
            <v>0</v>
          </cell>
        </row>
        <row r="814">
          <cell r="A814">
            <v>31010608</v>
          </cell>
          <cell r="B814" t="str">
            <v>Group ADB Premiums GAAP</v>
          </cell>
          <cell r="C814">
            <v>0</v>
          </cell>
        </row>
        <row r="815">
          <cell r="A815">
            <v>31010611</v>
          </cell>
          <cell r="B815" t="str">
            <v>Single Prem Annuity Not Involv Life Cont</v>
          </cell>
          <cell r="C815">
            <v>0</v>
          </cell>
        </row>
        <row r="816">
          <cell r="A816">
            <v>31016001</v>
          </cell>
          <cell r="B816" t="str">
            <v>Renewal Reinsurance Ret Premium AF</v>
          </cell>
          <cell r="C816">
            <v>0</v>
          </cell>
        </row>
        <row r="817">
          <cell r="A817">
            <v>31016002</v>
          </cell>
          <cell r="B817" t="str">
            <v>Renewal Reinsurance Ret Premium SGL</v>
          </cell>
          <cell r="C817">
            <v>0</v>
          </cell>
        </row>
        <row r="818">
          <cell r="A818">
            <v>31016604</v>
          </cell>
          <cell r="B818" t="str">
            <v>Group Life Reinsurance Assumed SGLI GAAP</v>
          </cell>
          <cell r="C818">
            <v>-12725833</v>
          </cell>
        </row>
        <row r="819">
          <cell r="A819">
            <v>31017055</v>
          </cell>
          <cell r="B819" t="str">
            <v>Single Considerations Rein Ceded ModCo</v>
          </cell>
          <cell r="C819">
            <v>0</v>
          </cell>
        </row>
        <row r="820">
          <cell r="A820">
            <v>31017655</v>
          </cell>
          <cell r="B820" t="str">
            <v>Single Considerations Rein Ceded ModCo -</v>
          </cell>
          <cell r="C820">
            <v>0</v>
          </cell>
        </row>
        <row r="821">
          <cell r="A821">
            <v>31020000</v>
          </cell>
          <cell r="B821" t="str">
            <v>Renewal - Second Year Premium</v>
          </cell>
          <cell r="C821">
            <v>-14808.33</v>
          </cell>
        </row>
        <row r="822">
          <cell r="A822">
            <v>31020001</v>
          </cell>
          <cell r="B822" t="str">
            <v>Renewal Premiums</v>
          </cell>
          <cell r="C822">
            <v>-571958786.98000002</v>
          </cell>
        </row>
        <row r="823">
          <cell r="A823">
            <v>31020003</v>
          </cell>
          <cell r="B823" t="str">
            <v>Renwl Non-comm prem</v>
          </cell>
          <cell r="C823">
            <v>0</v>
          </cell>
        </row>
        <row r="824">
          <cell r="A824">
            <v>31020600</v>
          </cell>
          <cell r="B824" t="str">
            <v>Renewal - Second Year Premium GAAP</v>
          </cell>
          <cell r="C824">
            <v>0</v>
          </cell>
        </row>
        <row r="825">
          <cell r="A825">
            <v>31020601</v>
          </cell>
          <cell r="B825" t="str">
            <v>Renewal Premiums GAAP</v>
          </cell>
          <cell r="C825">
            <v>277744275.94</v>
          </cell>
        </row>
        <row r="826">
          <cell r="A826">
            <v>31026001</v>
          </cell>
          <cell r="B826" t="str">
            <v>Reinsurance Renewal Premium Assumed</v>
          </cell>
          <cell r="C826">
            <v>-601086.06000000006</v>
          </cell>
        </row>
        <row r="827">
          <cell r="A827">
            <v>31026002</v>
          </cell>
          <cell r="B827" t="str">
            <v>SGLI Conversion Charge Renewal</v>
          </cell>
          <cell r="C827">
            <v>0</v>
          </cell>
        </row>
        <row r="828">
          <cell r="A828">
            <v>31026601</v>
          </cell>
          <cell r="B828" t="str">
            <v>Renewal Premium Reinsurance Assumed GAAP</v>
          </cell>
          <cell r="C828">
            <v>0</v>
          </cell>
        </row>
        <row r="829">
          <cell r="A829">
            <v>31026602</v>
          </cell>
          <cell r="B829" t="str">
            <v>Renewal Premium Rein Assmd - Affiliates</v>
          </cell>
          <cell r="C829">
            <v>0</v>
          </cell>
        </row>
        <row r="830">
          <cell r="A830">
            <v>31027001</v>
          </cell>
          <cell r="B830" t="str">
            <v>Reinsurance Renewal Premium Ceded</v>
          </cell>
          <cell r="C830">
            <v>171492130.19999999</v>
          </cell>
        </row>
        <row r="831">
          <cell r="A831">
            <v>31027019</v>
          </cell>
          <cell r="B831" t="str">
            <v>Reins Renewal Prm Ced - Leschi Life</v>
          </cell>
          <cell r="C831">
            <v>7602675.9800000004</v>
          </cell>
        </row>
        <row r="832">
          <cell r="A832">
            <v>31027055</v>
          </cell>
          <cell r="B832" t="str">
            <v>Renewal Contributions - Modified Coinsur</v>
          </cell>
          <cell r="C832">
            <v>0</v>
          </cell>
        </row>
        <row r="833">
          <cell r="A833">
            <v>31027601</v>
          </cell>
          <cell r="B833" t="str">
            <v>Renewal Premium Reinsurance Ceded GAAP</v>
          </cell>
          <cell r="C833">
            <v>-747382.55</v>
          </cell>
        </row>
        <row r="834">
          <cell r="A834">
            <v>31027619</v>
          </cell>
          <cell r="B834" t="str">
            <v>Reins Renewal Prm Ced-GAAP-Leschi Life</v>
          </cell>
          <cell r="C834">
            <v>4833206.3499999996</v>
          </cell>
        </row>
        <row r="835">
          <cell r="A835">
            <v>31027655</v>
          </cell>
          <cell r="B835" t="str">
            <v>Renewal Contributions-Modified Coinsuran</v>
          </cell>
          <cell r="C835">
            <v>0</v>
          </cell>
        </row>
        <row r="836">
          <cell r="A836">
            <v>31200001</v>
          </cell>
          <cell r="B836" t="str">
            <v>Considerations ILC Supplemental Contract</v>
          </cell>
          <cell r="C836">
            <v>0</v>
          </cell>
        </row>
        <row r="837">
          <cell r="A837">
            <v>31201001</v>
          </cell>
          <cell r="B837" t="str">
            <v>Considerations NILC Supplemental Contrac</v>
          </cell>
          <cell r="C837">
            <v>-1913825.36</v>
          </cell>
        </row>
        <row r="838">
          <cell r="A838">
            <v>31201601</v>
          </cell>
          <cell r="B838" t="str">
            <v>Considerations NILC Supplemental Contrac</v>
          </cell>
          <cell r="C838">
            <v>1913825</v>
          </cell>
        </row>
        <row r="839">
          <cell r="A839">
            <v>31350001</v>
          </cell>
          <cell r="B839" t="str">
            <v>Considerations ILC Deferred Annuities</v>
          </cell>
          <cell r="C839">
            <v>-2435476.0099999998</v>
          </cell>
        </row>
        <row r="840">
          <cell r="A840">
            <v>31350002</v>
          </cell>
          <cell r="B840" t="str">
            <v>Considerations ILC Immediate Annuities</v>
          </cell>
          <cell r="C840">
            <v>-1690871.17</v>
          </cell>
        </row>
        <row r="841">
          <cell r="A841">
            <v>31350003</v>
          </cell>
          <cell r="B841" t="str">
            <v>Considerations ILC Structured Settlement</v>
          </cell>
          <cell r="C841">
            <v>0</v>
          </cell>
        </row>
        <row r="842">
          <cell r="A842">
            <v>31350004</v>
          </cell>
          <cell r="B842" t="str">
            <v>Considerations ILC Variable Annuity</v>
          </cell>
          <cell r="C842">
            <v>0</v>
          </cell>
        </row>
        <row r="843">
          <cell r="A843">
            <v>31350602</v>
          </cell>
          <cell r="B843" t="str">
            <v>Considerations ILC Immediate Annuities G</v>
          </cell>
          <cell r="C843">
            <v>0</v>
          </cell>
        </row>
        <row r="844">
          <cell r="A844">
            <v>31350603</v>
          </cell>
          <cell r="B844" t="str">
            <v>Considerations ILC Structured Settlement</v>
          </cell>
          <cell r="C844">
            <v>0</v>
          </cell>
        </row>
        <row r="845">
          <cell r="A845">
            <v>31351001</v>
          </cell>
          <cell r="B845" t="str">
            <v>Considerations NILC Immediate Annuities</v>
          </cell>
          <cell r="C845">
            <v>-968519.26</v>
          </cell>
        </row>
        <row r="846">
          <cell r="A846">
            <v>31351002</v>
          </cell>
          <cell r="B846" t="str">
            <v>Considerations NILC Deferred Annuities</v>
          </cell>
          <cell r="C846">
            <v>-597235.34</v>
          </cell>
        </row>
        <row r="847">
          <cell r="A847">
            <v>31351003</v>
          </cell>
          <cell r="B847" t="str">
            <v>Considerations NILC Structured Settlemen</v>
          </cell>
          <cell r="C847">
            <v>0</v>
          </cell>
        </row>
        <row r="848">
          <cell r="A848">
            <v>31351004</v>
          </cell>
          <cell r="B848" t="str">
            <v>Considerations NILC Variable Annuities</v>
          </cell>
          <cell r="C848">
            <v>0</v>
          </cell>
        </row>
        <row r="849">
          <cell r="A849">
            <v>31351601</v>
          </cell>
          <cell r="B849" t="str">
            <v>Considerations NILC Immediate Annuities</v>
          </cell>
          <cell r="C849">
            <v>1750735</v>
          </cell>
        </row>
        <row r="850">
          <cell r="A850">
            <v>31351603</v>
          </cell>
          <cell r="B850" t="str">
            <v>Considerations NILC Structured Settlemen</v>
          </cell>
          <cell r="C850">
            <v>0</v>
          </cell>
        </row>
        <row r="851">
          <cell r="A851">
            <v>31400001</v>
          </cell>
          <cell r="B851" t="str">
            <v>Premium Adjustment Policies In Force</v>
          </cell>
          <cell r="C851">
            <v>85294.46</v>
          </cell>
        </row>
        <row r="852">
          <cell r="A852">
            <v>31400002</v>
          </cell>
          <cell r="B852" t="str">
            <v>Group Conversion Fee</v>
          </cell>
          <cell r="C852">
            <v>0</v>
          </cell>
        </row>
        <row r="853">
          <cell r="A853">
            <v>31401001</v>
          </cell>
          <cell r="B853" t="str">
            <v>Premium Adjustment Policies Out of Force</v>
          </cell>
          <cell r="C853">
            <v>5754.84</v>
          </cell>
        </row>
        <row r="854">
          <cell r="A854">
            <v>31402001</v>
          </cell>
          <cell r="B854" t="str">
            <v>Premium Short &amp; Over</v>
          </cell>
          <cell r="C854">
            <v>-5893.07</v>
          </cell>
        </row>
        <row r="855">
          <cell r="A855">
            <v>31450001</v>
          </cell>
          <cell r="B855" t="str">
            <v>Premium Refunds</v>
          </cell>
          <cell r="C855">
            <v>0</v>
          </cell>
        </row>
        <row r="856">
          <cell r="A856">
            <v>31451001</v>
          </cell>
          <cell r="B856" t="str">
            <v>Premium Refunds Claims</v>
          </cell>
          <cell r="C856">
            <v>122976.16</v>
          </cell>
        </row>
        <row r="857">
          <cell r="A857">
            <v>31500001</v>
          </cell>
          <cell r="B857" t="str">
            <v>Consideration For Paid-Up Additional</v>
          </cell>
          <cell r="C857">
            <v>-13577.97</v>
          </cell>
        </row>
        <row r="858">
          <cell r="A858">
            <v>31507001</v>
          </cell>
          <cell r="B858" t="str">
            <v>Consideration For Paid-Up Ceded</v>
          </cell>
          <cell r="C858">
            <v>13577.97</v>
          </cell>
        </row>
        <row r="859">
          <cell r="A859">
            <v>31600002</v>
          </cell>
          <cell r="B859" t="str">
            <v>Premium Reversal Returned Check</v>
          </cell>
          <cell r="C859">
            <v>0</v>
          </cell>
        </row>
        <row r="860">
          <cell r="A860">
            <v>31650001</v>
          </cell>
          <cell r="B860" t="str">
            <v>Experience Refunds</v>
          </cell>
          <cell r="C860">
            <v>0</v>
          </cell>
        </row>
        <row r="861">
          <cell r="A861">
            <v>31700601</v>
          </cell>
          <cell r="B861" t="str">
            <v>Administrative Charges-1st Year</v>
          </cell>
          <cell r="C861">
            <v>-7179171</v>
          </cell>
        </row>
        <row r="862">
          <cell r="A862">
            <v>31700602</v>
          </cell>
          <cell r="B862" t="str">
            <v>Administrative Charges - Renewal</v>
          </cell>
          <cell r="C862">
            <v>-39312590</v>
          </cell>
        </row>
        <row r="863">
          <cell r="A863">
            <v>31701601</v>
          </cell>
          <cell r="B863" t="str">
            <v>Mortality Charges-1st Year</v>
          </cell>
          <cell r="C863">
            <v>-17453505</v>
          </cell>
        </row>
        <row r="864">
          <cell r="A864">
            <v>31701602</v>
          </cell>
          <cell r="B864" t="str">
            <v>Mortality Charges - Renewal</v>
          </cell>
          <cell r="C864">
            <v>-155790082</v>
          </cell>
        </row>
        <row r="865">
          <cell r="A865">
            <v>31702001</v>
          </cell>
          <cell r="B865" t="str">
            <v>Surrender Charges Deferred Annuities</v>
          </cell>
          <cell r="C865">
            <v>-2147597.4</v>
          </cell>
        </row>
        <row r="866">
          <cell r="A866">
            <v>31702011</v>
          </cell>
          <cell r="B866" t="str">
            <v>Surrender Charges Life Insurance Product</v>
          </cell>
          <cell r="C866">
            <v>-6937970.1500000004</v>
          </cell>
        </row>
        <row r="867">
          <cell r="A867">
            <v>31702602</v>
          </cell>
          <cell r="B867" t="str">
            <v>Surrender Charges-1st Year Deferred Annu</v>
          </cell>
          <cell r="C867">
            <v>0</v>
          </cell>
        </row>
        <row r="868">
          <cell r="A868">
            <v>31702603</v>
          </cell>
          <cell r="B868" t="str">
            <v>Surrender Charges-Renewal Deferred Annui</v>
          </cell>
          <cell r="C868">
            <v>0</v>
          </cell>
        </row>
        <row r="869">
          <cell r="A869">
            <v>31702612</v>
          </cell>
          <cell r="B869" t="str">
            <v>Surrender Charges-1st Yr Life Ins Produc</v>
          </cell>
          <cell r="C869">
            <v>0</v>
          </cell>
        </row>
        <row r="870">
          <cell r="A870">
            <v>31702613</v>
          </cell>
          <cell r="B870" t="str">
            <v>Surrender Charges- Renewal Life Ins Prod</v>
          </cell>
          <cell r="C870">
            <v>0</v>
          </cell>
        </row>
        <row r="871">
          <cell r="A871">
            <v>31707055</v>
          </cell>
          <cell r="B871" t="str">
            <v>Surrender Penalty Modified Coinsurance</v>
          </cell>
          <cell r="C871">
            <v>0</v>
          </cell>
        </row>
        <row r="872">
          <cell r="A872">
            <v>31707655</v>
          </cell>
          <cell r="B872" t="str">
            <v>Surrender Penalties-Modified Coinsurance</v>
          </cell>
          <cell r="C872">
            <v>0</v>
          </cell>
        </row>
        <row r="873">
          <cell r="A873">
            <v>40000001</v>
          </cell>
          <cell r="B873" t="str">
            <v>Interest Income - Bank - Depository</v>
          </cell>
          <cell r="C873">
            <v>0</v>
          </cell>
        </row>
        <row r="874">
          <cell r="A874">
            <v>40000002</v>
          </cell>
          <cell r="B874" t="str">
            <v>Interest Income - Bank - Checking</v>
          </cell>
          <cell r="C874">
            <v>0</v>
          </cell>
        </row>
        <row r="875">
          <cell r="A875">
            <v>40000003</v>
          </cell>
          <cell r="B875" t="str">
            <v>Interest Income - Bank - Other</v>
          </cell>
          <cell r="C875">
            <v>0</v>
          </cell>
        </row>
        <row r="876">
          <cell r="A876">
            <v>40000601</v>
          </cell>
          <cell r="B876" t="str">
            <v>Int Inc - Cash GAAP Only</v>
          </cell>
          <cell r="C876">
            <v>0</v>
          </cell>
        </row>
        <row r="877">
          <cell r="A877">
            <v>40100001</v>
          </cell>
          <cell r="B877" t="str">
            <v>Interest Income - Vista Fund</v>
          </cell>
          <cell r="C877">
            <v>0</v>
          </cell>
        </row>
        <row r="878">
          <cell r="A878">
            <v>40100002</v>
          </cell>
          <cell r="B878" t="str">
            <v>Interest Income - Daily Investment Fund</v>
          </cell>
          <cell r="C878">
            <v>0</v>
          </cell>
        </row>
        <row r="879">
          <cell r="A879">
            <v>40100003</v>
          </cell>
          <cell r="B879" t="str">
            <v>Interest Income - Chase Overnite</v>
          </cell>
          <cell r="C879">
            <v>0</v>
          </cell>
        </row>
        <row r="880">
          <cell r="A880">
            <v>40100004</v>
          </cell>
          <cell r="B880" t="str">
            <v>Interest Income - Mutual Fund Investment</v>
          </cell>
          <cell r="C880">
            <v>0</v>
          </cell>
        </row>
        <row r="881">
          <cell r="A881">
            <v>40100005</v>
          </cell>
          <cell r="B881" t="str">
            <v>Interest Income - Money Market Accounts</v>
          </cell>
          <cell r="C881">
            <v>0</v>
          </cell>
        </row>
        <row r="882">
          <cell r="A882">
            <v>40100601</v>
          </cell>
          <cell r="B882" t="str">
            <v>Interest Income - CP GAAP Only</v>
          </cell>
          <cell r="C882">
            <v>0</v>
          </cell>
        </row>
        <row r="883">
          <cell r="A883">
            <v>40200001</v>
          </cell>
          <cell r="B883" t="str">
            <v>Interest - ST Bonds US Government Taxabl</v>
          </cell>
          <cell r="C883">
            <v>0</v>
          </cell>
        </row>
        <row r="884">
          <cell r="A884">
            <v>40200601</v>
          </cell>
          <cell r="B884" t="str">
            <v>Int- STB US Govt Taxable GAAP</v>
          </cell>
          <cell r="C884">
            <v>0</v>
          </cell>
        </row>
        <row r="885">
          <cell r="A885">
            <v>40201001</v>
          </cell>
          <cell r="B885" t="str">
            <v>Amo/Prm STB US Govt Taxable</v>
          </cell>
          <cell r="C885">
            <v>0</v>
          </cell>
        </row>
        <row r="886">
          <cell r="A886">
            <v>40202001</v>
          </cell>
          <cell r="B886" t="str">
            <v>Acc/Dsc STB  US Govt Taxable</v>
          </cell>
          <cell r="C886">
            <v>0</v>
          </cell>
        </row>
        <row r="887">
          <cell r="A887">
            <v>40210001</v>
          </cell>
          <cell r="B887" t="str">
            <v>Interest - ST Bonds US Government Non-Ta</v>
          </cell>
          <cell r="C887">
            <v>0</v>
          </cell>
        </row>
        <row r="888">
          <cell r="A888">
            <v>40210601</v>
          </cell>
          <cell r="B888" t="str">
            <v>Int- STB US Govt Non-Taxable GAAP</v>
          </cell>
          <cell r="C888">
            <v>0</v>
          </cell>
        </row>
        <row r="889">
          <cell r="A889">
            <v>40211001</v>
          </cell>
          <cell r="B889" t="str">
            <v>Amo/Premium ST Bonds US Government Non-T</v>
          </cell>
          <cell r="C889">
            <v>0</v>
          </cell>
        </row>
        <row r="890">
          <cell r="A890">
            <v>40212001</v>
          </cell>
          <cell r="B890" t="str">
            <v>Accrued Discount ST Bonds US Governmnt N</v>
          </cell>
          <cell r="C890">
            <v>0</v>
          </cell>
        </row>
        <row r="891">
          <cell r="A891">
            <v>40220001</v>
          </cell>
          <cell r="B891" t="str">
            <v>Interest - ST Bonds Swiss Government</v>
          </cell>
          <cell r="C891">
            <v>0</v>
          </cell>
        </row>
        <row r="892">
          <cell r="A892">
            <v>40220601</v>
          </cell>
          <cell r="B892" t="str">
            <v>Int- STB Swiss Govt GAAP</v>
          </cell>
          <cell r="C892">
            <v>0</v>
          </cell>
        </row>
        <row r="893">
          <cell r="A893">
            <v>40221001</v>
          </cell>
          <cell r="B893" t="str">
            <v>Amortization Premium ST Bonds Swiss Gove</v>
          </cell>
          <cell r="C893">
            <v>0</v>
          </cell>
        </row>
        <row r="894">
          <cell r="A894">
            <v>40222001</v>
          </cell>
          <cell r="B894" t="str">
            <v>Accrued Discount ST Bonds Swiss Governme</v>
          </cell>
          <cell r="C894">
            <v>0</v>
          </cell>
        </row>
        <row r="895">
          <cell r="A895">
            <v>40230001</v>
          </cell>
          <cell r="B895" t="str">
            <v>Interest - ST Bonds UK Government</v>
          </cell>
          <cell r="C895">
            <v>0</v>
          </cell>
        </row>
        <row r="896">
          <cell r="A896">
            <v>40230601</v>
          </cell>
          <cell r="B896" t="str">
            <v>Int- STB UK Govt GAAP</v>
          </cell>
          <cell r="C896">
            <v>0</v>
          </cell>
        </row>
        <row r="897">
          <cell r="A897">
            <v>40231001</v>
          </cell>
          <cell r="B897" t="str">
            <v>Amortization of Premium ST Bonds UK Gove</v>
          </cell>
          <cell r="C897">
            <v>0</v>
          </cell>
        </row>
        <row r="898">
          <cell r="A898">
            <v>40232001</v>
          </cell>
          <cell r="B898" t="str">
            <v>Accrual of Discount ST Bonds  UK Governm</v>
          </cell>
          <cell r="C898">
            <v>0</v>
          </cell>
        </row>
        <row r="899">
          <cell r="A899">
            <v>40240001</v>
          </cell>
          <cell r="B899" t="str">
            <v>Interest - ST Bonds Other Government Tax</v>
          </cell>
          <cell r="C899">
            <v>0</v>
          </cell>
        </row>
        <row r="900">
          <cell r="A900">
            <v>40240601</v>
          </cell>
          <cell r="B900" t="str">
            <v>Int- STB Other Govt Taxable GAAP</v>
          </cell>
          <cell r="C900">
            <v>0</v>
          </cell>
        </row>
        <row r="901">
          <cell r="A901">
            <v>40241001</v>
          </cell>
          <cell r="B901" t="str">
            <v>Amort of Premium ST Bond Other Governmen</v>
          </cell>
          <cell r="C901">
            <v>0</v>
          </cell>
        </row>
        <row r="902">
          <cell r="A902">
            <v>40242001</v>
          </cell>
          <cell r="B902" t="str">
            <v>Accr of Discount ST Bonds Other Governme</v>
          </cell>
          <cell r="C902">
            <v>0</v>
          </cell>
        </row>
        <row r="903">
          <cell r="A903">
            <v>40250001</v>
          </cell>
          <cell r="B903" t="str">
            <v>Interest - ST Bonds Other Government Non</v>
          </cell>
          <cell r="C903">
            <v>0</v>
          </cell>
        </row>
        <row r="904">
          <cell r="A904">
            <v>40250601</v>
          </cell>
          <cell r="B904" t="str">
            <v>Int- STB Other Govt Non-Taxable GAAP</v>
          </cell>
          <cell r="C904">
            <v>0</v>
          </cell>
        </row>
        <row r="905">
          <cell r="A905">
            <v>40251001</v>
          </cell>
          <cell r="B905" t="str">
            <v>Amort Premium ST Bonds Other Governmnt N</v>
          </cell>
          <cell r="C905">
            <v>0</v>
          </cell>
        </row>
        <row r="906">
          <cell r="A906">
            <v>40252001</v>
          </cell>
          <cell r="B906" t="str">
            <v>Accr of Disc ST Bonds Other Government N</v>
          </cell>
          <cell r="C906">
            <v>0</v>
          </cell>
        </row>
        <row r="907">
          <cell r="A907">
            <v>40260001</v>
          </cell>
          <cell r="B907" t="str">
            <v>Interest - ST Bonds Corporate Taxable</v>
          </cell>
          <cell r="C907">
            <v>-1225895.72</v>
          </cell>
        </row>
        <row r="908">
          <cell r="A908">
            <v>40260601</v>
          </cell>
          <cell r="B908" t="str">
            <v>Int- STB Corporate Taxable GAAP</v>
          </cell>
          <cell r="C908">
            <v>0</v>
          </cell>
        </row>
        <row r="909">
          <cell r="A909">
            <v>40261001</v>
          </cell>
          <cell r="B909" t="str">
            <v>Amortization of Premium ST Bonds Corpora</v>
          </cell>
          <cell r="C909">
            <v>-3.61</v>
          </cell>
        </row>
        <row r="910">
          <cell r="A910">
            <v>40262001</v>
          </cell>
          <cell r="B910" t="str">
            <v>Accrual of Discount ST Bonds Corporate T</v>
          </cell>
          <cell r="C910">
            <v>-525601.80000000005</v>
          </cell>
        </row>
        <row r="911">
          <cell r="A911">
            <v>40270001</v>
          </cell>
          <cell r="B911" t="str">
            <v>Int- STB Corporate Non-Taxable</v>
          </cell>
          <cell r="C911">
            <v>0</v>
          </cell>
        </row>
        <row r="912">
          <cell r="A912">
            <v>40270601</v>
          </cell>
          <cell r="B912" t="str">
            <v>Int- STB Corporate Non-Taxable GAAP</v>
          </cell>
          <cell r="C912">
            <v>0</v>
          </cell>
        </row>
        <row r="913">
          <cell r="A913">
            <v>40271001</v>
          </cell>
          <cell r="B913" t="str">
            <v>Amort of Premium ST Bonds Corporate Non-</v>
          </cell>
          <cell r="C913">
            <v>0</v>
          </cell>
        </row>
        <row r="914">
          <cell r="A914">
            <v>40272001</v>
          </cell>
          <cell r="B914" t="str">
            <v>Accrual of Discount ST Bonds Corporate N</v>
          </cell>
          <cell r="C914">
            <v>0</v>
          </cell>
        </row>
        <row r="915">
          <cell r="A915">
            <v>40280001</v>
          </cell>
          <cell r="B915" t="str">
            <v>Interest - ST Bonds Other St Interest In</v>
          </cell>
          <cell r="C915">
            <v>0</v>
          </cell>
        </row>
        <row r="916">
          <cell r="A916">
            <v>40280601</v>
          </cell>
          <cell r="B916" t="str">
            <v>Int- STB Other St Int Inc GAAP</v>
          </cell>
          <cell r="C916">
            <v>0</v>
          </cell>
        </row>
        <row r="917">
          <cell r="A917">
            <v>40282001</v>
          </cell>
          <cell r="B917" t="str">
            <v>Accrual of Discount ST Bonds Other Short</v>
          </cell>
          <cell r="C917">
            <v>0</v>
          </cell>
        </row>
        <row r="918">
          <cell r="A918">
            <v>40291001</v>
          </cell>
          <cell r="B918" t="str">
            <v>Amortization of Premium ST Bonds Other</v>
          </cell>
          <cell r="C918">
            <v>0</v>
          </cell>
        </row>
        <row r="919">
          <cell r="A919">
            <v>40300001</v>
          </cell>
          <cell r="B919" t="str">
            <v>Interest - Cash Equivalent Taxable</v>
          </cell>
          <cell r="C919">
            <v>-446946.64</v>
          </cell>
        </row>
        <row r="920">
          <cell r="A920">
            <v>40300601</v>
          </cell>
          <cell r="B920" t="str">
            <v>Interest - Cash Equivalent Taxable - GAA</v>
          </cell>
          <cell r="C920">
            <v>0</v>
          </cell>
        </row>
        <row r="921">
          <cell r="A921">
            <v>40400001</v>
          </cell>
          <cell r="B921" t="str">
            <v>Interest LT Bonds - US Government Taxabl</v>
          </cell>
          <cell r="C921">
            <v>-9829038.5099999998</v>
          </cell>
        </row>
        <row r="922">
          <cell r="A922">
            <v>40400601</v>
          </cell>
          <cell r="B922" t="str">
            <v>Interest LT Bonds - US Government Taxabl</v>
          </cell>
          <cell r="C922">
            <v>0</v>
          </cell>
        </row>
        <row r="923">
          <cell r="A923">
            <v>40401001</v>
          </cell>
          <cell r="B923" t="str">
            <v>Amort of Premium LT Bonds US Government</v>
          </cell>
          <cell r="C923">
            <v>2244255.98</v>
          </cell>
        </row>
        <row r="924">
          <cell r="A924">
            <v>40402001</v>
          </cell>
          <cell r="B924" t="str">
            <v>Accrual of Discount LT Bonds US Governme</v>
          </cell>
          <cell r="C924">
            <v>-6975.11</v>
          </cell>
        </row>
        <row r="925">
          <cell r="A925">
            <v>40410001</v>
          </cell>
          <cell r="B925" t="str">
            <v>Int LTB - US Govt Non-Taxable</v>
          </cell>
          <cell r="C925">
            <v>0</v>
          </cell>
        </row>
        <row r="926">
          <cell r="A926">
            <v>40410601</v>
          </cell>
          <cell r="B926" t="str">
            <v>Int LTB - US Govt Non-Taxable GAAP</v>
          </cell>
          <cell r="C926">
            <v>0</v>
          </cell>
        </row>
        <row r="927">
          <cell r="A927">
            <v>40411001</v>
          </cell>
          <cell r="B927" t="str">
            <v>Amo/Prm LTB US Govt Non-Tax</v>
          </cell>
          <cell r="C927">
            <v>0</v>
          </cell>
        </row>
        <row r="928">
          <cell r="A928">
            <v>40412001</v>
          </cell>
          <cell r="B928" t="str">
            <v>Accrual of Discount LT Bonds US Govert N</v>
          </cell>
          <cell r="C928">
            <v>0</v>
          </cell>
        </row>
        <row r="929">
          <cell r="A929">
            <v>40420001</v>
          </cell>
          <cell r="B929" t="str">
            <v>Interest LT Bonds - Swiss Government</v>
          </cell>
          <cell r="C929">
            <v>0</v>
          </cell>
        </row>
        <row r="930">
          <cell r="A930">
            <v>40420601</v>
          </cell>
          <cell r="B930" t="str">
            <v>Int LTB - Swiss Govt GAAP</v>
          </cell>
          <cell r="C930">
            <v>0</v>
          </cell>
        </row>
        <row r="931">
          <cell r="A931">
            <v>40421001</v>
          </cell>
          <cell r="B931" t="str">
            <v>Amortization of Premium LT Bonds Swiss G</v>
          </cell>
          <cell r="C931">
            <v>0</v>
          </cell>
        </row>
        <row r="932">
          <cell r="A932">
            <v>40422001</v>
          </cell>
          <cell r="B932" t="str">
            <v>Accrual of Discount LT Bonds Swiss Gover</v>
          </cell>
          <cell r="C932">
            <v>0</v>
          </cell>
        </row>
        <row r="933">
          <cell r="A933">
            <v>40430001</v>
          </cell>
          <cell r="B933" t="str">
            <v>Interest LT Bonds - UK Government</v>
          </cell>
          <cell r="C933">
            <v>0</v>
          </cell>
        </row>
        <row r="934">
          <cell r="A934">
            <v>40430601</v>
          </cell>
          <cell r="B934" t="str">
            <v>Int LTB - UK Govt GAAP</v>
          </cell>
          <cell r="C934">
            <v>0</v>
          </cell>
        </row>
        <row r="935">
          <cell r="A935">
            <v>40431001</v>
          </cell>
          <cell r="B935" t="str">
            <v>Amortization of Premium LT Bonds UK Gove</v>
          </cell>
          <cell r="C935">
            <v>0</v>
          </cell>
        </row>
        <row r="936">
          <cell r="A936">
            <v>40432001</v>
          </cell>
          <cell r="B936" t="str">
            <v>Accrual of Discount LT Bonds UK Governme</v>
          </cell>
          <cell r="C936">
            <v>0</v>
          </cell>
        </row>
        <row r="937">
          <cell r="A937">
            <v>40440001</v>
          </cell>
          <cell r="B937" t="str">
            <v>Interest LT Bonds - Other Government Tax</v>
          </cell>
          <cell r="C937">
            <v>-1932963.34</v>
          </cell>
        </row>
        <row r="938">
          <cell r="A938">
            <v>40440601</v>
          </cell>
          <cell r="B938" t="str">
            <v>Int LTB - Other Govt Taxable GAAP</v>
          </cell>
          <cell r="C938">
            <v>0</v>
          </cell>
        </row>
        <row r="939">
          <cell r="A939">
            <v>40441001</v>
          </cell>
          <cell r="B939" t="str">
            <v>Amort of Premium LT Bonds Other Governme</v>
          </cell>
          <cell r="C939">
            <v>175929.13</v>
          </cell>
        </row>
        <row r="940">
          <cell r="A940">
            <v>40442001</v>
          </cell>
          <cell r="B940" t="str">
            <v>Accr of Discount LT Bonds Other Governme</v>
          </cell>
          <cell r="C940">
            <v>-5112.01</v>
          </cell>
        </row>
        <row r="941">
          <cell r="A941">
            <v>40450001</v>
          </cell>
          <cell r="B941" t="str">
            <v>Interest LT Bonds - Other Goverment Non-</v>
          </cell>
          <cell r="C941">
            <v>0</v>
          </cell>
        </row>
        <row r="942">
          <cell r="A942">
            <v>40450601</v>
          </cell>
          <cell r="B942" t="str">
            <v>Int LTB - Other Govt Non-Tax GAAP</v>
          </cell>
          <cell r="C942">
            <v>0</v>
          </cell>
        </row>
        <row r="943">
          <cell r="A943">
            <v>40451001</v>
          </cell>
          <cell r="B943" t="str">
            <v>Amort of Premium LT Bonds Other Govt Non</v>
          </cell>
          <cell r="C943">
            <v>0</v>
          </cell>
        </row>
        <row r="944">
          <cell r="A944">
            <v>40452001</v>
          </cell>
          <cell r="B944" t="str">
            <v>Accr of Discount LT Bonds Other Govt Non</v>
          </cell>
          <cell r="C944">
            <v>0</v>
          </cell>
        </row>
        <row r="945">
          <cell r="A945">
            <v>40460001</v>
          </cell>
          <cell r="B945" t="str">
            <v>Interest LT Bonds - Corporate Taxable</v>
          </cell>
          <cell r="C945">
            <v>-122164998.02</v>
          </cell>
        </row>
        <row r="946">
          <cell r="A946">
            <v>40460601</v>
          </cell>
          <cell r="B946" t="str">
            <v>Interest LT Bonds - Corporate Taxable GA</v>
          </cell>
          <cell r="C946">
            <v>0</v>
          </cell>
        </row>
        <row r="947">
          <cell r="A947">
            <v>40461001</v>
          </cell>
          <cell r="B947" t="str">
            <v>Amortization of Premium LT Bonds Corpora</v>
          </cell>
          <cell r="C947">
            <v>3927797.59</v>
          </cell>
        </row>
        <row r="948">
          <cell r="A948">
            <v>40461601</v>
          </cell>
          <cell r="B948" t="str">
            <v>Amo/Prm LTB Corporate Tax GAAP</v>
          </cell>
          <cell r="C948">
            <v>11.78</v>
          </cell>
        </row>
        <row r="949">
          <cell r="A949">
            <v>40462001</v>
          </cell>
          <cell r="B949" t="str">
            <v>Accrual of Discount LT Bonds Corporate T</v>
          </cell>
          <cell r="C949">
            <v>-1165504.31</v>
          </cell>
        </row>
        <row r="950">
          <cell r="A950">
            <v>40462601</v>
          </cell>
          <cell r="B950" t="str">
            <v>Amo/Prm LTB Corp T G</v>
          </cell>
          <cell r="C950">
            <v>-1298.49</v>
          </cell>
        </row>
        <row r="951">
          <cell r="A951">
            <v>40470001</v>
          </cell>
          <cell r="B951" t="str">
            <v>Interest LT Bonds - Corporate Non-Taxabl</v>
          </cell>
          <cell r="C951">
            <v>0</v>
          </cell>
        </row>
        <row r="952">
          <cell r="A952">
            <v>40470601</v>
          </cell>
          <cell r="B952" t="str">
            <v>Int LTB - Corporate Non-Tax GAAP</v>
          </cell>
          <cell r="C952">
            <v>0</v>
          </cell>
        </row>
        <row r="953">
          <cell r="A953">
            <v>40471001</v>
          </cell>
          <cell r="B953" t="str">
            <v>Amort of Premium LT Bonds Corporate Non-</v>
          </cell>
          <cell r="C953">
            <v>0</v>
          </cell>
        </row>
        <row r="954">
          <cell r="A954">
            <v>40472001</v>
          </cell>
          <cell r="B954" t="str">
            <v>Accrual of Discount LT Bonds Corporate N</v>
          </cell>
          <cell r="C954">
            <v>0</v>
          </cell>
        </row>
        <row r="955">
          <cell r="A955">
            <v>40480001</v>
          </cell>
          <cell r="B955" t="str">
            <v>Interest LT Bonds - Affiliates</v>
          </cell>
          <cell r="C955">
            <v>0</v>
          </cell>
        </row>
        <row r="956">
          <cell r="A956">
            <v>40480002</v>
          </cell>
          <cell r="B956" t="str">
            <v>Interest LT Bonds - Corporate Affiliates</v>
          </cell>
          <cell r="C956">
            <v>-4525000</v>
          </cell>
        </row>
        <row r="957">
          <cell r="A957">
            <v>40480003</v>
          </cell>
          <cell r="B957" t="str">
            <v>Interest LT Bonds - CMO Affiliates</v>
          </cell>
          <cell r="C957">
            <v>-769250</v>
          </cell>
        </row>
        <row r="958">
          <cell r="A958">
            <v>40480601</v>
          </cell>
          <cell r="B958" t="str">
            <v>Int LTB - Affiliates GAAP</v>
          </cell>
          <cell r="C958">
            <v>0</v>
          </cell>
        </row>
        <row r="959">
          <cell r="A959">
            <v>40481001</v>
          </cell>
          <cell r="B959" t="str">
            <v>Amortization of Premium LT Bonds Affilia</v>
          </cell>
          <cell r="C959">
            <v>0</v>
          </cell>
        </row>
        <row r="960">
          <cell r="A960">
            <v>40482001</v>
          </cell>
          <cell r="B960" t="str">
            <v>Accrual of Discount LT Bonds Affiliates</v>
          </cell>
          <cell r="C960">
            <v>0</v>
          </cell>
        </row>
        <row r="961">
          <cell r="A961">
            <v>40490001</v>
          </cell>
          <cell r="B961" t="str">
            <v>Int LTB - Other Long Term</v>
          </cell>
          <cell r="C961">
            <v>0</v>
          </cell>
        </row>
        <row r="962">
          <cell r="A962">
            <v>40490601</v>
          </cell>
          <cell r="B962" t="str">
            <v>Int LTB - Other Long Term GAAP</v>
          </cell>
          <cell r="C962">
            <v>0</v>
          </cell>
        </row>
        <row r="963">
          <cell r="A963">
            <v>40491001</v>
          </cell>
          <cell r="B963" t="str">
            <v>Amortization of Premium LT Bonds Other L</v>
          </cell>
          <cell r="C963">
            <v>0</v>
          </cell>
        </row>
        <row r="964">
          <cell r="A964">
            <v>40492001</v>
          </cell>
          <cell r="B964" t="str">
            <v>Accrual of Discount LT Bonds Other Long</v>
          </cell>
          <cell r="C964">
            <v>0</v>
          </cell>
        </row>
        <row r="965">
          <cell r="A965">
            <v>40500001</v>
          </cell>
          <cell r="B965" t="str">
            <v>Interest LT Bonds - Public Utilities Tax</v>
          </cell>
          <cell r="C965">
            <v>-14808519.039999999</v>
          </cell>
        </row>
        <row r="966">
          <cell r="A966">
            <v>40500601</v>
          </cell>
          <cell r="B966" t="str">
            <v>Int LTB - Public Utilities Tax GAAP</v>
          </cell>
          <cell r="C966">
            <v>0</v>
          </cell>
        </row>
        <row r="967">
          <cell r="A967">
            <v>40501001</v>
          </cell>
          <cell r="B967" t="str">
            <v>Amort of Premium LT Bonds Public Utiliti</v>
          </cell>
          <cell r="C967">
            <v>410671.16</v>
          </cell>
        </row>
        <row r="968">
          <cell r="A968">
            <v>40502001</v>
          </cell>
          <cell r="B968" t="str">
            <v>Accrual of Discount LT Bonds Public Util</v>
          </cell>
          <cell r="C968">
            <v>-69048.98</v>
          </cell>
        </row>
        <row r="969">
          <cell r="A969">
            <v>40510001</v>
          </cell>
          <cell r="B969" t="str">
            <v>Interest LT Bonds - Public Utilities Non</v>
          </cell>
          <cell r="C969">
            <v>0</v>
          </cell>
        </row>
        <row r="970">
          <cell r="A970">
            <v>40510601</v>
          </cell>
          <cell r="B970" t="str">
            <v>Int LTB - Public Util Non-Tax GAAP</v>
          </cell>
          <cell r="C970">
            <v>0</v>
          </cell>
        </row>
        <row r="971">
          <cell r="A971">
            <v>40511001</v>
          </cell>
          <cell r="B971" t="str">
            <v>Amort of Premium LT Bonds Public Utiliti</v>
          </cell>
          <cell r="C971">
            <v>0</v>
          </cell>
        </row>
        <row r="972">
          <cell r="A972">
            <v>40512001</v>
          </cell>
          <cell r="B972" t="str">
            <v>Accr of Discount LT Bonds Public Utiliti</v>
          </cell>
          <cell r="C972">
            <v>0</v>
          </cell>
        </row>
        <row r="973">
          <cell r="A973">
            <v>40600001</v>
          </cell>
          <cell r="B973" t="str">
            <v>Interest CMO/ABS - US Government</v>
          </cell>
          <cell r="C973">
            <v>0</v>
          </cell>
        </row>
        <row r="974">
          <cell r="A974">
            <v>40600601</v>
          </cell>
          <cell r="B974" t="str">
            <v>Int CMO/ABS - US Government GAAP</v>
          </cell>
          <cell r="C974">
            <v>0</v>
          </cell>
        </row>
        <row r="975">
          <cell r="A975">
            <v>40601001</v>
          </cell>
          <cell r="B975" t="str">
            <v>Amortization of Premium CMO/ABS - US Gov</v>
          </cell>
          <cell r="C975">
            <v>0</v>
          </cell>
        </row>
        <row r="976">
          <cell r="A976">
            <v>40601601</v>
          </cell>
          <cell r="B976" t="str">
            <v>Amo/Prm CMO/ABS - US Govt GAAP</v>
          </cell>
          <cell r="C976">
            <v>0</v>
          </cell>
        </row>
        <row r="977">
          <cell r="A977">
            <v>40602001</v>
          </cell>
          <cell r="B977" t="str">
            <v>Accrual of Discount CMO/ABS - US Governm</v>
          </cell>
          <cell r="C977">
            <v>0</v>
          </cell>
        </row>
        <row r="978">
          <cell r="A978">
            <v>40602601</v>
          </cell>
          <cell r="B978" t="str">
            <v>Acc/Dsc CMO/ABS - US Govt GAAP</v>
          </cell>
          <cell r="C978">
            <v>-1.68</v>
          </cell>
        </row>
        <row r="979">
          <cell r="A979">
            <v>40610001</v>
          </cell>
          <cell r="B979" t="str">
            <v>Interest CMO/ABS - 3rd Party</v>
          </cell>
          <cell r="C979">
            <v>-95980516.5</v>
          </cell>
        </row>
        <row r="980">
          <cell r="A980">
            <v>40610601</v>
          </cell>
          <cell r="B980" t="str">
            <v>Int CMO/ABS - 3rd Party GAAP</v>
          </cell>
          <cell r="C980">
            <v>0</v>
          </cell>
        </row>
        <row r="981">
          <cell r="A981">
            <v>40611001</v>
          </cell>
          <cell r="B981" t="str">
            <v>Amortization of Premium CMO/ABS - 3rd Pa</v>
          </cell>
          <cell r="C981">
            <v>3494157.26</v>
          </cell>
        </row>
        <row r="982">
          <cell r="A982">
            <v>40612001</v>
          </cell>
          <cell r="B982" t="str">
            <v>Accrual of Discount CMO/ABS - 3rd Party</v>
          </cell>
          <cell r="C982">
            <v>-1544578.24</v>
          </cell>
        </row>
        <row r="983">
          <cell r="A983">
            <v>40620001</v>
          </cell>
          <cell r="B983" t="str">
            <v>Interest CMO/ABS - Affiliates</v>
          </cell>
          <cell r="C983">
            <v>0</v>
          </cell>
        </row>
        <row r="984">
          <cell r="A984">
            <v>40620601</v>
          </cell>
          <cell r="B984" t="str">
            <v>Int CMO/ABS - Affilitates GAAP</v>
          </cell>
          <cell r="C984">
            <v>0</v>
          </cell>
        </row>
        <row r="985">
          <cell r="A985">
            <v>40621001</v>
          </cell>
          <cell r="B985" t="str">
            <v>Amo/Prm CMO/ABS - Affilitates</v>
          </cell>
          <cell r="C985">
            <v>0</v>
          </cell>
        </row>
        <row r="986">
          <cell r="A986">
            <v>40622001</v>
          </cell>
          <cell r="B986" t="str">
            <v>Acc/Dsc CMO/ABS - Affilitates</v>
          </cell>
          <cell r="C986">
            <v>0</v>
          </cell>
        </row>
        <row r="987">
          <cell r="A987">
            <v>40700001</v>
          </cell>
          <cell r="B987" t="str">
            <v>Interest Redeem Preferred Stocks Public</v>
          </cell>
          <cell r="C987">
            <v>-239616.3</v>
          </cell>
        </row>
        <row r="988">
          <cell r="A988">
            <v>40700601</v>
          </cell>
          <cell r="B988" t="str">
            <v>Int Redeem Preferred Stocks Public Utili</v>
          </cell>
          <cell r="C988">
            <v>0</v>
          </cell>
        </row>
        <row r="989">
          <cell r="A989">
            <v>40701001</v>
          </cell>
          <cell r="B989" t="str">
            <v>Amort Prm Redeem Preferred Stocks Public</v>
          </cell>
          <cell r="C989">
            <v>0</v>
          </cell>
        </row>
        <row r="990">
          <cell r="A990">
            <v>40702001</v>
          </cell>
          <cell r="B990" t="str">
            <v>Accr Disc Redeem Preferred Stocks Public</v>
          </cell>
          <cell r="C990">
            <v>0</v>
          </cell>
        </row>
        <row r="991">
          <cell r="A991">
            <v>40710001</v>
          </cell>
          <cell r="B991" t="str">
            <v>Int Redeem Preferred Stocks Banks, Trust</v>
          </cell>
          <cell r="C991">
            <v>0</v>
          </cell>
        </row>
        <row r="992">
          <cell r="A992">
            <v>40710601</v>
          </cell>
          <cell r="B992" t="str">
            <v>Int Redeem Preferred Stocks Banks, Trust</v>
          </cell>
          <cell r="C992">
            <v>0</v>
          </cell>
        </row>
        <row r="993">
          <cell r="A993">
            <v>40711001</v>
          </cell>
          <cell r="B993" t="str">
            <v>Amort Prem Redeem Prfd Stocks Banks, Tru</v>
          </cell>
          <cell r="C993">
            <v>0</v>
          </cell>
        </row>
        <row r="994">
          <cell r="A994">
            <v>40712001</v>
          </cell>
          <cell r="B994" t="str">
            <v>Accr Disc Redeem Prfd Stocks Banks, Trus</v>
          </cell>
          <cell r="C994">
            <v>0</v>
          </cell>
        </row>
        <row r="995">
          <cell r="A995">
            <v>40720001</v>
          </cell>
          <cell r="B995" t="str">
            <v>Int Redeem Prfd Stocks Industrial &amp; Misc</v>
          </cell>
          <cell r="C995">
            <v>0</v>
          </cell>
        </row>
        <row r="996">
          <cell r="A996">
            <v>40720601</v>
          </cell>
          <cell r="B996" t="str">
            <v>Int Redeem Preferred Stocks Industrial &amp;</v>
          </cell>
          <cell r="C996">
            <v>0</v>
          </cell>
        </row>
        <row r="997">
          <cell r="A997">
            <v>40721001</v>
          </cell>
          <cell r="B997" t="str">
            <v>Int Redeem Prfd Stocks Industrial &amp; Misc</v>
          </cell>
          <cell r="C997">
            <v>0</v>
          </cell>
        </row>
        <row r="998">
          <cell r="A998">
            <v>40722001</v>
          </cell>
          <cell r="B998" t="str">
            <v>Int Redeem Prfd Stocks Industrial &amp; Misc</v>
          </cell>
          <cell r="C998">
            <v>0</v>
          </cell>
        </row>
        <row r="999">
          <cell r="A999">
            <v>40730001</v>
          </cell>
          <cell r="B999" t="str">
            <v>Interest Redeemable Preferred Stocks Aff</v>
          </cell>
          <cell r="C999">
            <v>0</v>
          </cell>
        </row>
        <row r="1000">
          <cell r="A1000">
            <v>40730601</v>
          </cell>
          <cell r="B1000" t="str">
            <v>Int Redeem Preferred Stocks Affiliates G</v>
          </cell>
          <cell r="C1000">
            <v>0</v>
          </cell>
        </row>
        <row r="1001">
          <cell r="A1001">
            <v>40731001</v>
          </cell>
          <cell r="B1001" t="str">
            <v>Amort Prem Redeemable Preferred Stocks A</v>
          </cell>
          <cell r="C1001">
            <v>0</v>
          </cell>
        </row>
        <row r="1002">
          <cell r="A1002">
            <v>40732001</v>
          </cell>
          <cell r="B1002" t="str">
            <v>Accr Disc Redeemable Preferred Stocks Af</v>
          </cell>
          <cell r="C1002">
            <v>0</v>
          </cell>
        </row>
        <row r="1003">
          <cell r="A1003">
            <v>40800001</v>
          </cell>
          <cell r="B1003" t="str">
            <v>Non-Redeemable Preferred Stocks Public U</v>
          </cell>
          <cell r="C1003">
            <v>0</v>
          </cell>
        </row>
        <row r="1004">
          <cell r="A1004">
            <v>40800601</v>
          </cell>
          <cell r="B1004" t="str">
            <v>NRPDF Public Utilities GAAP</v>
          </cell>
          <cell r="C1004">
            <v>0</v>
          </cell>
        </row>
        <row r="1005">
          <cell r="A1005">
            <v>40810001</v>
          </cell>
          <cell r="B1005" t="str">
            <v>Non-Redeemable Preferred Stk Banks, Trus</v>
          </cell>
          <cell r="C1005">
            <v>0</v>
          </cell>
        </row>
        <row r="1006">
          <cell r="A1006">
            <v>40810601</v>
          </cell>
          <cell r="B1006" t="str">
            <v>NRPDF Banks, Trusts, And Ins GAAP</v>
          </cell>
          <cell r="C1006">
            <v>0</v>
          </cell>
        </row>
        <row r="1007">
          <cell r="A1007">
            <v>40820001</v>
          </cell>
          <cell r="B1007" t="str">
            <v>Non-Redeemable Pref Stk Industrial &amp; Mis</v>
          </cell>
          <cell r="C1007">
            <v>0</v>
          </cell>
        </row>
        <row r="1008">
          <cell r="A1008">
            <v>40820601</v>
          </cell>
          <cell r="B1008" t="str">
            <v>Non-Redeemable Pref Stk Industrial &amp; Mis</v>
          </cell>
          <cell r="C1008">
            <v>0</v>
          </cell>
        </row>
        <row r="1009">
          <cell r="A1009">
            <v>40830001</v>
          </cell>
          <cell r="B1009" t="str">
            <v>Non-Redeemable Preferred Stock Affiliate</v>
          </cell>
          <cell r="C1009">
            <v>0</v>
          </cell>
        </row>
        <row r="1010">
          <cell r="A1010">
            <v>40830601</v>
          </cell>
          <cell r="B1010" t="str">
            <v>NRPDF Affiliates GAAP</v>
          </cell>
          <cell r="C1010">
            <v>0</v>
          </cell>
        </row>
        <row r="1011">
          <cell r="A1011">
            <v>41200001</v>
          </cell>
          <cell r="B1011" t="str">
            <v>Common Stock Public Utilities</v>
          </cell>
          <cell r="C1011">
            <v>0</v>
          </cell>
        </row>
        <row r="1012">
          <cell r="A1012">
            <v>41200601</v>
          </cell>
          <cell r="B1012" t="str">
            <v>CS Public Utilities GAAP</v>
          </cell>
          <cell r="C1012">
            <v>0</v>
          </cell>
        </row>
        <row r="1013">
          <cell r="A1013">
            <v>41210001</v>
          </cell>
          <cell r="B1013" t="str">
            <v>Common Stock Banks, Trusts &amp; Insurance</v>
          </cell>
          <cell r="C1013">
            <v>0</v>
          </cell>
        </row>
        <row r="1014">
          <cell r="A1014">
            <v>41210601</v>
          </cell>
          <cell r="B1014" t="str">
            <v>CS Banks, Trusts, And Ins GAAP</v>
          </cell>
          <cell r="C1014">
            <v>0</v>
          </cell>
        </row>
        <row r="1015">
          <cell r="A1015">
            <v>41220001</v>
          </cell>
          <cell r="B1015" t="str">
            <v>Common Stock IndUStrial &amp; MiscellaneoUS</v>
          </cell>
          <cell r="C1015">
            <v>0</v>
          </cell>
        </row>
        <row r="1016">
          <cell r="A1016">
            <v>41220601</v>
          </cell>
          <cell r="B1016" t="str">
            <v>Common Stock IndUStrial &amp; Miscellaneous</v>
          </cell>
          <cell r="C1016">
            <v>0</v>
          </cell>
        </row>
        <row r="1017">
          <cell r="A1017">
            <v>41230001</v>
          </cell>
          <cell r="B1017" t="str">
            <v>Common Stock Affiliates</v>
          </cell>
          <cell r="C1017">
            <v>0</v>
          </cell>
        </row>
        <row r="1018">
          <cell r="A1018">
            <v>41230601</v>
          </cell>
          <cell r="B1018" t="str">
            <v>CS Affiliates GAAP</v>
          </cell>
          <cell r="C1018">
            <v>0</v>
          </cell>
        </row>
        <row r="1019">
          <cell r="A1019">
            <v>41300001</v>
          </cell>
          <cell r="B1019" t="str">
            <v>Interest Income Certificate Of Contribut</v>
          </cell>
          <cell r="C1019">
            <v>0</v>
          </cell>
        </row>
        <row r="1020">
          <cell r="A1020">
            <v>41300601</v>
          </cell>
          <cell r="B1020" t="str">
            <v>Int Inc Cert Of Contrib GAAP</v>
          </cell>
          <cell r="C1020">
            <v>0</v>
          </cell>
        </row>
        <row r="1021">
          <cell r="A1021">
            <v>41500001</v>
          </cell>
          <cell r="B1021" t="str">
            <v>Interest Income - Mortgage Loans</v>
          </cell>
          <cell r="C1021">
            <v>-4602.6499999999996</v>
          </cell>
        </row>
        <row r="1022">
          <cell r="A1022">
            <v>41500002</v>
          </cell>
          <cell r="B1022" t="str">
            <v>Interest &amp; Penalty Late Pay Mortgage Loa</v>
          </cell>
          <cell r="C1022">
            <v>0</v>
          </cell>
        </row>
        <row r="1023">
          <cell r="A1023">
            <v>41500003</v>
          </cell>
          <cell r="B1023" t="str">
            <v>Recovery Of Interest Mortgage Loans</v>
          </cell>
          <cell r="C1023">
            <v>0</v>
          </cell>
        </row>
        <row r="1024">
          <cell r="A1024">
            <v>41500004</v>
          </cell>
          <cell r="B1024" t="str">
            <v>Recovery Of Principal Mortgage Loans</v>
          </cell>
          <cell r="C1024">
            <v>0</v>
          </cell>
        </row>
        <row r="1025">
          <cell r="A1025">
            <v>41500005</v>
          </cell>
          <cell r="B1025" t="str">
            <v>Processing Fees Mortgage Loans</v>
          </cell>
          <cell r="C1025">
            <v>0</v>
          </cell>
        </row>
        <row r="1026">
          <cell r="A1026">
            <v>41500006</v>
          </cell>
          <cell r="B1026" t="str">
            <v>STATement &amp; Reconvey</v>
          </cell>
          <cell r="C1026">
            <v>0</v>
          </cell>
        </row>
        <row r="1027">
          <cell r="A1027">
            <v>41500007</v>
          </cell>
          <cell r="B1027" t="str">
            <v>Book Value Decrease - Mortgage Loans</v>
          </cell>
          <cell r="C1027">
            <v>0</v>
          </cell>
        </row>
        <row r="1028">
          <cell r="A1028">
            <v>41500008</v>
          </cell>
          <cell r="B1028" t="str">
            <v>Prepayment Penalty Fee Mortgage Loan</v>
          </cell>
          <cell r="C1028">
            <v>0</v>
          </cell>
        </row>
        <row r="1029">
          <cell r="A1029">
            <v>41500601</v>
          </cell>
          <cell r="B1029" t="str">
            <v>Miscellaneous Income Mortgage Loan GAAP</v>
          </cell>
          <cell r="C1029">
            <v>122.1</v>
          </cell>
        </row>
        <row r="1030">
          <cell r="A1030">
            <v>41550001</v>
          </cell>
          <cell r="B1030" t="str">
            <v>Policy Loan Income Traditional</v>
          </cell>
          <cell r="C1030">
            <v>-2958984.23</v>
          </cell>
        </row>
        <row r="1031">
          <cell r="A1031">
            <v>41550002</v>
          </cell>
          <cell r="B1031" t="str">
            <v>Policy Loan Income Accrued</v>
          </cell>
          <cell r="C1031">
            <v>-5614124.0099999998</v>
          </cell>
        </row>
        <row r="1032">
          <cell r="A1032">
            <v>41550003</v>
          </cell>
          <cell r="B1032" t="str">
            <v>Policy Loan Income Unearned</v>
          </cell>
          <cell r="C1032">
            <v>-244031.52</v>
          </cell>
        </row>
        <row r="1033">
          <cell r="A1033">
            <v>41550004</v>
          </cell>
          <cell r="B1033" t="str">
            <v>Policy Loan Income FUL</v>
          </cell>
          <cell r="C1033">
            <v>-6893221.3899999997</v>
          </cell>
        </row>
        <row r="1034">
          <cell r="A1034">
            <v>41550005</v>
          </cell>
          <cell r="B1034" t="str">
            <v>Policy Loan Income PUL</v>
          </cell>
          <cell r="C1034">
            <v>-22655.1</v>
          </cell>
        </row>
        <row r="1035">
          <cell r="A1035">
            <v>41550011</v>
          </cell>
          <cell r="B1035" t="str">
            <v>Policy Loan Interest - FFUL 3% Guar. Min</v>
          </cell>
          <cell r="C1035">
            <v>-7429.77</v>
          </cell>
        </row>
        <row r="1036">
          <cell r="A1036">
            <v>41550602</v>
          </cell>
          <cell r="B1036" t="str">
            <v>Policy Loan Income Accrued GAAP</v>
          </cell>
          <cell r="C1036">
            <v>-1129689</v>
          </cell>
        </row>
        <row r="1037">
          <cell r="A1037">
            <v>41550611</v>
          </cell>
          <cell r="B1037" t="str">
            <v>Policy Loan Int. GAAP Accr-FFUL 3% Gua.M</v>
          </cell>
          <cell r="C1037">
            <v>0</v>
          </cell>
        </row>
        <row r="1038">
          <cell r="A1038">
            <v>41600001</v>
          </cell>
          <cell r="B1038" t="str">
            <v>Limited Partnership Income</v>
          </cell>
          <cell r="C1038">
            <v>0</v>
          </cell>
        </row>
        <row r="1039">
          <cell r="A1039">
            <v>41600002</v>
          </cell>
          <cell r="B1039" t="str">
            <v>Interest Income Unearned Limited Partner</v>
          </cell>
          <cell r="C1039">
            <v>0</v>
          </cell>
        </row>
        <row r="1040">
          <cell r="A1040">
            <v>41600003</v>
          </cell>
          <cell r="B1040" t="str">
            <v>Investment Limited Partnership-Nor</v>
          </cell>
          <cell r="C1040">
            <v>-2843498.6</v>
          </cell>
        </row>
        <row r="1041">
          <cell r="A1041">
            <v>41600004</v>
          </cell>
          <cell r="B1041" t="str">
            <v>Investment Expense Limited Partnership</v>
          </cell>
          <cell r="C1041">
            <v>0</v>
          </cell>
        </row>
        <row r="1042">
          <cell r="A1042">
            <v>41600005</v>
          </cell>
          <cell r="B1042" t="str">
            <v>Partnership Inc-Midwest Mezzanine</v>
          </cell>
          <cell r="C1042">
            <v>0</v>
          </cell>
        </row>
        <row r="1043">
          <cell r="A1043">
            <v>41600603</v>
          </cell>
          <cell r="B1043" t="str">
            <v>Partnership Inc-North Towne GAAP</v>
          </cell>
          <cell r="C1043">
            <v>0</v>
          </cell>
        </row>
        <row r="1044">
          <cell r="A1044">
            <v>41600605</v>
          </cell>
          <cell r="B1044" t="str">
            <v>Partnership Inc-Midwest Mezz GAAP</v>
          </cell>
          <cell r="C1044">
            <v>0</v>
          </cell>
        </row>
        <row r="1045">
          <cell r="A1045">
            <v>41650001</v>
          </cell>
          <cell r="B1045" t="str">
            <v>N/R Inc-Ehb</v>
          </cell>
          <cell r="C1045">
            <v>0</v>
          </cell>
        </row>
        <row r="1046">
          <cell r="A1046">
            <v>41650002</v>
          </cell>
          <cell r="B1046" t="str">
            <v>N/R Inc-Om</v>
          </cell>
          <cell r="C1046">
            <v>0</v>
          </cell>
        </row>
        <row r="1047">
          <cell r="A1047">
            <v>41650003</v>
          </cell>
          <cell r="B1047" t="str">
            <v>N/R Inc-Gen</v>
          </cell>
          <cell r="C1047">
            <v>0</v>
          </cell>
        </row>
        <row r="1048">
          <cell r="A1048">
            <v>41650004</v>
          </cell>
          <cell r="B1048" t="str">
            <v>N/R Inc - FICOO</v>
          </cell>
          <cell r="C1048">
            <v>0</v>
          </cell>
        </row>
        <row r="1049">
          <cell r="A1049">
            <v>41650005</v>
          </cell>
          <cell r="B1049" t="str">
            <v>N/R Inc - FFS Holdings</v>
          </cell>
          <cell r="C1049">
            <v>0</v>
          </cell>
        </row>
        <row r="1050">
          <cell r="A1050">
            <v>41650006</v>
          </cell>
          <cell r="B1050" t="str">
            <v>N/R Inc - FIE</v>
          </cell>
          <cell r="C1050">
            <v>0</v>
          </cell>
        </row>
        <row r="1051">
          <cell r="A1051">
            <v>41650007</v>
          </cell>
          <cell r="B1051" t="str">
            <v>N/R Inc - FICOO (2)</v>
          </cell>
          <cell r="C1051">
            <v>0</v>
          </cell>
        </row>
        <row r="1052">
          <cell r="A1052">
            <v>41650008</v>
          </cell>
          <cell r="B1052" t="str">
            <v>Promissory Notes Income</v>
          </cell>
          <cell r="C1052">
            <v>0</v>
          </cell>
        </row>
        <row r="1053">
          <cell r="A1053">
            <v>41650602</v>
          </cell>
          <cell r="B1053" t="str">
            <v>N/R Inc-Om GAAP</v>
          </cell>
          <cell r="C1053">
            <v>0</v>
          </cell>
        </row>
        <row r="1054">
          <cell r="A1054">
            <v>41650603</v>
          </cell>
          <cell r="B1054" t="str">
            <v>N/R Inc - General GAAP</v>
          </cell>
          <cell r="C1054">
            <v>0</v>
          </cell>
        </row>
        <row r="1055">
          <cell r="A1055">
            <v>41650604</v>
          </cell>
          <cell r="B1055" t="str">
            <v>N/R Inc - FICOO GAAP</v>
          </cell>
          <cell r="C1055">
            <v>0</v>
          </cell>
        </row>
        <row r="1056">
          <cell r="A1056">
            <v>41650605</v>
          </cell>
          <cell r="B1056" t="str">
            <v>N/R Inc - FFS Holdings GAAP</v>
          </cell>
          <cell r="C1056">
            <v>0</v>
          </cell>
        </row>
        <row r="1057">
          <cell r="A1057">
            <v>41650606</v>
          </cell>
          <cell r="B1057" t="str">
            <v>N/R Inc - FIE GAAP</v>
          </cell>
          <cell r="C1057">
            <v>0</v>
          </cell>
        </row>
        <row r="1058">
          <cell r="A1058">
            <v>41650607</v>
          </cell>
          <cell r="B1058" t="str">
            <v>N/R Inc - FICOO (2) GAAP</v>
          </cell>
          <cell r="C1058">
            <v>0</v>
          </cell>
        </row>
        <row r="1059">
          <cell r="A1059">
            <v>41650608</v>
          </cell>
          <cell r="B1059" t="str">
            <v>Promissory Notes Income - GAAP</v>
          </cell>
          <cell r="C1059">
            <v>0</v>
          </cell>
        </row>
        <row r="1060">
          <cell r="A1060">
            <v>41701001</v>
          </cell>
          <cell r="B1060" t="str">
            <v>ABF - Rental Income</v>
          </cell>
          <cell r="C1060">
            <v>-1033922.36</v>
          </cell>
        </row>
        <row r="1061">
          <cell r="A1061">
            <v>41701002</v>
          </cell>
          <cell r="B1061" t="str">
            <v>ABF-Unearned Rental Income</v>
          </cell>
          <cell r="C1061">
            <v>0</v>
          </cell>
        </row>
        <row r="1062">
          <cell r="A1062">
            <v>41701601</v>
          </cell>
          <cell r="B1062" t="str">
            <v>ABF Rental Income GAAP</v>
          </cell>
          <cell r="C1062">
            <v>0</v>
          </cell>
        </row>
        <row r="1063">
          <cell r="A1063">
            <v>41702001</v>
          </cell>
          <cell r="B1063" t="str">
            <v>ABF - Bldg Depreciation Expense</v>
          </cell>
          <cell r="C1063">
            <v>95146.49</v>
          </cell>
        </row>
        <row r="1064">
          <cell r="A1064">
            <v>41702002</v>
          </cell>
          <cell r="B1064" t="str">
            <v>ABF - Operating Expense</v>
          </cell>
          <cell r="C1064">
            <v>298717.48</v>
          </cell>
        </row>
        <row r="1065">
          <cell r="A1065">
            <v>41702003</v>
          </cell>
          <cell r="B1065" t="str">
            <v>ABF - Insurance Expense</v>
          </cell>
          <cell r="C1065">
            <v>8481.2000000000007</v>
          </cell>
        </row>
        <row r="1066">
          <cell r="A1066">
            <v>41702004</v>
          </cell>
          <cell r="B1066" t="str">
            <v>ABF - Real Estate Property Taxes</v>
          </cell>
          <cell r="C1066">
            <v>171454.53</v>
          </cell>
        </row>
        <row r="1067">
          <cell r="A1067">
            <v>41702005</v>
          </cell>
          <cell r="B1067" t="str">
            <v>ABF - Miscellaneous Expenses</v>
          </cell>
          <cell r="C1067">
            <v>0</v>
          </cell>
        </row>
        <row r="1068">
          <cell r="A1068">
            <v>41702601</v>
          </cell>
          <cell r="B1068" t="str">
            <v>ABF-Building Depreciation Expense GAAP</v>
          </cell>
          <cell r="C1068">
            <v>0</v>
          </cell>
        </row>
        <row r="1069">
          <cell r="A1069">
            <v>41702602</v>
          </cell>
          <cell r="B1069" t="str">
            <v>ABF Operating Exp GAAP</v>
          </cell>
          <cell r="C1069">
            <v>0</v>
          </cell>
        </row>
        <row r="1070">
          <cell r="A1070">
            <v>41702603</v>
          </cell>
          <cell r="B1070" t="str">
            <v>ABF-Insurance Expense GAAP</v>
          </cell>
          <cell r="C1070">
            <v>-1020421.25</v>
          </cell>
        </row>
        <row r="1071">
          <cell r="A1071">
            <v>41702604</v>
          </cell>
          <cell r="B1071" t="str">
            <v>ABF RE Property Taxes GAAP</v>
          </cell>
          <cell r="C1071">
            <v>0</v>
          </cell>
        </row>
        <row r="1072">
          <cell r="A1072">
            <v>41704001</v>
          </cell>
          <cell r="B1072" t="str">
            <v>ABF-Tenant Improvement Amortization</v>
          </cell>
          <cell r="C1072">
            <v>58757</v>
          </cell>
        </row>
        <row r="1073">
          <cell r="A1073">
            <v>41704002</v>
          </cell>
          <cell r="B1073" t="str">
            <v>ABF-Tenant Improvement Expense</v>
          </cell>
          <cell r="C1073">
            <v>0</v>
          </cell>
        </row>
        <row r="1074">
          <cell r="A1074">
            <v>41705001</v>
          </cell>
          <cell r="B1074" t="str">
            <v>ABF-Leasing Commission Expense</v>
          </cell>
          <cell r="C1074">
            <v>44661.34</v>
          </cell>
        </row>
        <row r="1075">
          <cell r="A1075">
            <v>41705601</v>
          </cell>
          <cell r="B1075" t="str">
            <v>ABF-Leasing Comm Amort - GAAP</v>
          </cell>
          <cell r="C1075">
            <v>0</v>
          </cell>
        </row>
        <row r="1076">
          <cell r="A1076">
            <v>41705602</v>
          </cell>
          <cell r="B1076" t="str">
            <v>ABF-Leasing Commission Expense GAAP</v>
          </cell>
          <cell r="C1076">
            <v>0</v>
          </cell>
        </row>
        <row r="1077">
          <cell r="A1077">
            <v>41706001</v>
          </cell>
          <cell r="B1077" t="str">
            <v>IP - Common Area Maintenance Contra-Expe</v>
          </cell>
          <cell r="C1077">
            <v>-3201281.51</v>
          </cell>
        </row>
        <row r="1078">
          <cell r="A1078">
            <v>41711001</v>
          </cell>
          <cell r="B1078" t="str">
            <v>IP - Rental Income</v>
          </cell>
          <cell r="C1078">
            <v>-8267020.29</v>
          </cell>
        </row>
        <row r="1079">
          <cell r="A1079">
            <v>41711002</v>
          </cell>
          <cell r="B1079" t="str">
            <v>IP-Unearned Rental Income</v>
          </cell>
          <cell r="C1079">
            <v>0</v>
          </cell>
        </row>
        <row r="1080">
          <cell r="A1080">
            <v>41711601</v>
          </cell>
          <cell r="B1080" t="str">
            <v>IP Rental Income GAAP</v>
          </cell>
          <cell r="C1080">
            <v>648843.81000000006</v>
          </cell>
        </row>
        <row r="1081">
          <cell r="A1081">
            <v>41712001</v>
          </cell>
          <cell r="B1081" t="str">
            <v>IP - Building Depreciation Expense</v>
          </cell>
          <cell r="C1081">
            <v>2602130.19</v>
          </cell>
        </row>
        <row r="1082">
          <cell r="A1082">
            <v>41712002</v>
          </cell>
          <cell r="B1082" t="str">
            <v>IP - Operating Expense</v>
          </cell>
          <cell r="C1082">
            <v>3059738.52</v>
          </cell>
        </row>
        <row r="1083">
          <cell r="A1083">
            <v>41712003</v>
          </cell>
          <cell r="B1083" t="str">
            <v>IP - Insurnance Expense</v>
          </cell>
          <cell r="C1083">
            <v>183382.46</v>
          </cell>
        </row>
        <row r="1084">
          <cell r="A1084">
            <v>41712004</v>
          </cell>
          <cell r="B1084" t="str">
            <v>IP - Real Estate property Taxes</v>
          </cell>
          <cell r="C1084">
            <v>1652186.61</v>
          </cell>
        </row>
        <row r="1085">
          <cell r="A1085">
            <v>41712005</v>
          </cell>
          <cell r="B1085" t="str">
            <v>IP - Miscellaneous Expenses</v>
          </cell>
          <cell r="C1085">
            <v>0</v>
          </cell>
        </row>
        <row r="1086">
          <cell r="A1086">
            <v>41712009</v>
          </cell>
          <cell r="B1086" t="str">
            <v>IP - Interest Expense</v>
          </cell>
          <cell r="C1086">
            <v>1020420.85</v>
          </cell>
        </row>
        <row r="1087">
          <cell r="A1087">
            <v>41712601</v>
          </cell>
          <cell r="B1087" t="str">
            <v>IP - Building Depreciation Expense GAAP</v>
          </cell>
          <cell r="C1087">
            <v>-2697276.68</v>
          </cell>
        </row>
        <row r="1088">
          <cell r="A1088">
            <v>41712602</v>
          </cell>
          <cell r="B1088" t="str">
            <v>IP Operating Exp GAAP</v>
          </cell>
          <cell r="C1088">
            <v>-1127279.47</v>
          </cell>
        </row>
        <row r="1089">
          <cell r="A1089">
            <v>41712603</v>
          </cell>
          <cell r="B1089" t="str">
            <v>IP - Insurance Expense GAAP</v>
          </cell>
          <cell r="C1089">
            <v>0</v>
          </cell>
        </row>
        <row r="1090">
          <cell r="A1090">
            <v>41712604</v>
          </cell>
          <cell r="B1090" t="str">
            <v>IP RE Property Taxes GAAP</v>
          </cell>
          <cell r="C1090">
            <v>0</v>
          </cell>
        </row>
        <row r="1091">
          <cell r="A1091">
            <v>41714001</v>
          </cell>
          <cell r="B1091" t="str">
            <v>IP - Tenant Improvement Amortization</v>
          </cell>
          <cell r="C1091">
            <v>20938.72</v>
          </cell>
        </row>
        <row r="1092">
          <cell r="A1092">
            <v>41714002</v>
          </cell>
          <cell r="B1092" t="str">
            <v>IP - Tenant Improvement Expense</v>
          </cell>
          <cell r="C1092">
            <v>0</v>
          </cell>
        </row>
        <row r="1093">
          <cell r="A1093">
            <v>41715001</v>
          </cell>
          <cell r="B1093" t="str">
            <v>IP - Leasing Commission Expense</v>
          </cell>
          <cell r="C1093">
            <v>179953.71</v>
          </cell>
        </row>
        <row r="1094">
          <cell r="A1094">
            <v>41715601</v>
          </cell>
          <cell r="B1094" t="str">
            <v>IP-Leasing Comm Amort - GAAP</v>
          </cell>
          <cell r="C1094">
            <v>0</v>
          </cell>
        </row>
        <row r="1095">
          <cell r="A1095">
            <v>41715602</v>
          </cell>
          <cell r="B1095" t="str">
            <v>IP - Leasing Commission Expense GAAP</v>
          </cell>
          <cell r="C1095">
            <v>0</v>
          </cell>
        </row>
        <row r="1096">
          <cell r="A1096">
            <v>41721001</v>
          </cell>
          <cell r="B1096" t="str">
            <v>Rental Income</v>
          </cell>
          <cell r="C1096">
            <v>0</v>
          </cell>
        </row>
        <row r="1097">
          <cell r="A1097">
            <v>41721601</v>
          </cell>
          <cell r="B1097" t="str">
            <v>Buildg Maint Investment Expense Allocati</v>
          </cell>
          <cell r="C1097">
            <v>0</v>
          </cell>
        </row>
        <row r="1098">
          <cell r="A1098">
            <v>41721602</v>
          </cell>
          <cell r="B1098" t="str">
            <v>Occupied by Company Rent Inc GAAP</v>
          </cell>
          <cell r="C1098">
            <v>0</v>
          </cell>
        </row>
        <row r="1099">
          <cell r="A1099">
            <v>42200008</v>
          </cell>
          <cell r="B1099" t="str">
            <v>Class Action Recovery Income</v>
          </cell>
          <cell r="C1099">
            <v>-57760.92</v>
          </cell>
        </row>
        <row r="1100">
          <cell r="A1100">
            <v>42200018</v>
          </cell>
          <cell r="B1100" t="str">
            <v>Interest Expense - Investment</v>
          </cell>
          <cell r="C1100">
            <v>0</v>
          </cell>
        </row>
        <row r="1101">
          <cell r="A1101">
            <v>42200021</v>
          </cell>
          <cell r="B1101" t="str">
            <v>Miscellaneous - Investment Income</v>
          </cell>
          <cell r="C1101">
            <v>-11096.69</v>
          </cell>
        </row>
        <row r="1102">
          <cell r="A1102">
            <v>42200022</v>
          </cell>
          <cell r="B1102" t="str">
            <v>Securities Lending Income</v>
          </cell>
          <cell r="C1102">
            <v>-850018.41</v>
          </cell>
        </row>
        <row r="1103">
          <cell r="A1103">
            <v>42200023</v>
          </cell>
          <cell r="B1103" t="str">
            <v>General Interest Expense - Other</v>
          </cell>
          <cell r="C1103">
            <v>0</v>
          </cell>
        </row>
        <row r="1104">
          <cell r="A1104">
            <v>42200033</v>
          </cell>
          <cell r="B1104" t="str">
            <v>Int Exp-Surplus Note</v>
          </cell>
          <cell r="C1104">
            <v>0</v>
          </cell>
        </row>
        <row r="1105">
          <cell r="A1105">
            <v>42200060</v>
          </cell>
          <cell r="B1105" t="str">
            <v>Surplus Note Issue Expense</v>
          </cell>
          <cell r="C1105">
            <v>0</v>
          </cell>
        </row>
        <row r="1106">
          <cell r="A1106">
            <v>42200070</v>
          </cell>
          <cell r="B1106" t="str">
            <v>Real Estate Salary Allocations</v>
          </cell>
          <cell r="C1106">
            <v>212384.61</v>
          </cell>
        </row>
        <row r="1107">
          <cell r="A1107">
            <v>42200071</v>
          </cell>
          <cell r="B1107" t="str">
            <v>Investment Expenses - Salary Loads</v>
          </cell>
          <cell r="C1107">
            <v>158616</v>
          </cell>
        </row>
        <row r="1108">
          <cell r="A1108">
            <v>42200072</v>
          </cell>
          <cell r="B1108" t="str">
            <v>Investment Expenses - Traveling</v>
          </cell>
          <cell r="C1108">
            <v>0</v>
          </cell>
        </row>
        <row r="1109">
          <cell r="A1109">
            <v>42200073</v>
          </cell>
          <cell r="B1109" t="str">
            <v>Investment Expenses - Dues &amp; Fees</v>
          </cell>
          <cell r="C1109">
            <v>0</v>
          </cell>
        </row>
        <row r="1110">
          <cell r="A1110">
            <v>42200074</v>
          </cell>
          <cell r="B1110" t="str">
            <v>Investment Expenses - Other Misc.</v>
          </cell>
          <cell r="C1110">
            <v>61388.29</v>
          </cell>
        </row>
        <row r="1111">
          <cell r="A1111">
            <v>42200075</v>
          </cell>
          <cell r="B1111" t="str">
            <v>Investment Expenses - Allocations</v>
          </cell>
          <cell r="C1111">
            <v>1963873.65</v>
          </cell>
        </row>
        <row r="1112">
          <cell r="A1112">
            <v>42200076</v>
          </cell>
          <cell r="B1112" t="str">
            <v>Investment Advisory Expenses-Affiliates</v>
          </cell>
          <cell r="C1112">
            <v>2253101.87</v>
          </cell>
        </row>
        <row r="1113">
          <cell r="A1113">
            <v>42200617</v>
          </cell>
          <cell r="B1113" t="str">
            <v>Accrued Interest Expense - Other GAAP</v>
          </cell>
          <cell r="C1113">
            <v>-26377</v>
          </cell>
        </row>
        <row r="1114">
          <cell r="A1114">
            <v>42200620</v>
          </cell>
          <cell r="B1114" t="str">
            <v>Investment Income - Hedge Funds</v>
          </cell>
          <cell r="C1114">
            <v>20991920.760000002</v>
          </cell>
        </row>
        <row r="1115">
          <cell r="A1115">
            <v>42200621</v>
          </cell>
          <cell r="B1115" t="str">
            <v>Miscellaneous - Investment Income GAAP</v>
          </cell>
          <cell r="C1115">
            <v>47678.97</v>
          </cell>
        </row>
        <row r="1116">
          <cell r="A1116">
            <v>42200628</v>
          </cell>
          <cell r="B1116" t="str">
            <v>MGTA-Pension Expense</v>
          </cell>
          <cell r="C1116">
            <v>0</v>
          </cell>
        </row>
        <row r="1117">
          <cell r="A1117">
            <v>42200633</v>
          </cell>
          <cell r="B1117" t="str">
            <v>Interest Expense - Surplus Notes GAAP</v>
          </cell>
          <cell r="C1117">
            <v>0</v>
          </cell>
        </row>
        <row r="1118">
          <cell r="A1118">
            <v>42200660</v>
          </cell>
          <cell r="B1118" t="str">
            <v>Surplus Note Issue Expense GAAP</v>
          </cell>
          <cell r="C1118">
            <v>0</v>
          </cell>
        </row>
        <row r="1119">
          <cell r="A1119">
            <v>42500001</v>
          </cell>
          <cell r="B1119" t="str">
            <v>First Year Revenues - Provident</v>
          </cell>
          <cell r="C1119">
            <v>-66035.16</v>
          </cell>
        </row>
        <row r="1120">
          <cell r="A1120">
            <v>42500002</v>
          </cell>
          <cell r="B1120" t="str">
            <v>Renewal Revenues - Provident</v>
          </cell>
          <cell r="C1120">
            <v>-256472.83</v>
          </cell>
        </row>
        <row r="1121">
          <cell r="A1121">
            <v>42500601</v>
          </cell>
          <cell r="B1121" t="str">
            <v>1st Year Revenues - Provident GAAP</v>
          </cell>
          <cell r="C1121">
            <v>0</v>
          </cell>
        </row>
        <row r="1122">
          <cell r="A1122">
            <v>42500602</v>
          </cell>
          <cell r="B1122" t="str">
            <v>Renewal Revenues - Provident GAAP</v>
          </cell>
          <cell r="C1122">
            <v>0</v>
          </cell>
        </row>
        <row r="1123">
          <cell r="A1123">
            <v>42501001</v>
          </cell>
          <cell r="B1123" t="str">
            <v>1St Year Agents Fee Provident</v>
          </cell>
          <cell r="C1123">
            <v>49267.72</v>
          </cell>
        </row>
        <row r="1124">
          <cell r="A1124">
            <v>42501002</v>
          </cell>
          <cell r="B1124" t="str">
            <v>Renewal Agents Fee Provident</v>
          </cell>
          <cell r="C1124">
            <v>79538.17</v>
          </cell>
        </row>
        <row r="1125">
          <cell r="A1125">
            <v>42502001</v>
          </cell>
          <cell r="B1125" t="str">
            <v>Proceed Due Sale F/E</v>
          </cell>
          <cell r="C1125">
            <v>0</v>
          </cell>
        </row>
        <row r="1126">
          <cell r="A1126">
            <v>42503001</v>
          </cell>
          <cell r="B1126" t="str">
            <v>Interest On FIT Refund</v>
          </cell>
          <cell r="C1126">
            <v>0</v>
          </cell>
        </row>
        <row r="1127">
          <cell r="A1127">
            <v>42504001</v>
          </cell>
          <cell r="B1127" t="str">
            <v>Fees for Requesting Annual Reports VUL</v>
          </cell>
          <cell r="C1127">
            <v>0</v>
          </cell>
        </row>
        <row r="1128">
          <cell r="A1128">
            <v>42504002</v>
          </cell>
          <cell r="B1128" t="str">
            <v>Transfer Fees Variable</v>
          </cell>
          <cell r="C1128">
            <v>0</v>
          </cell>
        </row>
        <row r="1129">
          <cell r="A1129">
            <v>42504003</v>
          </cell>
          <cell r="B1129" t="str">
            <v>Records Maintenance Charge VA</v>
          </cell>
          <cell r="C1129">
            <v>-15450</v>
          </cell>
        </row>
        <row r="1130">
          <cell r="A1130">
            <v>42504004</v>
          </cell>
          <cell r="B1130" t="str">
            <v>Miscellaneous Investment Income MF Varia</v>
          </cell>
          <cell r="C1130">
            <v>0</v>
          </cell>
        </row>
        <row r="1131">
          <cell r="A1131">
            <v>42504005</v>
          </cell>
          <cell r="B1131" t="str">
            <v>Investment Administration Fee Variable</v>
          </cell>
          <cell r="C1131">
            <v>-776131.36</v>
          </cell>
        </row>
        <row r="1132">
          <cell r="A1132">
            <v>42504006</v>
          </cell>
          <cell r="B1132" t="str">
            <v>Transfers From Variable Segregated Asset</v>
          </cell>
          <cell r="C1132">
            <v>-85765024.189999998</v>
          </cell>
        </row>
        <row r="1133">
          <cell r="A1133">
            <v>42504007</v>
          </cell>
          <cell r="B1133" t="str">
            <v>Mortality  &amp;  Expense fees</v>
          </cell>
          <cell r="C1133">
            <v>-4393973.95</v>
          </cell>
        </row>
        <row r="1134">
          <cell r="A1134">
            <v>42504604</v>
          </cell>
          <cell r="B1134" t="str">
            <v>Misc Inv Inc MF Variable GAAP</v>
          </cell>
          <cell r="C1134">
            <v>0</v>
          </cell>
        </row>
        <row r="1135">
          <cell r="A1135">
            <v>42504605</v>
          </cell>
          <cell r="B1135" t="str">
            <v>Investment Admin Fee Variable GAAP</v>
          </cell>
          <cell r="C1135">
            <v>13603.65</v>
          </cell>
        </row>
        <row r="1136">
          <cell r="A1136">
            <v>42504606</v>
          </cell>
          <cell r="B1136" t="str">
            <v>Trans from Variable Seg Assets GAAP</v>
          </cell>
          <cell r="C1136">
            <v>85765023</v>
          </cell>
        </row>
        <row r="1137">
          <cell r="A1137">
            <v>42504607</v>
          </cell>
          <cell r="B1137" t="str">
            <v>Mortality and Expense Fees - GAAP</v>
          </cell>
          <cell r="C1137">
            <v>154288.95999999999</v>
          </cell>
        </row>
        <row r="1138">
          <cell r="A1138">
            <v>42505001</v>
          </cell>
          <cell r="B1138" t="str">
            <v>Fees For Duplicate Policies</v>
          </cell>
          <cell r="C1138">
            <v>-4740.6000000000004</v>
          </cell>
        </row>
        <row r="1139">
          <cell r="A1139">
            <v>42505002</v>
          </cell>
          <cell r="B1139" t="str">
            <v>Returned Check Fees</v>
          </cell>
          <cell r="C1139">
            <v>0</v>
          </cell>
        </row>
        <row r="1140">
          <cell r="A1140">
            <v>42505003</v>
          </cell>
          <cell r="B1140" t="str">
            <v>Structured Settlement Fees</v>
          </cell>
          <cell r="C1140">
            <v>0</v>
          </cell>
        </row>
        <row r="1141">
          <cell r="A1141">
            <v>42506001</v>
          </cell>
          <cell r="B1141" t="str">
            <v>Other Income - Miscellaneous</v>
          </cell>
          <cell r="C1141">
            <v>-1984432.75</v>
          </cell>
        </row>
        <row r="1142">
          <cell r="A1142">
            <v>42506003</v>
          </cell>
          <cell r="B1142" t="str">
            <v>Unrealized Gains - Modified Coinsurance</v>
          </cell>
          <cell r="C1142">
            <v>0</v>
          </cell>
        </row>
        <row r="1143">
          <cell r="A1143">
            <v>42506004</v>
          </cell>
          <cell r="B1143" t="str">
            <v>Unrealized Losses - Modified Coinsurance</v>
          </cell>
          <cell r="C1143">
            <v>0</v>
          </cell>
        </row>
        <row r="1144">
          <cell r="A1144">
            <v>42506601</v>
          </cell>
          <cell r="B1144" t="str">
            <v>Other Income - Miscellaneous GAAP</v>
          </cell>
          <cell r="C1144">
            <v>0</v>
          </cell>
        </row>
        <row r="1145">
          <cell r="A1145">
            <v>42506603</v>
          </cell>
          <cell r="B1145" t="str">
            <v>ModCo - Change in Other Payable</v>
          </cell>
          <cell r="C1145">
            <v>-26486466</v>
          </cell>
        </row>
        <row r="1146">
          <cell r="A1146">
            <v>42506604</v>
          </cell>
          <cell r="B1146" t="str">
            <v>ModCo - Change in Other Receivable</v>
          </cell>
          <cell r="C1146">
            <v>26289092.550000001</v>
          </cell>
        </row>
        <row r="1147">
          <cell r="A1147">
            <v>42507054</v>
          </cell>
          <cell r="B1147" t="str">
            <v>Investment Income - Modified  Coinsuranc</v>
          </cell>
          <cell r="C1147">
            <v>0</v>
          </cell>
        </row>
        <row r="1148">
          <cell r="A1148">
            <v>42507057</v>
          </cell>
          <cell r="B1148" t="str">
            <v>Modified Coinsurance Adjustment</v>
          </cell>
          <cell r="C1148">
            <v>23337017.899999999</v>
          </cell>
        </row>
        <row r="1149">
          <cell r="A1149">
            <v>42507650</v>
          </cell>
          <cell r="B1149" t="str">
            <v>Unearned Revenue Reserve-Amortization GA</v>
          </cell>
          <cell r="C1149">
            <v>74945000</v>
          </cell>
        </row>
        <row r="1150">
          <cell r="A1150">
            <v>42507651</v>
          </cell>
          <cell r="B1150" t="str">
            <v>ModCo - Amortization of Deposit Receivab</v>
          </cell>
          <cell r="C1150">
            <v>-40441000</v>
          </cell>
        </row>
        <row r="1151">
          <cell r="A1151">
            <v>42507654</v>
          </cell>
          <cell r="B1151" t="str">
            <v>Net Investment Income Modified Coinsuran</v>
          </cell>
          <cell r="C1151">
            <v>16225544</v>
          </cell>
        </row>
        <row r="1152">
          <cell r="A1152">
            <v>42507655</v>
          </cell>
          <cell r="B1152" t="str">
            <v>ModCo - Change in Embedded Derivative GA</v>
          </cell>
          <cell r="C1152">
            <v>-54205583</v>
          </cell>
        </row>
        <row r="1153">
          <cell r="A1153">
            <v>42507657</v>
          </cell>
          <cell r="B1153" t="str">
            <v>Modified Coinsurance Adjustment GAAP</v>
          </cell>
          <cell r="C1153">
            <v>3149448</v>
          </cell>
        </row>
        <row r="1154">
          <cell r="A1154">
            <v>42510501</v>
          </cell>
          <cell r="B1154" t="str">
            <v>G&amp;A Expense - Allocation</v>
          </cell>
          <cell r="C1154">
            <v>0</v>
          </cell>
        </row>
        <row r="1155">
          <cell r="A1155">
            <v>42510601</v>
          </cell>
          <cell r="B1155" t="str">
            <v>NII Unallocated Surplus Allocation - GAA</v>
          </cell>
          <cell r="C1155">
            <v>0</v>
          </cell>
        </row>
        <row r="1156">
          <cell r="A1156">
            <v>42510602</v>
          </cell>
          <cell r="B1156" t="str">
            <v>NII Interest Sensitive Products - GAAP</v>
          </cell>
          <cell r="C1156">
            <v>0</v>
          </cell>
        </row>
        <row r="1157">
          <cell r="A1157">
            <v>42510603</v>
          </cell>
          <cell r="B1157" t="str">
            <v>NII Policyholder Funds - GAAP</v>
          </cell>
          <cell r="C1157">
            <v>0</v>
          </cell>
        </row>
        <row r="1158">
          <cell r="A1158">
            <v>43000001</v>
          </cell>
          <cell r="B1158" t="str">
            <v>Realized Gains-Hedge Fundsaxable Gain</v>
          </cell>
          <cell r="C1158">
            <v>0</v>
          </cell>
        </row>
        <row r="1159">
          <cell r="A1159">
            <v>43000002</v>
          </cell>
          <cell r="B1159" t="str">
            <v>Realized Losses-Hedge Fundsxable Loss</v>
          </cell>
          <cell r="C1159">
            <v>0</v>
          </cell>
        </row>
        <row r="1160">
          <cell r="A1160">
            <v>43000003</v>
          </cell>
          <cell r="B1160" t="str">
            <v>Realized Gains-Private Equityble Gain</v>
          </cell>
          <cell r="C1160">
            <v>0</v>
          </cell>
        </row>
        <row r="1161">
          <cell r="A1161">
            <v>43000004</v>
          </cell>
          <cell r="B1161" t="str">
            <v>Realized Losses-Private Equityle Loss</v>
          </cell>
          <cell r="C1161">
            <v>0</v>
          </cell>
        </row>
        <row r="1162">
          <cell r="A1162">
            <v>43000601</v>
          </cell>
          <cell r="B1162" t="str">
            <v>Realized Gains-Hedge Funds-GAAP</v>
          </cell>
          <cell r="C1162">
            <v>0</v>
          </cell>
        </row>
        <row r="1163">
          <cell r="A1163">
            <v>43000602</v>
          </cell>
          <cell r="B1163" t="str">
            <v>Realized Losses-Hedge Funds-GAAP</v>
          </cell>
          <cell r="C1163">
            <v>0</v>
          </cell>
        </row>
        <row r="1164">
          <cell r="A1164">
            <v>43100001</v>
          </cell>
          <cell r="B1164" t="str">
            <v>Increase in Fair Value-Hedge Fundsain</v>
          </cell>
          <cell r="C1164">
            <v>0</v>
          </cell>
        </row>
        <row r="1165">
          <cell r="A1165">
            <v>43100002</v>
          </cell>
          <cell r="B1165" t="str">
            <v>Decrease in Fair Value-Hedge Funds</v>
          </cell>
          <cell r="C1165">
            <v>0</v>
          </cell>
        </row>
        <row r="1166">
          <cell r="A1166">
            <v>43100003</v>
          </cell>
          <cell r="B1166" t="str">
            <v>Increase in Fair Value-Private Equity</v>
          </cell>
          <cell r="C1166">
            <v>0</v>
          </cell>
        </row>
        <row r="1167">
          <cell r="A1167">
            <v>43100004</v>
          </cell>
          <cell r="B1167" t="str">
            <v>Decrease in Fair Value-Private Equity</v>
          </cell>
          <cell r="C1167">
            <v>0</v>
          </cell>
        </row>
        <row r="1168">
          <cell r="A1168">
            <v>43110001</v>
          </cell>
          <cell r="B1168" t="str">
            <v>Dividends Received-Hedge Funds</v>
          </cell>
          <cell r="C1168">
            <v>0</v>
          </cell>
        </row>
        <row r="1169">
          <cell r="A1169">
            <v>43110002</v>
          </cell>
          <cell r="B1169" t="str">
            <v>Dividends Received-Private Equity</v>
          </cell>
          <cell r="C1169">
            <v>0</v>
          </cell>
        </row>
        <row r="1170">
          <cell r="A1170">
            <v>43200001</v>
          </cell>
          <cell r="B1170" t="str">
            <v>ST Bonds - US Government Taxable Gain</v>
          </cell>
          <cell r="C1170">
            <v>0</v>
          </cell>
        </row>
        <row r="1171">
          <cell r="A1171">
            <v>43200002</v>
          </cell>
          <cell r="B1171" t="str">
            <v>ST Bonds - US Government Taxable Loss</v>
          </cell>
          <cell r="C1171">
            <v>0</v>
          </cell>
        </row>
        <row r="1172">
          <cell r="A1172">
            <v>43210001</v>
          </cell>
          <cell r="B1172" t="str">
            <v>STB-US Govt Non-Taxable Gain</v>
          </cell>
          <cell r="C1172">
            <v>0</v>
          </cell>
        </row>
        <row r="1173">
          <cell r="A1173">
            <v>43210002</v>
          </cell>
          <cell r="B1173" t="str">
            <v>ST Bonds - US Government Non-Taxable Los</v>
          </cell>
          <cell r="C1173">
            <v>0</v>
          </cell>
        </row>
        <row r="1174">
          <cell r="A1174">
            <v>43220001</v>
          </cell>
          <cell r="B1174" t="str">
            <v>ST Bonds - Swiss Government Gain</v>
          </cell>
          <cell r="C1174">
            <v>0</v>
          </cell>
        </row>
        <row r="1175">
          <cell r="A1175">
            <v>43220002</v>
          </cell>
          <cell r="B1175" t="str">
            <v>ST Bonds - Swiss Government Loss</v>
          </cell>
          <cell r="C1175">
            <v>0</v>
          </cell>
        </row>
        <row r="1176">
          <cell r="A1176">
            <v>43230001</v>
          </cell>
          <cell r="B1176" t="str">
            <v>ST Bonds - UK Government Gain</v>
          </cell>
          <cell r="C1176">
            <v>0</v>
          </cell>
        </row>
        <row r="1177">
          <cell r="A1177">
            <v>43240001</v>
          </cell>
          <cell r="B1177" t="str">
            <v>ST Bonds - Other Government Taxable Gain</v>
          </cell>
          <cell r="C1177">
            <v>0</v>
          </cell>
        </row>
        <row r="1178">
          <cell r="A1178">
            <v>43240002</v>
          </cell>
          <cell r="B1178" t="str">
            <v>ST Bonds - Other Government Taxable Loss</v>
          </cell>
          <cell r="C1178">
            <v>0</v>
          </cell>
        </row>
        <row r="1179">
          <cell r="A1179">
            <v>43250001</v>
          </cell>
          <cell r="B1179" t="str">
            <v>ST Bonds - Other Government Non-Taxable</v>
          </cell>
          <cell r="C1179">
            <v>0</v>
          </cell>
        </row>
        <row r="1180">
          <cell r="A1180">
            <v>43250002</v>
          </cell>
          <cell r="B1180" t="str">
            <v>ST Bonds - Other Government Non-Taxable</v>
          </cell>
          <cell r="C1180">
            <v>0</v>
          </cell>
        </row>
        <row r="1181">
          <cell r="A1181">
            <v>43260001</v>
          </cell>
          <cell r="B1181" t="str">
            <v>ST Bonds - Corporate Taxable Gain</v>
          </cell>
          <cell r="C1181">
            <v>0</v>
          </cell>
        </row>
        <row r="1182">
          <cell r="A1182">
            <v>43260002</v>
          </cell>
          <cell r="B1182" t="str">
            <v>ST Bonds - Corporate Taxable Loss</v>
          </cell>
          <cell r="C1182">
            <v>0</v>
          </cell>
        </row>
        <row r="1183">
          <cell r="A1183">
            <v>43260602</v>
          </cell>
          <cell r="B1183" t="str">
            <v>ST Bonds - Corporate Taxable Loss GAAP</v>
          </cell>
          <cell r="C1183">
            <v>0</v>
          </cell>
        </row>
        <row r="1184">
          <cell r="A1184">
            <v>43270001</v>
          </cell>
          <cell r="B1184" t="str">
            <v>ST Bonds - Corporate Non-Taxable Gain</v>
          </cell>
          <cell r="C1184">
            <v>0</v>
          </cell>
        </row>
        <row r="1185">
          <cell r="A1185">
            <v>43270002</v>
          </cell>
          <cell r="B1185" t="str">
            <v>ST Bonds - Corporate Non-Taxable Loss</v>
          </cell>
          <cell r="C1185">
            <v>0</v>
          </cell>
        </row>
        <row r="1186">
          <cell r="A1186">
            <v>43290001</v>
          </cell>
          <cell r="B1186" t="str">
            <v>ST Bonds - Other Gain</v>
          </cell>
          <cell r="C1186">
            <v>0</v>
          </cell>
        </row>
        <row r="1187">
          <cell r="A1187">
            <v>43290002</v>
          </cell>
          <cell r="B1187" t="str">
            <v>ST Bonds - Other Loss</v>
          </cell>
          <cell r="C1187">
            <v>0</v>
          </cell>
        </row>
        <row r="1188">
          <cell r="A1188">
            <v>43290602</v>
          </cell>
          <cell r="B1188" t="str">
            <v>ST Bonds - Other Losses GAAP</v>
          </cell>
          <cell r="C1188">
            <v>0</v>
          </cell>
        </row>
        <row r="1189">
          <cell r="A1189">
            <v>43300001</v>
          </cell>
          <cell r="B1189" t="str">
            <v>Cash Equiv-Taxable Gain</v>
          </cell>
          <cell r="C1189">
            <v>-40166.730000000003</v>
          </cell>
        </row>
        <row r="1190">
          <cell r="A1190">
            <v>43300002</v>
          </cell>
          <cell r="B1190" t="str">
            <v>Cash Equiv-Taxable Loss</v>
          </cell>
          <cell r="C1190">
            <v>10910.77</v>
          </cell>
        </row>
        <row r="1191">
          <cell r="A1191">
            <v>43300601</v>
          </cell>
          <cell r="B1191" t="str">
            <v>Cash Equivalent - Taxable Gain - GAAP</v>
          </cell>
          <cell r="C1191">
            <v>0</v>
          </cell>
        </row>
        <row r="1192">
          <cell r="A1192">
            <v>43300602</v>
          </cell>
          <cell r="B1192" t="str">
            <v>Cash Equivalent - Taxable Loss - GAAP</v>
          </cell>
          <cell r="C1192">
            <v>0</v>
          </cell>
        </row>
        <row r="1193">
          <cell r="A1193">
            <v>43400001</v>
          </cell>
          <cell r="B1193" t="str">
            <v>LT Bonds - US Government Taxable Gain</v>
          </cell>
          <cell r="C1193">
            <v>-822267.67</v>
          </cell>
        </row>
        <row r="1194">
          <cell r="A1194">
            <v>43400002</v>
          </cell>
          <cell r="B1194" t="str">
            <v>LT Bonds - US Government Taxable Loss</v>
          </cell>
          <cell r="C1194">
            <v>83037.7</v>
          </cell>
        </row>
        <row r="1195">
          <cell r="A1195">
            <v>43410001</v>
          </cell>
          <cell r="B1195" t="str">
            <v>LT Bonds - US Government Non-Taxable Gai</v>
          </cell>
          <cell r="C1195">
            <v>0</v>
          </cell>
        </row>
        <row r="1196">
          <cell r="A1196">
            <v>43410002</v>
          </cell>
          <cell r="B1196" t="str">
            <v>LT Bonds - US Government Non-Taxable Los</v>
          </cell>
          <cell r="C1196">
            <v>0</v>
          </cell>
        </row>
        <row r="1197">
          <cell r="A1197">
            <v>43420001</v>
          </cell>
          <cell r="B1197" t="str">
            <v>LT Bonds - Swiss Government Gain</v>
          </cell>
          <cell r="C1197">
            <v>0</v>
          </cell>
        </row>
        <row r="1198">
          <cell r="A1198">
            <v>43420002</v>
          </cell>
          <cell r="B1198" t="str">
            <v>LT Bonds - Swiss Government Loss</v>
          </cell>
          <cell r="C1198">
            <v>0</v>
          </cell>
        </row>
        <row r="1199">
          <cell r="A1199">
            <v>43430001</v>
          </cell>
          <cell r="B1199" t="str">
            <v>LT Bonds - UK Government Gain</v>
          </cell>
          <cell r="C1199">
            <v>0</v>
          </cell>
        </row>
        <row r="1200">
          <cell r="A1200">
            <v>43440001</v>
          </cell>
          <cell r="B1200" t="str">
            <v>LT Bonds - Other Government Taxable Gain</v>
          </cell>
          <cell r="C1200">
            <v>0</v>
          </cell>
        </row>
        <row r="1201">
          <cell r="A1201">
            <v>43440002</v>
          </cell>
          <cell r="B1201" t="str">
            <v>LT Bonds - Other Government Taxable Loss</v>
          </cell>
          <cell r="C1201">
            <v>0</v>
          </cell>
        </row>
        <row r="1202">
          <cell r="A1202">
            <v>43450001</v>
          </cell>
          <cell r="B1202" t="str">
            <v>LT Bonds - Other Government Non-Taxable</v>
          </cell>
          <cell r="C1202">
            <v>0</v>
          </cell>
        </row>
        <row r="1203">
          <cell r="A1203">
            <v>43450002</v>
          </cell>
          <cell r="B1203" t="str">
            <v>LT Bonds - Other Government Non-Taxable</v>
          </cell>
          <cell r="C1203">
            <v>0</v>
          </cell>
        </row>
        <row r="1204">
          <cell r="A1204">
            <v>43460001</v>
          </cell>
          <cell r="B1204" t="str">
            <v>LT Bonds - Corporate Taxable Gain</v>
          </cell>
          <cell r="C1204">
            <v>-2341366.46</v>
          </cell>
        </row>
        <row r="1205">
          <cell r="A1205">
            <v>43460002</v>
          </cell>
          <cell r="B1205" t="str">
            <v>LT Bonds - Corporate Taxable Loss</v>
          </cell>
          <cell r="C1205">
            <v>7704424.5700000003</v>
          </cell>
        </row>
        <row r="1206">
          <cell r="A1206">
            <v>43460601</v>
          </cell>
          <cell r="B1206" t="str">
            <v>LT Bonds - Corporate Taxable Gain GAAP</v>
          </cell>
          <cell r="C1206">
            <v>0</v>
          </cell>
        </row>
        <row r="1207">
          <cell r="A1207">
            <v>43460602</v>
          </cell>
          <cell r="B1207" t="str">
            <v>LT Bonds - Corporate Taxable Loss GAAP</v>
          </cell>
          <cell r="C1207">
            <v>0</v>
          </cell>
        </row>
        <row r="1208">
          <cell r="A1208">
            <v>43470001</v>
          </cell>
          <cell r="B1208" t="str">
            <v>LT Bonds - Corporate Non-Taxable Gain</v>
          </cell>
          <cell r="C1208">
            <v>0</v>
          </cell>
        </row>
        <row r="1209">
          <cell r="A1209">
            <v>43470002</v>
          </cell>
          <cell r="B1209" t="str">
            <v>LT Bonds - Corporate Non-Taxable Loss</v>
          </cell>
          <cell r="C1209">
            <v>0</v>
          </cell>
        </row>
        <row r="1210">
          <cell r="A1210">
            <v>43480001</v>
          </cell>
          <cell r="B1210" t="str">
            <v>LT Bonds - Bonds Of Affiliates Gain</v>
          </cell>
          <cell r="C1210">
            <v>0</v>
          </cell>
        </row>
        <row r="1211">
          <cell r="A1211">
            <v>43480002</v>
          </cell>
          <cell r="B1211" t="str">
            <v>LT Bonds - Bonds Of Affiliates Loss</v>
          </cell>
          <cell r="C1211">
            <v>0</v>
          </cell>
        </row>
        <row r="1212">
          <cell r="A1212">
            <v>43490001</v>
          </cell>
          <cell r="B1212" t="str">
            <v>LTB-Other Bonds Gain</v>
          </cell>
          <cell r="C1212">
            <v>0</v>
          </cell>
        </row>
        <row r="1213">
          <cell r="A1213">
            <v>43490002</v>
          </cell>
          <cell r="B1213" t="str">
            <v>LT Bonds - Other Bonds Loss</v>
          </cell>
          <cell r="C1213">
            <v>0</v>
          </cell>
        </row>
        <row r="1214">
          <cell r="A1214">
            <v>43500001</v>
          </cell>
          <cell r="B1214" t="str">
            <v>LT Bonds - Public Utilities - Taxable Ga</v>
          </cell>
          <cell r="C1214">
            <v>-32110.14</v>
          </cell>
        </row>
        <row r="1215">
          <cell r="A1215">
            <v>43500002</v>
          </cell>
          <cell r="B1215" t="str">
            <v>LT Bonds - Public Utilities - Taxable Lo</v>
          </cell>
          <cell r="C1215">
            <v>0.04</v>
          </cell>
        </row>
        <row r="1216">
          <cell r="A1216">
            <v>43510001</v>
          </cell>
          <cell r="B1216" t="str">
            <v>LT Bonds - Public Utilities - Non-Taxabl</v>
          </cell>
          <cell r="C1216">
            <v>0</v>
          </cell>
        </row>
        <row r="1217">
          <cell r="A1217">
            <v>43510002</v>
          </cell>
          <cell r="B1217" t="str">
            <v>LT Bonds - Public Utilities - Non-Taxabl</v>
          </cell>
          <cell r="C1217">
            <v>0</v>
          </cell>
        </row>
        <row r="1218">
          <cell r="A1218">
            <v>43600001</v>
          </cell>
          <cell r="B1218" t="str">
            <v>US Government CMO/ABS  Gain</v>
          </cell>
          <cell r="C1218">
            <v>0</v>
          </cell>
        </row>
        <row r="1219">
          <cell r="A1219">
            <v>43600002</v>
          </cell>
          <cell r="B1219" t="str">
            <v>US Government CMO/ABS Loss</v>
          </cell>
          <cell r="C1219">
            <v>0</v>
          </cell>
        </row>
        <row r="1220">
          <cell r="A1220">
            <v>43610001</v>
          </cell>
          <cell r="B1220" t="str">
            <v>3rd Party CMO/ABS Gain</v>
          </cell>
          <cell r="C1220">
            <v>-26709.73</v>
          </cell>
        </row>
        <row r="1221">
          <cell r="A1221">
            <v>43610002</v>
          </cell>
          <cell r="B1221" t="str">
            <v>3rd Party CMO/ABS Loss</v>
          </cell>
          <cell r="C1221">
            <v>164885.01</v>
          </cell>
        </row>
        <row r="1222">
          <cell r="A1222">
            <v>43610601</v>
          </cell>
          <cell r="B1222" t="str">
            <v>LT Bonds - CMO Gains</v>
          </cell>
          <cell r="C1222">
            <v>23860.25</v>
          </cell>
        </row>
        <row r="1223">
          <cell r="A1223">
            <v>43610602</v>
          </cell>
          <cell r="B1223" t="str">
            <v>LT Bonds - CMO Losses</v>
          </cell>
          <cell r="C1223">
            <v>0</v>
          </cell>
        </row>
        <row r="1224">
          <cell r="A1224">
            <v>43620001</v>
          </cell>
          <cell r="B1224" t="str">
            <v>Affiliates CMO/ABS Gain</v>
          </cell>
          <cell r="C1224">
            <v>0</v>
          </cell>
        </row>
        <row r="1225">
          <cell r="A1225">
            <v>43620002</v>
          </cell>
          <cell r="B1225" t="str">
            <v>Affiliates  CMO/ABS Loss</v>
          </cell>
          <cell r="C1225">
            <v>0</v>
          </cell>
        </row>
        <row r="1226">
          <cell r="A1226">
            <v>43700001</v>
          </cell>
          <cell r="B1226" t="str">
            <v>Redeemable Preferred Stock Public Utilit</v>
          </cell>
          <cell r="C1226">
            <v>0</v>
          </cell>
        </row>
        <row r="1227">
          <cell r="A1227">
            <v>43700002</v>
          </cell>
          <cell r="B1227" t="str">
            <v>Redeemable Preferred Stock Public Utilit</v>
          </cell>
          <cell r="C1227">
            <v>0</v>
          </cell>
        </row>
        <row r="1228">
          <cell r="A1228">
            <v>43710001</v>
          </cell>
          <cell r="B1228" t="str">
            <v>RDPF Banks, TrUSts &amp; Ins Gain</v>
          </cell>
          <cell r="C1228">
            <v>0</v>
          </cell>
        </row>
        <row r="1229">
          <cell r="A1229">
            <v>43710002</v>
          </cell>
          <cell r="B1229" t="str">
            <v>Redeemable Preferred Stk Banks, TrUSts &amp;</v>
          </cell>
          <cell r="C1229">
            <v>0</v>
          </cell>
        </row>
        <row r="1230">
          <cell r="A1230">
            <v>43720001</v>
          </cell>
          <cell r="B1230" t="str">
            <v>Redeemable Preferred Stock IndUStrial &amp;</v>
          </cell>
          <cell r="C1230">
            <v>0</v>
          </cell>
        </row>
        <row r="1231">
          <cell r="A1231">
            <v>43720002</v>
          </cell>
          <cell r="B1231" t="str">
            <v>Redeemable Preferred Stock IndUStrial &amp;</v>
          </cell>
          <cell r="C1231">
            <v>0</v>
          </cell>
        </row>
        <row r="1232">
          <cell r="A1232">
            <v>43720601</v>
          </cell>
          <cell r="B1232" t="str">
            <v>Redeemable Pref Stk Industrial &amp; Misc Ga</v>
          </cell>
          <cell r="C1232">
            <v>0</v>
          </cell>
        </row>
        <row r="1233">
          <cell r="A1233">
            <v>43720602</v>
          </cell>
          <cell r="B1233" t="str">
            <v>Redeemable Pref Stk Industrial &amp; Misc Lo</v>
          </cell>
          <cell r="C1233">
            <v>0</v>
          </cell>
        </row>
        <row r="1234">
          <cell r="A1234">
            <v>43730001</v>
          </cell>
          <cell r="B1234" t="str">
            <v>Redeemable Preferred Stock Affiliates Ga</v>
          </cell>
          <cell r="C1234">
            <v>0</v>
          </cell>
        </row>
        <row r="1235">
          <cell r="A1235">
            <v>43730002</v>
          </cell>
          <cell r="B1235" t="str">
            <v>Redeemable Preferred Stock Affiliates Lo</v>
          </cell>
          <cell r="C1235">
            <v>0</v>
          </cell>
        </row>
        <row r="1236">
          <cell r="A1236">
            <v>43800001</v>
          </cell>
          <cell r="B1236" t="str">
            <v>Non-Redeemable Pref Stock Public Utiliti</v>
          </cell>
          <cell r="C1236">
            <v>0</v>
          </cell>
        </row>
        <row r="1237">
          <cell r="A1237">
            <v>43800002</v>
          </cell>
          <cell r="B1237" t="str">
            <v>Non-Redeemable Pref Stock Public Utiliti</v>
          </cell>
          <cell r="C1237">
            <v>0</v>
          </cell>
        </row>
        <row r="1238">
          <cell r="A1238">
            <v>43810001</v>
          </cell>
          <cell r="B1238" t="str">
            <v>Non-Redeemable Pref Stock Banks, TrUSts</v>
          </cell>
          <cell r="C1238">
            <v>0</v>
          </cell>
        </row>
        <row r="1239">
          <cell r="A1239">
            <v>43810002</v>
          </cell>
          <cell r="B1239" t="str">
            <v>Non-Redeemable Pref Stock Banks, TrUSts</v>
          </cell>
          <cell r="C1239">
            <v>0</v>
          </cell>
        </row>
        <row r="1240">
          <cell r="A1240">
            <v>43820001</v>
          </cell>
          <cell r="B1240" t="str">
            <v>Non-Redeemable Pref Stock IndUStrial &amp; M</v>
          </cell>
          <cell r="C1240">
            <v>0</v>
          </cell>
        </row>
        <row r="1241">
          <cell r="A1241">
            <v>43820002</v>
          </cell>
          <cell r="B1241" t="str">
            <v>Non-Redeemable Pref Stock IndUStrial &amp; M</v>
          </cell>
          <cell r="C1241">
            <v>0</v>
          </cell>
        </row>
        <row r="1242">
          <cell r="A1242">
            <v>43820601</v>
          </cell>
          <cell r="B1242" t="str">
            <v>Non-Redeemable Pref St Industrial &amp; Misc</v>
          </cell>
          <cell r="C1242">
            <v>0</v>
          </cell>
        </row>
        <row r="1243">
          <cell r="A1243">
            <v>43820602</v>
          </cell>
          <cell r="B1243" t="str">
            <v>Non-Redeemable Pref St Industrial &amp; Misc</v>
          </cell>
          <cell r="C1243">
            <v>0</v>
          </cell>
        </row>
        <row r="1244">
          <cell r="A1244">
            <v>43830001</v>
          </cell>
          <cell r="B1244" t="str">
            <v>Non-Redeemable Pref Stock Affiliates Gai</v>
          </cell>
          <cell r="C1244">
            <v>0</v>
          </cell>
        </row>
        <row r="1245">
          <cell r="A1245">
            <v>43830002</v>
          </cell>
          <cell r="B1245" t="str">
            <v>NRPDF Affiliates Loss</v>
          </cell>
          <cell r="C1245">
            <v>0</v>
          </cell>
        </row>
        <row r="1246">
          <cell r="A1246">
            <v>44200001</v>
          </cell>
          <cell r="B1246" t="str">
            <v>CS Public Utilities Gain</v>
          </cell>
          <cell r="C1246">
            <v>0</v>
          </cell>
        </row>
        <row r="1247">
          <cell r="A1247">
            <v>44200002</v>
          </cell>
          <cell r="B1247" t="str">
            <v>CS Public Utilities Loss</v>
          </cell>
          <cell r="C1247">
            <v>0</v>
          </cell>
        </row>
        <row r="1248">
          <cell r="A1248">
            <v>44210001</v>
          </cell>
          <cell r="B1248" t="str">
            <v>CS Banks, TrUSts &amp; Ins Gain</v>
          </cell>
          <cell r="C1248">
            <v>0</v>
          </cell>
        </row>
        <row r="1249">
          <cell r="A1249">
            <v>44210002</v>
          </cell>
          <cell r="B1249" t="str">
            <v>CS Banks, TrUSts &amp; Ins Loss</v>
          </cell>
          <cell r="C1249">
            <v>0</v>
          </cell>
        </row>
        <row r="1250">
          <cell r="A1250">
            <v>44220001</v>
          </cell>
          <cell r="B1250" t="str">
            <v>CS IndUStrial &amp; Misc Gain</v>
          </cell>
          <cell r="C1250">
            <v>0</v>
          </cell>
        </row>
        <row r="1251">
          <cell r="A1251">
            <v>44220002</v>
          </cell>
          <cell r="B1251" t="str">
            <v>CS IndUStrial &amp; Misc Loss</v>
          </cell>
          <cell r="C1251">
            <v>0</v>
          </cell>
        </row>
        <row r="1252">
          <cell r="A1252">
            <v>44220601</v>
          </cell>
          <cell r="B1252" t="str">
            <v>CS Industrial &amp; Misc Gain GAAP</v>
          </cell>
          <cell r="C1252">
            <v>0</v>
          </cell>
        </row>
        <row r="1253">
          <cell r="A1253">
            <v>44220602</v>
          </cell>
          <cell r="B1253" t="str">
            <v>CS Industrial &amp; Misc Loss GAAP</v>
          </cell>
          <cell r="C1253">
            <v>0</v>
          </cell>
        </row>
        <row r="1254">
          <cell r="A1254">
            <v>44230001</v>
          </cell>
          <cell r="B1254" t="str">
            <v>CS Affiliates Gain</v>
          </cell>
          <cell r="C1254">
            <v>0</v>
          </cell>
        </row>
        <row r="1255">
          <cell r="A1255">
            <v>44230002</v>
          </cell>
          <cell r="B1255" t="str">
            <v>CS Affiliates Loss</v>
          </cell>
          <cell r="C1255">
            <v>0</v>
          </cell>
        </row>
        <row r="1256">
          <cell r="A1256">
            <v>44400001</v>
          </cell>
          <cell r="B1256" t="str">
            <v>Lt Gain Fut Options</v>
          </cell>
          <cell r="C1256">
            <v>0</v>
          </cell>
        </row>
        <row r="1257">
          <cell r="A1257">
            <v>44400002</v>
          </cell>
          <cell r="B1257" t="str">
            <v>Lt Loss Fut Options</v>
          </cell>
          <cell r="C1257">
            <v>0</v>
          </cell>
        </row>
        <row r="1258">
          <cell r="A1258">
            <v>44410001</v>
          </cell>
          <cell r="B1258" t="str">
            <v>LT Gain Forwards</v>
          </cell>
          <cell r="C1258">
            <v>0</v>
          </cell>
        </row>
        <row r="1259">
          <cell r="A1259">
            <v>44410002</v>
          </cell>
          <cell r="B1259" t="str">
            <v>LT Loss Forwards</v>
          </cell>
          <cell r="C1259">
            <v>0</v>
          </cell>
        </row>
        <row r="1260">
          <cell r="A1260">
            <v>44420001</v>
          </cell>
          <cell r="B1260" t="str">
            <v>LT Gain Swaps</v>
          </cell>
          <cell r="C1260">
            <v>0</v>
          </cell>
        </row>
        <row r="1261">
          <cell r="A1261">
            <v>44420002</v>
          </cell>
          <cell r="B1261" t="str">
            <v>LT Loss  Swaps</v>
          </cell>
          <cell r="C1261">
            <v>0</v>
          </cell>
        </row>
        <row r="1262">
          <cell r="A1262">
            <v>44430001</v>
          </cell>
          <cell r="B1262" t="str">
            <v>Lt Gain Put Options</v>
          </cell>
          <cell r="C1262">
            <v>0</v>
          </cell>
        </row>
        <row r="1263">
          <cell r="A1263">
            <v>44430002</v>
          </cell>
          <cell r="B1263" t="str">
            <v>Lt Loss Put Options</v>
          </cell>
          <cell r="C1263">
            <v>0</v>
          </cell>
        </row>
        <row r="1264">
          <cell r="A1264">
            <v>44431001</v>
          </cell>
          <cell r="B1264" t="str">
            <v>Lt Gain Call Options</v>
          </cell>
          <cell r="C1264">
            <v>0</v>
          </cell>
        </row>
        <row r="1265">
          <cell r="A1265">
            <v>44431002</v>
          </cell>
          <cell r="B1265" t="str">
            <v>Lt Loss Call Options</v>
          </cell>
          <cell r="C1265">
            <v>0</v>
          </cell>
        </row>
        <row r="1266">
          <cell r="A1266">
            <v>44431601</v>
          </cell>
          <cell r="B1266" t="str">
            <v>Lt Gain Call Options GAAP</v>
          </cell>
          <cell r="C1266">
            <v>0</v>
          </cell>
        </row>
        <row r="1267">
          <cell r="A1267">
            <v>44431602</v>
          </cell>
          <cell r="B1267" t="str">
            <v>Lt Loss Call Options GAAP</v>
          </cell>
          <cell r="C1267">
            <v>0</v>
          </cell>
        </row>
        <row r="1268">
          <cell r="A1268">
            <v>44500001</v>
          </cell>
          <cell r="B1268" t="str">
            <v>Gain On Disp Mortgage Loans</v>
          </cell>
          <cell r="C1268">
            <v>0</v>
          </cell>
        </row>
        <row r="1269">
          <cell r="A1269">
            <v>44500002</v>
          </cell>
          <cell r="B1269" t="str">
            <v>Loss On Disp Mortgage Loans</v>
          </cell>
          <cell r="C1269">
            <v>0</v>
          </cell>
        </row>
        <row r="1270">
          <cell r="A1270">
            <v>44500601</v>
          </cell>
          <cell r="B1270" t="str">
            <v>Gain On Disp Mortgage Loans GAAP</v>
          </cell>
          <cell r="C1270">
            <v>0</v>
          </cell>
        </row>
        <row r="1271">
          <cell r="A1271">
            <v>44500602</v>
          </cell>
          <cell r="B1271" t="str">
            <v>Loss On Disp Mortgage Loans GAAP</v>
          </cell>
          <cell r="C1271">
            <v>0</v>
          </cell>
        </row>
        <row r="1272">
          <cell r="A1272">
            <v>44510001</v>
          </cell>
          <cell r="B1272" t="str">
            <v>Gain on Disposal - Notes Receivable</v>
          </cell>
          <cell r="C1272">
            <v>0</v>
          </cell>
        </row>
        <row r="1273">
          <cell r="A1273">
            <v>44510002</v>
          </cell>
          <cell r="B1273" t="str">
            <v>Loss on Disposal - Notes Receivable</v>
          </cell>
          <cell r="C1273">
            <v>0</v>
          </cell>
        </row>
        <row r="1274">
          <cell r="A1274">
            <v>44510011</v>
          </cell>
          <cell r="B1274" t="str">
            <v>Gain on Disposal - Certificate of Contri</v>
          </cell>
          <cell r="C1274">
            <v>0</v>
          </cell>
        </row>
        <row r="1275">
          <cell r="A1275">
            <v>44510012</v>
          </cell>
          <cell r="B1275" t="str">
            <v>Loss on Disposal - Certificate of  Contr</v>
          </cell>
          <cell r="C1275">
            <v>0</v>
          </cell>
        </row>
        <row r="1276">
          <cell r="A1276">
            <v>44510021</v>
          </cell>
          <cell r="B1276" t="str">
            <v>Gain on Disposal - Surplus Note</v>
          </cell>
          <cell r="C1276">
            <v>0</v>
          </cell>
        </row>
        <row r="1277">
          <cell r="A1277">
            <v>44510022</v>
          </cell>
          <cell r="B1277" t="str">
            <v>Loss on Disposal - Surplus Note</v>
          </cell>
          <cell r="C1277">
            <v>0</v>
          </cell>
        </row>
        <row r="1278">
          <cell r="A1278">
            <v>44510031</v>
          </cell>
          <cell r="B1278" t="str">
            <v>Gain on Disposal - Promissory Notes</v>
          </cell>
          <cell r="C1278">
            <v>0</v>
          </cell>
        </row>
        <row r="1279">
          <cell r="A1279">
            <v>44510032</v>
          </cell>
          <cell r="B1279" t="str">
            <v>Loss on Disposal - Promissory Notes</v>
          </cell>
          <cell r="C1279">
            <v>0</v>
          </cell>
        </row>
        <row r="1280">
          <cell r="A1280">
            <v>44510601</v>
          </cell>
          <cell r="B1280" t="str">
            <v>Gain on Disposal - Notes Receivable GAAP</v>
          </cell>
          <cell r="C1280">
            <v>0</v>
          </cell>
        </row>
        <row r="1281">
          <cell r="A1281">
            <v>44510602</v>
          </cell>
          <cell r="B1281" t="str">
            <v>Loss on Disposal - Notes Receivable GAAP</v>
          </cell>
          <cell r="C1281">
            <v>0</v>
          </cell>
        </row>
        <row r="1282">
          <cell r="A1282">
            <v>44510611</v>
          </cell>
          <cell r="B1282" t="str">
            <v>Gain on Disposal - Cert. of Contribution</v>
          </cell>
          <cell r="C1282">
            <v>0</v>
          </cell>
        </row>
        <row r="1283">
          <cell r="A1283">
            <v>44510612</v>
          </cell>
          <cell r="B1283" t="str">
            <v>Loss on Disposal - Cert. of  Contributio</v>
          </cell>
          <cell r="C1283">
            <v>0</v>
          </cell>
        </row>
        <row r="1284">
          <cell r="A1284">
            <v>44510621</v>
          </cell>
          <cell r="B1284" t="str">
            <v>Gain on Disposal - Surplus Note GAAP</v>
          </cell>
          <cell r="C1284">
            <v>0</v>
          </cell>
        </row>
        <row r="1285">
          <cell r="A1285">
            <v>44510622</v>
          </cell>
          <cell r="B1285" t="str">
            <v>Loss on Disposal - Surplus Note GAAP</v>
          </cell>
          <cell r="C1285">
            <v>0</v>
          </cell>
        </row>
        <row r="1286">
          <cell r="A1286">
            <v>44520001</v>
          </cell>
          <cell r="B1286" t="str">
            <v>Exchange Rate Gain</v>
          </cell>
          <cell r="C1286">
            <v>0</v>
          </cell>
        </row>
        <row r="1287">
          <cell r="A1287">
            <v>44520002</v>
          </cell>
          <cell r="B1287" t="str">
            <v>Exchange Rate Loss</v>
          </cell>
          <cell r="C1287">
            <v>0</v>
          </cell>
        </row>
        <row r="1288">
          <cell r="A1288">
            <v>44520601</v>
          </cell>
          <cell r="B1288" t="str">
            <v>Forgn Exch Rate G/L GAAP</v>
          </cell>
          <cell r="C1288">
            <v>0</v>
          </cell>
        </row>
        <row r="1289">
          <cell r="A1289">
            <v>44600001</v>
          </cell>
          <cell r="B1289" t="str">
            <v>Gain On Disp Ltd Partnerships</v>
          </cell>
          <cell r="C1289">
            <v>0</v>
          </cell>
        </row>
        <row r="1290">
          <cell r="A1290">
            <v>44600002</v>
          </cell>
          <cell r="B1290" t="str">
            <v>Loss On Disp Ltd Partnerships</v>
          </cell>
          <cell r="C1290">
            <v>0</v>
          </cell>
        </row>
        <row r="1291">
          <cell r="A1291">
            <v>44600601</v>
          </cell>
          <cell r="B1291" t="str">
            <v>Gain On Disp Ltd Partnerships GAAP</v>
          </cell>
          <cell r="C1291">
            <v>0</v>
          </cell>
        </row>
        <row r="1292">
          <cell r="A1292">
            <v>44600602</v>
          </cell>
          <cell r="B1292" t="str">
            <v>Loss On Disp Ltd Partnerships GAAP</v>
          </cell>
          <cell r="C1292">
            <v>0</v>
          </cell>
        </row>
        <row r="1293">
          <cell r="A1293">
            <v>44700001</v>
          </cell>
          <cell r="B1293" t="str">
            <v>Gain On Disp RE Acq By Fcl</v>
          </cell>
          <cell r="C1293">
            <v>0</v>
          </cell>
        </row>
        <row r="1294">
          <cell r="A1294">
            <v>44700002</v>
          </cell>
          <cell r="B1294" t="str">
            <v>Loss On Disp RE Acq By Fcl</v>
          </cell>
          <cell r="C1294">
            <v>0</v>
          </cell>
        </row>
        <row r="1295">
          <cell r="A1295">
            <v>44700004</v>
          </cell>
          <cell r="B1295" t="str">
            <v>Decr Adj-RE Frcl</v>
          </cell>
          <cell r="C1295">
            <v>0</v>
          </cell>
        </row>
        <row r="1296">
          <cell r="A1296">
            <v>44700005</v>
          </cell>
          <cell r="B1296" t="str">
            <v>Gain On Disp Land Acq by Fcl</v>
          </cell>
          <cell r="C1296">
            <v>0</v>
          </cell>
        </row>
        <row r="1297">
          <cell r="A1297">
            <v>44700006</v>
          </cell>
          <cell r="B1297" t="str">
            <v>Loss On Disp Lnd Acq By Fcl</v>
          </cell>
          <cell r="C1297">
            <v>0</v>
          </cell>
        </row>
        <row r="1298">
          <cell r="A1298">
            <v>44700601</v>
          </cell>
          <cell r="B1298" t="str">
            <v>Gain On Disp RE Acq By Fcl GAAP</v>
          </cell>
          <cell r="C1298">
            <v>0</v>
          </cell>
        </row>
        <row r="1299">
          <cell r="A1299">
            <v>44700602</v>
          </cell>
          <cell r="B1299" t="str">
            <v>Loss On Disp RE Acq By Fcl GAAP</v>
          </cell>
          <cell r="C1299">
            <v>0</v>
          </cell>
        </row>
        <row r="1300">
          <cell r="A1300">
            <v>44700604</v>
          </cell>
          <cell r="B1300" t="str">
            <v>Decr Adj-RE ABF GAAP</v>
          </cell>
          <cell r="C1300">
            <v>0</v>
          </cell>
        </row>
        <row r="1301">
          <cell r="A1301">
            <v>44700606</v>
          </cell>
          <cell r="B1301" t="str">
            <v>Revalued Gain on Investment - Land</v>
          </cell>
          <cell r="C1301">
            <v>-5236981</v>
          </cell>
        </row>
        <row r="1302">
          <cell r="A1302">
            <v>44700607</v>
          </cell>
          <cell r="B1302" t="str">
            <v>Revalued Gain on Investment - Building</v>
          </cell>
          <cell r="C1302">
            <v>-6234716</v>
          </cell>
        </row>
        <row r="1303">
          <cell r="A1303">
            <v>44700608</v>
          </cell>
          <cell r="B1303" t="str">
            <v>Revalued Loss on Investment - Land</v>
          </cell>
          <cell r="C1303">
            <v>1978000</v>
          </cell>
        </row>
        <row r="1304">
          <cell r="A1304">
            <v>44700609</v>
          </cell>
          <cell r="B1304" t="str">
            <v>Revalued Loss on Investment - Building</v>
          </cell>
          <cell r="C1304">
            <v>4322000</v>
          </cell>
        </row>
        <row r="1305">
          <cell r="A1305">
            <v>44710001</v>
          </cell>
          <cell r="B1305" t="str">
            <v>Gain On Disp RE Purchased</v>
          </cell>
          <cell r="C1305">
            <v>0</v>
          </cell>
        </row>
        <row r="1306">
          <cell r="A1306">
            <v>44710002</v>
          </cell>
          <cell r="B1306" t="str">
            <v>Loss On Disp RE Purchased</v>
          </cell>
          <cell r="C1306">
            <v>0</v>
          </cell>
        </row>
        <row r="1307">
          <cell r="A1307">
            <v>44710004</v>
          </cell>
          <cell r="B1307" t="str">
            <v>Decr Adj-RE Purchased</v>
          </cell>
          <cell r="C1307">
            <v>0</v>
          </cell>
        </row>
        <row r="1308">
          <cell r="A1308">
            <v>44710005</v>
          </cell>
          <cell r="B1308" t="str">
            <v>Gain On Disp Land Purchased</v>
          </cell>
          <cell r="C1308">
            <v>0</v>
          </cell>
        </row>
        <row r="1309">
          <cell r="A1309">
            <v>44710006</v>
          </cell>
          <cell r="B1309" t="str">
            <v>Loss On Disp Land Purchased</v>
          </cell>
          <cell r="C1309">
            <v>0</v>
          </cell>
        </row>
        <row r="1310">
          <cell r="A1310">
            <v>44710601</v>
          </cell>
          <cell r="B1310" t="str">
            <v>Gain On Disp RE Purchased GAAP</v>
          </cell>
          <cell r="C1310">
            <v>0</v>
          </cell>
        </row>
        <row r="1311">
          <cell r="A1311">
            <v>44710602</v>
          </cell>
          <cell r="B1311" t="str">
            <v>Loss On Disp RE Purchased GAAP</v>
          </cell>
          <cell r="C1311">
            <v>0</v>
          </cell>
        </row>
        <row r="1312">
          <cell r="A1312">
            <v>44710603</v>
          </cell>
          <cell r="B1312" t="str">
            <v>Change In R.E. Reserves Purchased GAAP</v>
          </cell>
          <cell r="C1312">
            <v>0</v>
          </cell>
        </row>
        <row r="1313">
          <cell r="A1313">
            <v>44710604</v>
          </cell>
          <cell r="B1313" t="str">
            <v>Decr Adj-RE Purchased GAAP</v>
          </cell>
          <cell r="C1313">
            <v>0</v>
          </cell>
        </row>
        <row r="1314">
          <cell r="A1314">
            <v>44710605</v>
          </cell>
          <cell r="B1314" t="str">
            <v>MGTA-Realized Gain - Oper Land</v>
          </cell>
          <cell r="C1314">
            <v>0</v>
          </cell>
        </row>
        <row r="1315">
          <cell r="A1315">
            <v>44720001</v>
          </cell>
          <cell r="B1315" t="str">
            <v>Gain On Disp Real Estate Occ by Co</v>
          </cell>
          <cell r="C1315">
            <v>-420162.1</v>
          </cell>
        </row>
        <row r="1316">
          <cell r="A1316">
            <v>44720002</v>
          </cell>
          <cell r="B1316" t="str">
            <v>Loss On Disp Real Estate Occ by Co</v>
          </cell>
          <cell r="C1316">
            <v>0</v>
          </cell>
        </row>
        <row r="1317">
          <cell r="A1317">
            <v>44720005</v>
          </cell>
          <cell r="B1317" t="str">
            <v>Gain On Disp Land Occ by Co</v>
          </cell>
          <cell r="C1317">
            <v>-989022</v>
          </cell>
        </row>
        <row r="1318">
          <cell r="A1318">
            <v>44720006</v>
          </cell>
          <cell r="B1318" t="str">
            <v>Loss On Disp Land Occ by Co</v>
          </cell>
          <cell r="C1318">
            <v>0</v>
          </cell>
        </row>
        <row r="1319">
          <cell r="A1319">
            <v>44720601</v>
          </cell>
          <cell r="B1319" t="str">
            <v>Gain on Building Disposal</v>
          </cell>
          <cell r="C1319">
            <v>420161.68</v>
          </cell>
        </row>
        <row r="1320">
          <cell r="A1320">
            <v>44720605</v>
          </cell>
          <cell r="B1320" t="str">
            <v>Gain on Land Disposal</v>
          </cell>
          <cell r="C1320">
            <v>989021.6</v>
          </cell>
        </row>
        <row r="1321">
          <cell r="A1321">
            <v>44730001</v>
          </cell>
          <cell r="B1321" t="str">
            <v>Gain On Disp Leasehold Improvements</v>
          </cell>
          <cell r="C1321">
            <v>0</v>
          </cell>
        </row>
        <row r="1322">
          <cell r="A1322">
            <v>44730002</v>
          </cell>
          <cell r="B1322" t="str">
            <v>Loss On Disp Leasehold Improvements</v>
          </cell>
          <cell r="C1322">
            <v>0</v>
          </cell>
        </row>
        <row r="1323">
          <cell r="A1323">
            <v>44730602</v>
          </cell>
          <cell r="B1323" t="str">
            <v>Loss on Leasehold Improvements GAAP</v>
          </cell>
          <cell r="C1323">
            <v>0</v>
          </cell>
        </row>
        <row r="1324">
          <cell r="A1324">
            <v>44730605</v>
          </cell>
          <cell r="B1324" t="str">
            <v>Gain On TI - Other Assets GAAP</v>
          </cell>
          <cell r="C1324">
            <v>0</v>
          </cell>
        </row>
        <row r="1325">
          <cell r="A1325">
            <v>44730606</v>
          </cell>
          <cell r="B1325" t="str">
            <v>Loss On TI - Other Assets GAAP</v>
          </cell>
          <cell r="C1325">
            <v>0</v>
          </cell>
        </row>
        <row r="1326">
          <cell r="A1326">
            <v>44800001</v>
          </cell>
          <cell r="B1326" t="str">
            <v>Realized Gains - Modified Coinsurance</v>
          </cell>
          <cell r="C1326">
            <v>0</v>
          </cell>
        </row>
        <row r="1327">
          <cell r="A1327">
            <v>44800002</v>
          </cell>
          <cell r="B1327" t="str">
            <v>Realized Losses - Modified Coinsurance</v>
          </cell>
          <cell r="C1327">
            <v>0</v>
          </cell>
        </row>
        <row r="1328">
          <cell r="A1328">
            <v>44800601</v>
          </cell>
          <cell r="B1328" t="str">
            <v>Realized Gains - Modified Coinsurance GA</v>
          </cell>
          <cell r="C1328">
            <v>0</v>
          </cell>
        </row>
        <row r="1329">
          <cell r="A1329">
            <v>44800602</v>
          </cell>
          <cell r="B1329" t="str">
            <v>Realized Losses - Modified Coinsurance G</v>
          </cell>
          <cell r="C1329">
            <v>0</v>
          </cell>
        </row>
        <row r="1330">
          <cell r="A1330">
            <v>45100001</v>
          </cell>
          <cell r="B1330" t="str">
            <v>Gain On Disp Software</v>
          </cell>
          <cell r="C1330">
            <v>0</v>
          </cell>
        </row>
        <row r="1331">
          <cell r="A1331">
            <v>45100002</v>
          </cell>
          <cell r="B1331" t="str">
            <v>Loss On Disp Software</v>
          </cell>
          <cell r="C1331">
            <v>51412.58</v>
          </cell>
        </row>
        <row r="1332">
          <cell r="A1332">
            <v>45100601</v>
          </cell>
          <cell r="B1332" t="str">
            <v>Gain On Disp Software GAAP</v>
          </cell>
          <cell r="C1332">
            <v>0</v>
          </cell>
        </row>
        <row r="1333">
          <cell r="A1333">
            <v>45100602</v>
          </cell>
          <cell r="B1333" t="str">
            <v>Loss On Disp Software GAAP</v>
          </cell>
          <cell r="C1333">
            <v>0</v>
          </cell>
        </row>
        <row r="1334">
          <cell r="A1334">
            <v>45101001</v>
          </cell>
          <cell r="B1334" t="str">
            <v>Gain On Disp EDP Equipment</v>
          </cell>
          <cell r="C1334">
            <v>0</v>
          </cell>
        </row>
        <row r="1335">
          <cell r="A1335">
            <v>45101002</v>
          </cell>
          <cell r="B1335" t="str">
            <v>Loss On Disp EDP Equipment</v>
          </cell>
          <cell r="C1335">
            <v>0</v>
          </cell>
        </row>
        <row r="1336">
          <cell r="A1336">
            <v>45101601</v>
          </cell>
          <cell r="B1336" t="str">
            <v>Gain On Disp EDP Equipment GAAP</v>
          </cell>
          <cell r="C1336">
            <v>0</v>
          </cell>
        </row>
        <row r="1337">
          <cell r="A1337">
            <v>45101602</v>
          </cell>
          <cell r="B1337" t="str">
            <v>Loss On Disp EDP Equipment GAAP</v>
          </cell>
          <cell r="C1337">
            <v>0</v>
          </cell>
        </row>
        <row r="1338">
          <cell r="A1338">
            <v>45102001</v>
          </cell>
          <cell r="B1338" t="str">
            <v>Gain On Disp Furniture &amp; Fixtures</v>
          </cell>
          <cell r="C1338">
            <v>0</v>
          </cell>
        </row>
        <row r="1339">
          <cell r="A1339">
            <v>45102002</v>
          </cell>
          <cell r="B1339" t="str">
            <v>Loss On Disp Furniture &amp; Fixtures</v>
          </cell>
          <cell r="C1339">
            <v>197</v>
          </cell>
        </row>
        <row r="1340">
          <cell r="A1340">
            <v>45102601</v>
          </cell>
          <cell r="B1340" t="str">
            <v>Gain On Disp Furniture &amp; Fixtures GAAP</v>
          </cell>
          <cell r="C1340">
            <v>0</v>
          </cell>
        </row>
        <row r="1341">
          <cell r="A1341">
            <v>45102602</v>
          </cell>
          <cell r="B1341" t="str">
            <v>Loss On Disp Furniture &amp; Fixtures GAAP</v>
          </cell>
          <cell r="C1341">
            <v>0</v>
          </cell>
        </row>
        <row r="1342">
          <cell r="A1342">
            <v>45200001</v>
          </cell>
          <cell r="B1342" t="str">
            <v>Impairment of Fixed Income Securities</v>
          </cell>
          <cell r="C1342">
            <v>85736084.200000003</v>
          </cell>
        </row>
        <row r="1343">
          <cell r="A1343">
            <v>45200002</v>
          </cell>
          <cell r="B1343" t="str">
            <v>Impairment of Equity Securities</v>
          </cell>
          <cell r="C1343">
            <v>0</v>
          </cell>
        </row>
        <row r="1344">
          <cell r="A1344">
            <v>45200003</v>
          </cell>
          <cell r="B1344" t="str">
            <v>Impairment of Real Estate</v>
          </cell>
          <cell r="C1344">
            <v>0</v>
          </cell>
        </row>
        <row r="1345">
          <cell r="A1345">
            <v>45200004</v>
          </cell>
          <cell r="B1345" t="str">
            <v>Impairment of Mortgage Loans</v>
          </cell>
          <cell r="C1345">
            <v>0</v>
          </cell>
        </row>
        <row r="1346">
          <cell r="A1346">
            <v>45200006</v>
          </cell>
          <cell r="B1346" t="str">
            <v>Impairment Loss on Securities Lending As</v>
          </cell>
          <cell r="C1346">
            <v>308843</v>
          </cell>
        </row>
        <row r="1347">
          <cell r="A1347">
            <v>45200601</v>
          </cell>
          <cell r="B1347" t="str">
            <v>Impairment of Fixed Income Securities GA</v>
          </cell>
          <cell r="C1347">
            <v>0</v>
          </cell>
        </row>
        <row r="1348">
          <cell r="A1348">
            <v>45200602</v>
          </cell>
          <cell r="B1348" t="str">
            <v>Impairment of Equity Securities GAAP</v>
          </cell>
          <cell r="C1348">
            <v>0</v>
          </cell>
        </row>
        <row r="1349">
          <cell r="A1349">
            <v>45200603</v>
          </cell>
          <cell r="B1349" t="str">
            <v>Impairment of Real Estate GAAP</v>
          </cell>
          <cell r="C1349">
            <v>0</v>
          </cell>
        </row>
        <row r="1350">
          <cell r="A1350">
            <v>45200606</v>
          </cell>
          <cell r="B1350" t="str">
            <v>Impairment Loss on Sec Lending Asset GAA</v>
          </cell>
          <cell r="C1350">
            <v>0</v>
          </cell>
        </row>
        <row r="1351">
          <cell r="A1351">
            <v>49000001</v>
          </cell>
          <cell r="B1351" t="str">
            <v>IMR Adjustment - Modified Coinsurance</v>
          </cell>
          <cell r="C1351">
            <v>0</v>
          </cell>
        </row>
        <row r="1352">
          <cell r="A1352">
            <v>49000601</v>
          </cell>
          <cell r="B1352" t="str">
            <v>IMR Adjustments - Modified Coinsurance G</v>
          </cell>
          <cell r="C1352">
            <v>0</v>
          </cell>
        </row>
        <row r="1353">
          <cell r="A1353">
            <v>50050001</v>
          </cell>
          <cell r="B1353" t="str">
            <v>Death Claims</v>
          </cell>
          <cell r="C1353">
            <v>224139000.63999999</v>
          </cell>
        </row>
        <row r="1354">
          <cell r="A1354">
            <v>50050003</v>
          </cell>
          <cell r="B1354" t="str">
            <v>Payor Death Benefit</v>
          </cell>
          <cell r="C1354">
            <v>42773.05</v>
          </cell>
        </row>
        <row r="1355">
          <cell r="A1355">
            <v>50050005</v>
          </cell>
          <cell r="B1355" t="str">
            <v>Death Benefits - Abr</v>
          </cell>
          <cell r="C1355">
            <v>851771.89</v>
          </cell>
        </row>
        <row r="1356">
          <cell r="A1356">
            <v>50050006</v>
          </cell>
          <cell r="B1356" t="str">
            <v>Death Benefits - Prm Waived</v>
          </cell>
          <cell r="C1356">
            <v>47707.27</v>
          </cell>
        </row>
        <row r="1357">
          <cell r="A1357">
            <v>50050601</v>
          </cell>
          <cell r="B1357" t="str">
            <v>Death Claims Exp GAAP</v>
          </cell>
          <cell r="C1357">
            <v>-13210584</v>
          </cell>
        </row>
        <row r="1358">
          <cell r="A1358">
            <v>50050605</v>
          </cell>
          <cell r="B1358" t="str">
            <v>Death Benefits ABR GAAP</v>
          </cell>
          <cell r="C1358">
            <v>0</v>
          </cell>
        </row>
        <row r="1359">
          <cell r="A1359">
            <v>50051001</v>
          </cell>
          <cell r="B1359" t="str">
            <v>Death Claims - Pending</v>
          </cell>
          <cell r="C1359">
            <v>0</v>
          </cell>
        </row>
        <row r="1360">
          <cell r="A1360">
            <v>50051601</v>
          </cell>
          <cell r="B1360" t="str">
            <v>Death Claims - Pending - Direct</v>
          </cell>
          <cell r="C1360">
            <v>0</v>
          </cell>
        </row>
        <row r="1361">
          <cell r="A1361">
            <v>50056001</v>
          </cell>
          <cell r="B1361" t="str">
            <v>Death Claims Reinsurance Assumed</v>
          </cell>
          <cell r="C1361">
            <v>4031</v>
          </cell>
        </row>
        <row r="1362">
          <cell r="A1362">
            <v>50056601</v>
          </cell>
          <cell r="B1362" t="str">
            <v>Death Claims - Pending - Assumed</v>
          </cell>
          <cell r="C1362">
            <v>53603</v>
          </cell>
        </row>
        <row r="1363">
          <cell r="A1363">
            <v>50056602</v>
          </cell>
          <cell r="B1363" t="str">
            <v>Death Claims - Pending - Assumed - Affil</v>
          </cell>
          <cell r="C1363">
            <v>0</v>
          </cell>
        </row>
        <row r="1364">
          <cell r="A1364">
            <v>50057001</v>
          </cell>
          <cell r="B1364" t="str">
            <v>Death Clms ReinsuranceCeded</v>
          </cell>
          <cell r="C1364">
            <v>-66432335.609999999</v>
          </cell>
        </row>
        <row r="1365">
          <cell r="A1365">
            <v>50057019</v>
          </cell>
          <cell r="B1365" t="str">
            <v>Death Claims-Paid-R/C-Leschi Life</v>
          </cell>
          <cell r="C1365">
            <v>-7312426.5800000001</v>
          </cell>
        </row>
        <row r="1366">
          <cell r="A1366">
            <v>50057601</v>
          </cell>
          <cell r="B1366" t="str">
            <v>Death Claims - Paid - R/C</v>
          </cell>
          <cell r="C1366">
            <v>-3447010</v>
          </cell>
        </row>
        <row r="1367">
          <cell r="A1367">
            <v>50057602</v>
          </cell>
          <cell r="B1367" t="str">
            <v>Death Claims - Pending - R/C</v>
          </cell>
          <cell r="C1367">
            <v>0</v>
          </cell>
        </row>
        <row r="1368">
          <cell r="A1368">
            <v>50057619</v>
          </cell>
          <cell r="B1368" t="str">
            <v>Death Claims-Paid-R/C GAAP - Leschi Life</v>
          </cell>
          <cell r="C1368">
            <v>252956</v>
          </cell>
        </row>
        <row r="1369">
          <cell r="A1369">
            <v>50058002</v>
          </cell>
          <cell r="B1369" t="str">
            <v>Prm Waived Reinsurance Aff</v>
          </cell>
          <cell r="C1369">
            <v>0</v>
          </cell>
        </row>
        <row r="1370">
          <cell r="A1370">
            <v>50060601</v>
          </cell>
          <cell r="B1370" t="str">
            <v>Death Claims - IBNR - Direct</v>
          </cell>
          <cell r="C1370">
            <v>0</v>
          </cell>
        </row>
        <row r="1371">
          <cell r="A1371">
            <v>50066601</v>
          </cell>
          <cell r="B1371" t="str">
            <v>Death Claims - IBNR - Assumed</v>
          </cell>
          <cell r="C1371">
            <v>0</v>
          </cell>
        </row>
        <row r="1372">
          <cell r="A1372">
            <v>50066602</v>
          </cell>
          <cell r="B1372" t="str">
            <v>Death Claims - IBNR - Assumed - Affiliat</v>
          </cell>
          <cell r="C1372">
            <v>0</v>
          </cell>
        </row>
        <row r="1373">
          <cell r="A1373">
            <v>50067601</v>
          </cell>
          <cell r="B1373" t="str">
            <v>Death Claims - IBNR - R/C</v>
          </cell>
          <cell r="C1373">
            <v>0</v>
          </cell>
        </row>
        <row r="1374">
          <cell r="A1374">
            <v>50067619</v>
          </cell>
          <cell r="B1374" t="str">
            <v>Death Claims - IBNR - R/C GAAP  - Leschi</v>
          </cell>
          <cell r="C1374">
            <v>-450000</v>
          </cell>
        </row>
        <row r="1375">
          <cell r="A1375">
            <v>50077619</v>
          </cell>
          <cell r="B1375" t="str">
            <v>Death Claims - Pending - R/C GAAP - Lesc</v>
          </cell>
          <cell r="C1375">
            <v>0</v>
          </cell>
        </row>
        <row r="1376">
          <cell r="A1376">
            <v>50100001</v>
          </cell>
          <cell r="B1376" t="str">
            <v>Excess Cash Surrender Value</v>
          </cell>
          <cell r="C1376">
            <v>799882.52</v>
          </cell>
        </row>
        <row r="1377">
          <cell r="A1377">
            <v>50100003</v>
          </cell>
          <cell r="B1377" t="str">
            <v>Endowments Matured</v>
          </cell>
          <cell r="C1377">
            <v>384525.26</v>
          </cell>
        </row>
        <row r="1378">
          <cell r="A1378">
            <v>50100004</v>
          </cell>
          <cell r="B1378" t="str">
            <v>Cash Surrender Values</v>
          </cell>
          <cell r="C1378">
            <v>139534007.88</v>
          </cell>
        </row>
        <row r="1379">
          <cell r="A1379">
            <v>50100005</v>
          </cell>
          <cell r="B1379" t="str">
            <v>Annuity Cash Surrender Value</v>
          </cell>
          <cell r="C1379">
            <v>0</v>
          </cell>
        </row>
        <row r="1380">
          <cell r="A1380">
            <v>50100006</v>
          </cell>
          <cell r="B1380" t="str">
            <v>Net Surr Value Exchange</v>
          </cell>
          <cell r="C1380">
            <v>0</v>
          </cell>
        </row>
        <row r="1381">
          <cell r="A1381">
            <v>50100007</v>
          </cell>
          <cell r="B1381" t="str">
            <v>Writeoff Due to Overloan</v>
          </cell>
          <cell r="C1381">
            <v>0</v>
          </cell>
        </row>
        <row r="1382">
          <cell r="A1382">
            <v>50100010</v>
          </cell>
          <cell r="B1382" t="str">
            <v>Disability Payments</v>
          </cell>
          <cell r="C1382">
            <v>462695.44</v>
          </cell>
        </row>
        <row r="1383">
          <cell r="A1383">
            <v>50100011</v>
          </cell>
          <cell r="B1383" t="str">
            <v>Disabiltiy Premiums Waived</v>
          </cell>
          <cell r="C1383">
            <v>1446813.74</v>
          </cell>
        </row>
        <row r="1384">
          <cell r="A1384">
            <v>50100012</v>
          </cell>
          <cell r="B1384" t="str">
            <v>Accidental Death Benefits</v>
          </cell>
          <cell r="C1384">
            <v>190450</v>
          </cell>
        </row>
        <row r="1385">
          <cell r="A1385">
            <v>50100014</v>
          </cell>
          <cell r="B1385" t="str">
            <v>Supp Cont ILC Payments</v>
          </cell>
          <cell r="C1385">
            <v>32105.94</v>
          </cell>
        </row>
        <row r="1386">
          <cell r="A1386">
            <v>50100015</v>
          </cell>
          <cell r="B1386" t="str">
            <v>Supp Cont NILC Payments</v>
          </cell>
          <cell r="C1386">
            <v>1335692.3700000001</v>
          </cell>
        </row>
        <row r="1387">
          <cell r="A1387">
            <v>50100016</v>
          </cell>
          <cell r="B1387" t="str">
            <v>Supp Cont - Interest on Funds</v>
          </cell>
          <cell r="C1387">
            <v>201864.92</v>
          </cell>
        </row>
        <row r="1388">
          <cell r="A1388">
            <v>50100017</v>
          </cell>
          <cell r="B1388" t="str">
            <v>Annuities Invol Life Conting Paymnt</v>
          </cell>
          <cell r="C1388">
            <v>19558142.170000002</v>
          </cell>
        </row>
        <row r="1389">
          <cell r="A1389">
            <v>50100018</v>
          </cell>
          <cell r="B1389" t="str">
            <v>Annuities NILC Payments</v>
          </cell>
          <cell r="C1389">
            <v>16943991.390000001</v>
          </cell>
        </row>
        <row r="1390">
          <cell r="A1390">
            <v>50100020</v>
          </cell>
          <cell r="B1390" t="str">
            <v>Payment to Inactive Employee</v>
          </cell>
          <cell r="C1390">
            <v>3713.04</v>
          </cell>
        </row>
        <row r="1391">
          <cell r="A1391">
            <v>50100022</v>
          </cell>
          <cell r="B1391" t="str">
            <v>Group Annuity Payments</v>
          </cell>
          <cell r="C1391">
            <v>0</v>
          </cell>
        </row>
        <row r="1392">
          <cell r="A1392">
            <v>50100023</v>
          </cell>
          <cell r="B1392" t="str">
            <v>NWL Disability Payments</v>
          </cell>
          <cell r="C1392">
            <v>0</v>
          </cell>
        </row>
        <row r="1393">
          <cell r="A1393">
            <v>50100024</v>
          </cell>
          <cell r="B1393" t="str">
            <v>FIG Annuity Disab Pymt</v>
          </cell>
          <cell r="C1393">
            <v>0</v>
          </cell>
        </row>
        <row r="1394">
          <cell r="A1394">
            <v>50100025</v>
          </cell>
          <cell r="B1394" t="str">
            <v>FIG Annuity Dis Sup Pay</v>
          </cell>
          <cell r="C1394">
            <v>0</v>
          </cell>
        </row>
        <row r="1395">
          <cell r="A1395">
            <v>50100026</v>
          </cell>
          <cell r="B1395" t="str">
            <v>FIG Annuity Payments</v>
          </cell>
          <cell r="C1395">
            <v>0</v>
          </cell>
        </row>
        <row r="1396">
          <cell r="A1396">
            <v>50100027</v>
          </cell>
          <cell r="B1396" t="str">
            <v>FIG Annuit Supp Paymt</v>
          </cell>
          <cell r="C1396">
            <v>0</v>
          </cell>
        </row>
        <row r="1397">
          <cell r="A1397">
            <v>50100028</v>
          </cell>
          <cell r="B1397" t="str">
            <v>Equit Recpt FIG Annuity</v>
          </cell>
          <cell r="C1397">
            <v>0</v>
          </cell>
        </row>
        <row r="1398">
          <cell r="A1398">
            <v>50100029</v>
          </cell>
          <cell r="B1398" t="str">
            <v>Equit Paymnt FIG Annuit</v>
          </cell>
          <cell r="C1398">
            <v>0</v>
          </cell>
        </row>
        <row r="1399">
          <cell r="A1399">
            <v>50100032</v>
          </cell>
          <cell r="B1399" t="str">
            <v>Group Claims - Other</v>
          </cell>
          <cell r="C1399">
            <v>0</v>
          </cell>
        </row>
        <row r="1400">
          <cell r="A1400">
            <v>50100034</v>
          </cell>
          <cell r="B1400" t="str">
            <v>Grp Life Member</v>
          </cell>
          <cell r="C1400">
            <v>16250</v>
          </cell>
        </row>
        <row r="1401">
          <cell r="A1401">
            <v>50100035</v>
          </cell>
          <cell r="B1401" t="str">
            <v>Grp Life Dependent</v>
          </cell>
          <cell r="C1401">
            <v>0</v>
          </cell>
        </row>
        <row r="1402">
          <cell r="A1402">
            <v>50100036</v>
          </cell>
          <cell r="B1402" t="str">
            <v>Grp Life Per Tot Dis</v>
          </cell>
          <cell r="C1402">
            <v>0</v>
          </cell>
        </row>
        <row r="1403">
          <cell r="A1403">
            <v>50100037</v>
          </cell>
          <cell r="B1403" t="str">
            <v>Int on Dth Clm Group</v>
          </cell>
          <cell r="C1403">
            <v>120.8</v>
          </cell>
        </row>
        <row r="1404">
          <cell r="A1404">
            <v>50100040</v>
          </cell>
          <cell r="B1404" t="str">
            <v>Grp A&amp;H AD&amp;D Member</v>
          </cell>
          <cell r="C1404">
            <v>0</v>
          </cell>
        </row>
        <row r="1405">
          <cell r="A1405">
            <v>50100041</v>
          </cell>
          <cell r="B1405" t="str">
            <v>Grp A&amp;H Loss Time Mem</v>
          </cell>
          <cell r="C1405">
            <v>0</v>
          </cell>
        </row>
        <row r="1406">
          <cell r="A1406">
            <v>50100042</v>
          </cell>
          <cell r="B1406" t="str">
            <v>A&amp;H Cr Grp Dis Inc</v>
          </cell>
          <cell r="C1406">
            <v>0</v>
          </cell>
        </row>
        <row r="1407">
          <cell r="A1407">
            <v>50100044</v>
          </cell>
          <cell r="B1407" t="str">
            <v>Grp A&amp;H Maj Med Mem</v>
          </cell>
          <cell r="C1407">
            <v>0</v>
          </cell>
        </row>
        <row r="1408">
          <cell r="A1408">
            <v>50100045</v>
          </cell>
          <cell r="B1408" t="str">
            <v>Grp A&amp;H Maj Med Dep</v>
          </cell>
          <cell r="C1408">
            <v>0</v>
          </cell>
        </row>
        <row r="1409">
          <cell r="A1409">
            <v>50100046</v>
          </cell>
          <cell r="B1409" t="str">
            <v>Grp ADB Claims</v>
          </cell>
          <cell r="C1409">
            <v>0</v>
          </cell>
        </row>
        <row r="1410">
          <cell r="A1410">
            <v>50100047</v>
          </cell>
          <cell r="B1410" t="str">
            <v>Grp Cr L Per&amp;Tot Mem</v>
          </cell>
          <cell r="C1410">
            <v>0</v>
          </cell>
        </row>
        <row r="1411">
          <cell r="A1411">
            <v>50100048</v>
          </cell>
          <cell r="B1411" t="str">
            <v>Cr Lf Grp Death Clms</v>
          </cell>
          <cell r="C1411">
            <v>0</v>
          </cell>
        </row>
        <row r="1412">
          <cell r="A1412">
            <v>50100049</v>
          </cell>
          <cell r="B1412" t="str">
            <v>Grp Cr Life Member</v>
          </cell>
          <cell r="C1412">
            <v>0</v>
          </cell>
        </row>
        <row r="1413">
          <cell r="A1413">
            <v>50100050</v>
          </cell>
          <cell r="B1413" t="str">
            <v>Disability Premium Paid in Advance</v>
          </cell>
          <cell r="C1413">
            <v>2261.63</v>
          </cell>
        </row>
        <row r="1414">
          <cell r="A1414">
            <v>50100604</v>
          </cell>
          <cell r="B1414" t="str">
            <v>Cash Surrender Values GAAP</v>
          </cell>
          <cell r="C1414">
            <v>-125244897</v>
          </cell>
        </row>
        <row r="1415">
          <cell r="A1415">
            <v>50100610</v>
          </cell>
          <cell r="B1415" t="str">
            <v>Disability Payments GAAP</v>
          </cell>
          <cell r="C1415">
            <v>0</v>
          </cell>
        </row>
        <row r="1416">
          <cell r="A1416">
            <v>50100611</v>
          </cell>
          <cell r="B1416" t="str">
            <v>Disability Prem Waived GAAP</v>
          </cell>
          <cell r="C1416">
            <v>0</v>
          </cell>
        </row>
        <row r="1417">
          <cell r="A1417">
            <v>50100615</v>
          </cell>
          <cell r="B1417" t="str">
            <v>Supp Cont W/O Life GAAP</v>
          </cell>
          <cell r="C1417">
            <v>-1335692</v>
          </cell>
        </row>
        <row r="1418">
          <cell r="A1418">
            <v>50100618</v>
          </cell>
          <cell r="B1418" t="str">
            <v>Annuities NILC Payments GAAP</v>
          </cell>
          <cell r="C1418">
            <v>-16943991</v>
          </cell>
        </row>
        <row r="1419">
          <cell r="A1419">
            <v>50100626</v>
          </cell>
          <cell r="B1419" t="str">
            <v>FIG Annuity Payments GAAP</v>
          </cell>
          <cell r="C1419">
            <v>0</v>
          </cell>
        </row>
        <row r="1420">
          <cell r="A1420">
            <v>50100632</v>
          </cell>
          <cell r="B1420" t="str">
            <v>Group Claims-Other GAAP</v>
          </cell>
          <cell r="C1420">
            <v>12783314</v>
          </cell>
        </row>
        <row r="1421">
          <cell r="A1421">
            <v>50100643</v>
          </cell>
          <cell r="B1421" t="str">
            <v>A&amp;H Cr Grp Dis In GAAP</v>
          </cell>
          <cell r="C1421">
            <v>0</v>
          </cell>
        </row>
        <row r="1422">
          <cell r="A1422">
            <v>50100648</v>
          </cell>
          <cell r="B1422" t="str">
            <v>Cr Lf Grp Death Clms GAAP</v>
          </cell>
          <cell r="C1422">
            <v>0</v>
          </cell>
        </row>
        <row r="1423">
          <cell r="A1423">
            <v>50101001</v>
          </cell>
          <cell r="B1423" t="str">
            <v>ADB Pending</v>
          </cell>
          <cell r="C1423">
            <v>0</v>
          </cell>
        </row>
        <row r="1424">
          <cell r="A1424">
            <v>50101601</v>
          </cell>
          <cell r="B1424" t="str">
            <v>ADB Pending GAAP</v>
          </cell>
          <cell r="C1424">
            <v>2750</v>
          </cell>
        </row>
        <row r="1425">
          <cell r="A1425">
            <v>50102001</v>
          </cell>
          <cell r="B1425" t="str">
            <v>Disability Claims Pending</v>
          </cell>
          <cell r="C1425">
            <v>0</v>
          </cell>
        </row>
        <row r="1426">
          <cell r="A1426">
            <v>50106003</v>
          </cell>
          <cell r="B1426" t="str">
            <v>ADB Reins Assumed</v>
          </cell>
          <cell r="C1426">
            <v>0</v>
          </cell>
        </row>
        <row r="1427">
          <cell r="A1427">
            <v>50106005</v>
          </cell>
          <cell r="B1427" t="str">
            <v>Grp Life Reins Assmd</v>
          </cell>
          <cell r="C1427">
            <v>0</v>
          </cell>
        </row>
        <row r="1428">
          <cell r="A1428">
            <v>50106006</v>
          </cell>
          <cell r="B1428" t="str">
            <v>Grp ADB Clm Reins Assmd</v>
          </cell>
          <cell r="C1428">
            <v>0</v>
          </cell>
        </row>
        <row r="1429">
          <cell r="A1429">
            <v>50106603</v>
          </cell>
          <cell r="B1429" t="str">
            <v>Adb Reinsurance Assmd GAAP</v>
          </cell>
          <cell r="C1429">
            <v>0</v>
          </cell>
        </row>
        <row r="1430">
          <cell r="A1430">
            <v>50107001</v>
          </cell>
          <cell r="B1430" t="str">
            <v>Dis Ben Reins Ceded</v>
          </cell>
          <cell r="C1430">
            <v>0</v>
          </cell>
        </row>
        <row r="1431">
          <cell r="A1431">
            <v>50107002</v>
          </cell>
          <cell r="B1431" t="str">
            <v>Disab Prem Waived Reinsurance - Ceded</v>
          </cell>
          <cell r="C1431">
            <v>0</v>
          </cell>
        </row>
        <row r="1432">
          <cell r="A1432">
            <v>50107008</v>
          </cell>
          <cell r="B1432" t="str">
            <v>Cash Surr Val Reinsurance  - Ceded</v>
          </cell>
          <cell r="C1432">
            <v>53938.81</v>
          </cell>
        </row>
        <row r="1433">
          <cell r="A1433">
            <v>50107010</v>
          </cell>
          <cell r="B1433" t="str">
            <v>Disab Pymt Reinsurance Ceded</v>
          </cell>
          <cell r="C1433">
            <v>-74.52</v>
          </cell>
        </row>
        <row r="1434">
          <cell r="A1434">
            <v>50107011</v>
          </cell>
          <cell r="B1434" t="str">
            <v>Adb Reinsurance Ceded</v>
          </cell>
          <cell r="C1434">
            <v>0</v>
          </cell>
        </row>
        <row r="1435">
          <cell r="A1435">
            <v>50107019</v>
          </cell>
          <cell r="B1435" t="str">
            <v>Disability Premium Waived R/C - Leschi L</v>
          </cell>
          <cell r="C1435">
            <v>0</v>
          </cell>
        </row>
        <row r="1436">
          <cell r="A1436">
            <v>50107055</v>
          </cell>
          <cell r="B1436" t="str">
            <v>Annuity Surrender benefits-Modified Coin</v>
          </cell>
          <cell r="C1436">
            <v>-64091459.310000002</v>
          </cell>
        </row>
        <row r="1437">
          <cell r="A1437">
            <v>50107610</v>
          </cell>
          <cell r="B1437" t="str">
            <v>Disab Pymt Reinsurance Ceded GAAP</v>
          </cell>
          <cell r="C1437">
            <v>0</v>
          </cell>
        </row>
        <row r="1438">
          <cell r="A1438">
            <v>50107611</v>
          </cell>
          <cell r="B1438" t="str">
            <v>ADB Reinsurance Ceded GAAP</v>
          </cell>
          <cell r="C1438">
            <v>0</v>
          </cell>
        </row>
        <row r="1439">
          <cell r="A1439">
            <v>50107655</v>
          </cell>
          <cell r="B1439" t="str">
            <v>Annuity Surrender Benefits-Modified Coin</v>
          </cell>
          <cell r="C1439">
            <v>-5985692.0499999998</v>
          </cell>
        </row>
        <row r="1440">
          <cell r="A1440">
            <v>50117019</v>
          </cell>
          <cell r="B1440" t="str">
            <v>Disability Payment R/C - Leschi Life</v>
          </cell>
          <cell r="C1440">
            <v>0</v>
          </cell>
        </row>
        <row r="1441">
          <cell r="A1441">
            <v>50117619</v>
          </cell>
          <cell r="B1441" t="str">
            <v>Disability Payment R/C GAAP - Leschi Lif</v>
          </cell>
          <cell r="C1441">
            <v>0</v>
          </cell>
        </row>
        <row r="1442">
          <cell r="A1442">
            <v>50127019</v>
          </cell>
          <cell r="B1442" t="str">
            <v>ADB R/C - Leschi Life</v>
          </cell>
          <cell r="C1442">
            <v>0</v>
          </cell>
        </row>
        <row r="1443">
          <cell r="A1443">
            <v>50127619</v>
          </cell>
          <cell r="B1443" t="str">
            <v>ADB R/C GAAP - Leschi Life</v>
          </cell>
          <cell r="C1443">
            <v>0</v>
          </cell>
        </row>
        <row r="1444">
          <cell r="A1444">
            <v>50150004</v>
          </cell>
          <cell r="B1444" t="str">
            <v>Renew A&amp;H Claims</v>
          </cell>
          <cell r="C1444">
            <v>1267500.28</v>
          </cell>
        </row>
        <row r="1445">
          <cell r="A1445">
            <v>50150006</v>
          </cell>
          <cell r="B1445" t="str">
            <v>A&amp;H Prm Waived</v>
          </cell>
          <cell r="C1445">
            <v>524.58000000000004</v>
          </cell>
        </row>
        <row r="1446">
          <cell r="A1446">
            <v>50150010</v>
          </cell>
          <cell r="B1446" t="str">
            <v>LTC Benefit Payments</v>
          </cell>
          <cell r="C1446">
            <v>1741246.11</v>
          </cell>
        </row>
        <row r="1447">
          <cell r="A1447">
            <v>50150011</v>
          </cell>
          <cell r="B1447" t="str">
            <v>Premiums Waived LTC</v>
          </cell>
          <cell r="C1447">
            <v>0</v>
          </cell>
        </row>
        <row r="1448">
          <cell r="A1448">
            <v>50150604</v>
          </cell>
          <cell r="B1448" t="str">
            <v>Renew A&amp;H Claims GAAP</v>
          </cell>
          <cell r="C1448">
            <v>-516250</v>
          </cell>
        </row>
        <row r="1449">
          <cell r="A1449">
            <v>50150610</v>
          </cell>
          <cell r="B1449" t="str">
            <v>LTC Benefit Payments GAAP</v>
          </cell>
          <cell r="C1449">
            <v>0</v>
          </cell>
        </row>
        <row r="1450">
          <cell r="A1450">
            <v>50150611</v>
          </cell>
          <cell r="B1450" t="str">
            <v>Premiums Waived LTC GAAP</v>
          </cell>
          <cell r="C1450">
            <v>0</v>
          </cell>
        </row>
        <row r="1451">
          <cell r="A1451">
            <v>50157003</v>
          </cell>
          <cell r="B1451" t="str">
            <v>A&amp;H Clms Reinsurance Ceded</v>
          </cell>
          <cell r="C1451">
            <v>-54000</v>
          </cell>
        </row>
        <row r="1452">
          <cell r="A1452">
            <v>50157004</v>
          </cell>
          <cell r="B1452" t="str">
            <v>A&amp;H Prm Waived Reinsurance  -Ceded</v>
          </cell>
          <cell r="C1452">
            <v>0</v>
          </cell>
        </row>
        <row r="1453">
          <cell r="A1453">
            <v>50157010</v>
          </cell>
          <cell r="B1453" t="str">
            <v>LTC Benefit Payments Reinsurance Ceded</v>
          </cell>
          <cell r="C1453">
            <v>-1741246.11</v>
          </cell>
        </row>
        <row r="1454">
          <cell r="A1454">
            <v>50157011</v>
          </cell>
          <cell r="B1454" t="str">
            <v>Premiums Waived LTC Reinsurance Ceded</v>
          </cell>
          <cell r="C1454">
            <v>0</v>
          </cell>
        </row>
        <row r="1455">
          <cell r="A1455">
            <v>50157610</v>
          </cell>
          <cell r="B1455" t="str">
            <v>LTC Benefit Payments Reinsurance Ceded G</v>
          </cell>
          <cell r="C1455">
            <v>0</v>
          </cell>
        </row>
        <row r="1456">
          <cell r="A1456">
            <v>50157611</v>
          </cell>
          <cell r="B1456" t="str">
            <v>Premiums Waived LTC Reinsurance Ceded GA</v>
          </cell>
          <cell r="C1456">
            <v>0</v>
          </cell>
        </row>
        <row r="1457">
          <cell r="A1457">
            <v>50200601</v>
          </cell>
          <cell r="B1457" t="str">
            <v>Change in Future Policy Ben - Direct</v>
          </cell>
          <cell r="C1457">
            <v>0</v>
          </cell>
        </row>
        <row r="1458">
          <cell r="A1458">
            <v>50200602</v>
          </cell>
          <cell r="B1458" t="str">
            <v>Change in Future Policy Ben - Direct -3r</v>
          </cell>
          <cell r="C1458">
            <v>77760957</v>
          </cell>
        </row>
        <row r="1459">
          <cell r="A1459">
            <v>50200603</v>
          </cell>
          <cell r="B1459" t="str">
            <v>Change in Future Policy Ben.- Assumed -</v>
          </cell>
          <cell r="C1459">
            <v>0</v>
          </cell>
        </row>
        <row r="1460">
          <cell r="A1460">
            <v>50200604</v>
          </cell>
          <cell r="B1460" t="str">
            <v>Change in Future Policy Ben.- Ceded - 3r</v>
          </cell>
          <cell r="C1460">
            <v>0</v>
          </cell>
        </row>
        <row r="1461">
          <cell r="A1461">
            <v>50200605</v>
          </cell>
          <cell r="B1461" t="str">
            <v>Change in Future Policy Ben.- Ceded - Af</v>
          </cell>
          <cell r="C1461">
            <v>0</v>
          </cell>
        </row>
        <row r="1462">
          <cell r="A1462">
            <v>50206602</v>
          </cell>
          <cell r="B1462" t="str">
            <v>Change in Future Policy Benefits - Assm</v>
          </cell>
          <cell r="C1462">
            <v>107000</v>
          </cell>
        </row>
        <row r="1463">
          <cell r="A1463">
            <v>50206603</v>
          </cell>
          <cell r="B1463" t="str">
            <v>Change in Future Policy Benefits - Assm</v>
          </cell>
          <cell r="C1463">
            <v>2178700</v>
          </cell>
        </row>
        <row r="1464">
          <cell r="A1464">
            <v>50207604</v>
          </cell>
          <cell r="B1464" t="str">
            <v>Change in Future Policy Benefits - RC -</v>
          </cell>
          <cell r="C1464">
            <v>-43859000</v>
          </cell>
        </row>
        <row r="1465">
          <cell r="A1465">
            <v>50207605</v>
          </cell>
          <cell r="B1465" t="str">
            <v>Change in Future Policy Benefits - RC -</v>
          </cell>
          <cell r="C1465">
            <v>0</v>
          </cell>
        </row>
        <row r="1466">
          <cell r="A1466">
            <v>50207619</v>
          </cell>
          <cell r="B1466" t="str">
            <v>Incr. in Benefit Reserve-Reins. Ceded -L</v>
          </cell>
          <cell r="C1466">
            <v>-10077000</v>
          </cell>
        </row>
        <row r="1467">
          <cell r="A1467">
            <v>50250002</v>
          </cell>
          <cell r="B1467" t="str">
            <v>Int On Death Claims</v>
          </cell>
          <cell r="C1467">
            <v>1305275.08</v>
          </cell>
        </row>
        <row r="1468">
          <cell r="A1468">
            <v>50250003</v>
          </cell>
          <cell r="B1468" t="str">
            <v>Int-Death Clm Re Asm</v>
          </cell>
          <cell r="C1468">
            <v>18.420000000000002</v>
          </cell>
        </row>
        <row r="1469">
          <cell r="A1469">
            <v>50250004</v>
          </cell>
          <cell r="B1469" t="str">
            <v>Int-Death Clm  Cd</v>
          </cell>
          <cell r="C1469">
            <v>-471488.99</v>
          </cell>
        </row>
        <row r="1470">
          <cell r="A1470">
            <v>50250005</v>
          </cell>
          <cell r="B1470" t="str">
            <v>Int On Mat &amp; Surr</v>
          </cell>
          <cell r="C1470">
            <v>0</v>
          </cell>
        </row>
        <row r="1471">
          <cell r="A1471">
            <v>50250007</v>
          </cell>
          <cell r="B1471" t="str">
            <v>Int On Div Left On D</v>
          </cell>
          <cell r="C1471">
            <v>0</v>
          </cell>
        </row>
        <row r="1472">
          <cell r="A1472">
            <v>50250008</v>
          </cell>
          <cell r="B1472" t="str">
            <v>Int-Excess Credits D</v>
          </cell>
          <cell r="C1472">
            <v>1006.51</v>
          </cell>
        </row>
        <row r="1473">
          <cell r="A1473">
            <v>50250009</v>
          </cell>
          <cell r="B1473" t="str">
            <v>Int On Div Reinsurance Cede</v>
          </cell>
          <cell r="C1473">
            <v>0</v>
          </cell>
        </row>
        <row r="1474">
          <cell r="A1474">
            <v>50250010</v>
          </cell>
          <cell r="B1474" t="str">
            <v>Interest Prem Deposit Fund</v>
          </cell>
          <cell r="C1474">
            <v>2095038.72</v>
          </cell>
        </row>
        <row r="1475">
          <cell r="A1475">
            <v>50250012</v>
          </cell>
          <cell r="B1475" t="str">
            <v>Int On Bills Payable</v>
          </cell>
          <cell r="C1475">
            <v>0</v>
          </cell>
        </row>
        <row r="1476">
          <cell r="A1476">
            <v>50250013</v>
          </cell>
          <cell r="B1476" t="str">
            <v>Int - Securaccount</v>
          </cell>
          <cell r="C1476">
            <v>716582</v>
          </cell>
        </row>
        <row r="1477">
          <cell r="A1477">
            <v>50250014</v>
          </cell>
          <cell r="B1477" t="str">
            <v>Int On Borrowed Money</v>
          </cell>
          <cell r="C1477">
            <v>0</v>
          </cell>
        </row>
        <row r="1478">
          <cell r="A1478">
            <v>50250015</v>
          </cell>
          <cell r="B1478" t="str">
            <v>Int Exp Refund Chks</v>
          </cell>
          <cell r="C1478">
            <v>0</v>
          </cell>
        </row>
        <row r="1479">
          <cell r="A1479">
            <v>50250016</v>
          </cell>
          <cell r="B1479" t="str">
            <v>Guaranteed Interest  Annuities</v>
          </cell>
          <cell r="C1479">
            <v>47540126.189999998</v>
          </cell>
        </row>
        <row r="1480">
          <cell r="A1480">
            <v>50250017</v>
          </cell>
          <cell r="B1480" t="str">
            <v>Excesss Interest Annuities</v>
          </cell>
          <cell r="C1480">
            <v>4213018.08</v>
          </cell>
        </row>
        <row r="1481">
          <cell r="A1481">
            <v>50250018</v>
          </cell>
          <cell r="B1481" t="str">
            <v>Interest On Retirement Dep Fund</v>
          </cell>
          <cell r="C1481">
            <v>59725.279999999999</v>
          </cell>
        </row>
        <row r="1482">
          <cell r="A1482">
            <v>50250019</v>
          </cell>
          <cell r="B1482" t="str">
            <v>Int State Ins Dept</v>
          </cell>
          <cell r="C1482">
            <v>438.83</v>
          </cell>
        </row>
        <row r="1483">
          <cell r="A1483">
            <v>50250020</v>
          </cell>
          <cell r="B1483" t="str">
            <v>Int Fed Income Tax</v>
          </cell>
          <cell r="C1483">
            <v>0</v>
          </cell>
        </row>
        <row r="1484">
          <cell r="A1484">
            <v>50250021</v>
          </cell>
          <cell r="B1484" t="str">
            <v>Fed W/Holdng Pen Pay</v>
          </cell>
          <cell r="C1484">
            <v>486.93</v>
          </cell>
        </row>
        <row r="1485">
          <cell r="A1485">
            <v>50250022</v>
          </cell>
          <cell r="B1485" t="str">
            <v>St W/Holdng Pen Pay</v>
          </cell>
          <cell r="C1485">
            <v>187.4</v>
          </cell>
        </row>
        <row r="1486">
          <cell r="A1486">
            <v>50250023</v>
          </cell>
          <cell r="B1486" t="str">
            <v>St Ins Dept Pen Pays</v>
          </cell>
          <cell r="C1486">
            <v>30000.87</v>
          </cell>
        </row>
        <row r="1487">
          <cell r="A1487">
            <v>50250119</v>
          </cell>
          <cell r="B1487" t="str">
            <v>Interest Death Claim - Leschi</v>
          </cell>
          <cell r="C1487">
            <v>-81109.03</v>
          </cell>
        </row>
        <row r="1488">
          <cell r="A1488">
            <v>50250607</v>
          </cell>
          <cell r="B1488" t="str">
            <v>Int On Div Left On Deposit GAAP</v>
          </cell>
          <cell r="C1488">
            <v>0</v>
          </cell>
        </row>
        <row r="1489">
          <cell r="A1489">
            <v>50250609</v>
          </cell>
          <cell r="B1489" t="str">
            <v>Int.Crdtd-Polhoder  Fnds</v>
          </cell>
          <cell r="C1489">
            <v>76000571</v>
          </cell>
        </row>
        <row r="1490">
          <cell r="A1490">
            <v>50250610</v>
          </cell>
          <cell r="B1490" t="str">
            <v>Interest Prem Deposit Fund GAAP</v>
          </cell>
          <cell r="C1490">
            <v>239599</v>
          </cell>
        </row>
        <row r="1491">
          <cell r="A1491">
            <v>50250611</v>
          </cell>
          <cell r="B1491" t="str">
            <v>Accr Int - SCNILC GAAP</v>
          </cell>
          <cell r="C1491">
            <v>393867</v>
          </cell>
        </row>
        <row r="1492">
          <cell r="A1492">
            <v>50250612</v>
          </cell>
          <cell r="B1492" t="str">
            <v>Int.Crdtd- AIP/SPIA NILC</v>
          </cell>
          <cell r="C1492">
            <v>558969</v>
          </cell>
        </row>
        <row r="1493">
          <cell r="A1493">
            <v>50250613</v>
          </cell>
          <cell r="B1493" t="str">
            <v>Interest Securaccount GAAP</v>
          </cell>
          <cell r="C1493">
            <v>0</v>
          </cell>
        </row>
        <row r="1494">
          <cell r="A1494">
            <v>50250616</v>
          </cell>
          <cell r="B1494" t="str">
            <v>Interest Deferred Annuities GAAP</v>
          </cell>
          <cell r="C1494">
            <v>959582</v>
          </cell>
        </row>
        <row r="1495">
          <cell r="A1495">
            <v>50250620</v>
          </cell>
          <cell r="B1495" t="str">
            <v>Accrued Interest - Struc Settlemnts NILC</v>
          </cell>
          <cell r="C1495">
            <v>13142095.75</v>
          </cell>
        </row>
        <row r="1496">
          <cell r="A1496">
            <v>50250621</v>
          </cell>
          <cell r="B1496" t="str">
            <v>Int.Crdtd-sttlmnts-3rd</v>
          </cell>
          <cell r="C1496">
            <v>930177.25</v>
          </cell>
        </row>
        <row r="1497">
          <cell r="A1497">
            <v>50257616</v>
          </cell>
          <cell r="B1497" t="str">
            <v>Interest Credited Modified Coinsurance A</v>
          </cell>
          <cell r="C1497">
            <v>0</v>
          </cell>
        </row>
        <row r="1498">
          <cell r="A1498">
            <v>50300001</v>
          </cell>
          <cell r="B1498" t="str">
            <v>Tefra Short &amp; Over</v>
          </cell>
          <cell r="C1498">
            <v>-24</v>
          </cell>
        </row>
        <row r="1499">
          <cell r="A1499">
            <v>50300002</v>
          </cell>
          <cell r="B1499" t="str">
            <v>Exchange/Collection</v>
          </cell>
          <cell r="C1499">
            <v>-75656.22</v>
          </cell>
        </row>
        <row r="1500">
          <cell r="A1500">
            <v>50300003</v>
          </cell>
          <cell r="B1500" t="str">
            <v>Loan Payoff O/S</v>
          </cell>
          <cell r="C1500">
            <v>710.39</v>
          </cell>
        </row>
        <row r="1501">
          <cell r="A1501">
            <v>50300004</v>
          </cell>
          <cell r="B1501" t="str">
            <v>FPA Over/Short</v>
          </cell>
          <cell r="C1501">
            <v>1333.83</v>
          </cell>
        </row>
        <row r="1502">
          <cell r="A1502">
            <v>50300005</v>
          </cell>
          <cell r="B1502" t="str">
            <v>Pdf/Rdf Over/Short</v>
          </cell>
          <cell r="C1502">
            <v>272.89</v>
          </cell>
        </row>
        <row r="1503">
          <cell r="A1503">
            <v>50300006</v>
          </cell>
          <cell r="B1503" t="str">
            <v>Other Insurance Related Expense &amp; Reserv</v>
          </cell>
          <cell r="C1503">
            <v>0</v>
          </cell>
        </row>
        <row r="1504">
          <cell r="A1504">
            <v>50300606</v>
          </cell>
          <cell r="B1504" t="str">
            <v>Other Insurance Related Expense &amp; Reserv</v>
          </cell>
          <cell r="C1504">
            <v>0</v>
          </cell>
        </row>
        <row r="1505">
          <cell r="A1505">
            <v>50400001</v>
          </cell>
          <cell r="B1505" t="str">
            <v>Transfers to Segregated Assets</v>
          </cell>
          <cell r="C1505">
            <v>82860652.329999998</v>
          </cell>
        </row>
        <row r="1506">
          <cell r="A1506">
            <v>50400002</v>
          </cell>
          <cell r="B1506" t="str">
            <v>Miscellaneous Expenses Variable</v>
          </cell>
          <cell r="C1506">
            <v>5228.9399999999996</v>
          </cell>
        </row>
        <row r="1507">
          <cell r="A1507">
            <v>50400003</v>
          </cell>
          <cell r="B1507" t="str">
            <v>Breakage Expense Variable</v>
          </cell>
          <cell r="C1507">
            <v>400548.33</v>
          </cell>
        </row>
        <row r="1508">
          <cell r="A1508">
            <v>50400601</v>
          </cell>
          <cell r="B1508" t="str">
            <v>Transfers to Segregated Assets  GAAP</v>
          </cell>
          <cell r="C1508">
            <v>-82860653</v>
          </cell>
        </row>
        <row r="1509">
          <cell r="A1509">
            <v>50400603</v>
          </cell>
          <cell r="B1509" t="str">
            <v>Breakage Expense Variable GAAP</v>
          </cell>
          <cell r="C1509">
            <v>3824.39</v>
          </cell>
        </row>
        <row r="1510">
          <cell r="A1510">
            <v>61000091</v>
          </cell>
          <cell r="B1510" t="str">
            <v>Joint Salaries</v>
          </cell>
          <cell r="C1510">
            <v>0</v>
          </cell>
        </row>
        <row r="1511">
          <cell r="A1511">
            <v>61010091</v>
          </cell>
          <cell r="B1511" t="str">
            <v>FI/CO Empl Benefits</v>
          </cell>
          <cell r="C1511">
            <v>0</v>
          </cell>
        </row>
        <row r="1512">
          <cell r="A1512">
            <v>61012091</v>
          </cell>
          <cell r="B1512" t="str">
            <v>FI/CO Promotion-Du</v>
          </cell>
          <cell r="C1512">
            <v>0</v>
          </cell>
        </row>
        <row r="1513">
          <cell r="A1513">
            <v>61020091</v>
          </cell>
          <cell r="B1513" t="str">
            <v>FI/CO Legal Exp -Du</v>
          </cell>
          <cell r="C1513">
            <v>0</v>
          </cell>
        </row>
        <row r="1514">
          <cell r="A1514">
            <v>61034092</v>
          </cell>
          <cell r="B1514" t="str">
            <v>FI/CO F&amp;F Allocation</v>
          </cell>
          <cell r="C1514">
            <v>0</v>
          </cell>
        </row>
        <row r="1515">
          <cell r="A1515">
            <v>61035091</v>
          </cell>
          <cell r="B1515" t="str">
            <v>FI/CO Rent &amp; Maint - Du</v>
          </cell>
          <cell r="C1515">
            <v>0</v>
          </cell>
        </row>
        <row r="1516">
          <cell r="A1516">
            <v>61040091</v>
          </cell>
          <cell r="B1516" t="str">
            <v>FI/CO Edp Equip Rent</v>
          </cell>
          <cell r="C1516">
            <v>0</v>
          </cell>
        </row>
        <row r="1517">
          <cell r="A1517">
            <v>61050091</v>
          </cell>
          <cell r="B1517" t="str">
            <v>FI/CO Postage-Du</v>
          </cell>
          <cell r="C1517">
            <v>0</v>
          </cell>
        </row>
        <row r="1518">
          <cell r="A1518">
            <v>61051091</v>
          </cell>
          <cell r="B1518" t="str">
            <v>FI/CO Telephone-Du</v>
          </cell>
          <cell r="C1518">
            <v>0</v>
          </cell>
        </row>
        <row r="1519">
          <cell r="A1519">
            <v>61060091</v>
          </cell>
          <cell r="B1519" t="str">
            <v>FI/CO Relocation</v>
          </cell>
          <cell r="C1519">
            <v>0</v>
          </cell>
        </row>
        <row r="1520">
          <cell r="A1520">
            <v>61061091</v>
          </cell>
          <cell r="B1520" t="str">
            <v>FI/CO Travel</v>
          </cell>
          <cell r="C1520">
            <v>0</v>
          </cell>
        </row>
        <row r="1521">
          <cell r="A1521">
            <v>61062091</v>
          </cell>
          <cell r="B1521" t="str">
            <v>FI/CO Motor Maint -Du</v>
          </cell>
          <cell r="C1521">
            <v>0</v>
          </cell>
        </row>
        <row r="1522">
          <cell r="A1522">
            <v>61070091</v>
          </cell>
          <cell r="B1522" t="str">
            <v>FI/CO Stationary -Du</v>
          </cell>
          <cell r="C1522">
            <v>0</v>
          </cell>
        </row>
        <row r="1523">
          <cell r="A1523">
            <v>61080091</v>
          </cell>
          <cell r="B1523" t="str">
            <v>FI/CO Insurance -Du</v>
          </cell>
          <cell r="C1523">
            <v>0</v>
          </cell>
        </row>
        <row r="1524">
          <cell r="A1524">
            <v>61100092</v>
          </cell>
          <cell r="B1524" t="str">
            <v>FI/CO Special Investig-Du</v>
          </cell>
          <cell r="C1524">
            <v>0</v>
          </cell>
        </row>
        <row r="1525">
          <cell r="A1525">
            <v>61200091</v>
          </cell>
          <cell r="B1525" t="str">
            <v>FI/CO Property Taxes</v>
          </cell>
          <cell r="C1525">
            <v>0</v>
          </cell>
        </row>
        <row r="1526">
          <cell r="A1526">
            <v>61220091</v>
          </cell>
          <cell r="B1526" t="str">
            <v>FI/CO Dues &amp; Fees -Du</v>
          </cell>
          <cell r="C1526">
            <v>0</v>
          </cell>
        </row>
        <row r="1527">
          <cell r="A1527">
            <v>61220094</v>
          </cell>
          <cell r="B1527" t="str">
            <v>FI/CO Agent Network</v>
          </cell>
          <cell r="C1527">
            <v>0</v>
          </cell>
        </row>
        <row r="1528">
          <cell r="A1528">
            <v>70030001</v>
          </cell>
          <cell r="B1528" t="str">
            <v>Agents Medical Insurance</v>
          </cell>
          <cell r="C1528">
            <v>0</v>
          </cell>
        </row>
        <row r="1529">
          <cell r="A1529">
            <v>70030002</v>
          </cell>
          <cell r="B1529" t="str">
            <v>Agents Dental Insurance</v>
          </cell>
          <cell r="C1529">
            <v>0</v>
          </cell>
        </row>
        <row r="1530">
          <cell r="A1530">
            <v>70030003</v>
          </cell>
          <cell r="B1530" t="str">
            <v>Agents Vision Insurance</v>
          </cell>
          <cell r="C1530">
            <v>0</v>
          </cell>
        </row>
        <row r="1531">
          <cell r="A1531">
            <v>70030004</v>
          </cell>
          <cell r="B1531" t="str">
            <v>Agents AD&amp;D Insurance</v>
          </cell>
          <cell r="C1531">
            <v>0</v>
          </cell>
        </row>
        <row r="1532">
          <cell r="A1532">
            <v>70030005</v>
          </cell>
          <cell r="B1532" t="str">
            <v>Agents Grp Life Insurance</v>
          </cell>
          <cell r="C1532">
            <v>0</v>
          </cell>
        </row>
        <row r="1533">
          <cell r="A1533">
            <v>70030006</v>
          </cell>
          <cell r="B1533" t="str">
            <v>Agents Grp Fidelity Bond</v>
          </cell>
          <cell r="C1533">
            <v>0</v>
          </cell>
        </row>
        <row r="1534">
          <cell r="A1534">
            <v>70030008</v>
          </cell>
          <cell r="B1534" t="str">
            <v>Agents Grp Disability</v>
          </cell>
          <cell r="C1534">
            <v>0</v>
          </cell>
        </row>
        <row r="1535">
          <cell r="A1535">
            <v>70500001</v>
          </cell>
          <cell r="B1535" t="str">
            <v>1St Yr Comm</v>
          </cell>
          <cell r="C1535">
            <v>39918897.609999999</v>
          </cell>
        </row>
        <row r="1536">
          <cell r="A1536">
            <v>70500601</v>
          </cell>
          <cell r="B1536" t="str">
            <v>Dac Comm Adds</v>
          </cell>
          <cell r="C1536">
            <v>-44934000</v>
          </cell>
        </row>
        <row r="1537">
          <cell r="A1537">
            <v>70500602</v>
          </cell>
          <cell r="B1537" t="str">
            <v>1st Yr Commissions GAAP</v>
          </cell>
          <cell r="C1537">
            <v>389693</v>
          </cell>
        </row>
        <row r="1538">
          <cell r="A1538">
            <v>70510000</v>
          </cell>
          <cell r="B1538" t="str">
            <v>Renewal - Second Year Commissions</v>
          </cell>
          <cell r="C1538">
            <v>15117.76</v>
          </cell>
        </row>
        <row r="1539">
          <cell r="A1539">
            <v>70510001</v>
          </cell>
          <cell r="B1539" t="str">
            <v>Renew Comm</v>
          </cell>
          <cell r="C1539">
            <v>17842668.760000002</v>
          </cell>
        </row>
        <row r="1540">
          <cell r="A1540">
            <v>70510002</v>
          </cell>
          <cell r="B1540" t="str">
            <v>Service Commissions</v>
          </cell>
          <cell r="C1540">
            <v>6387984.0700000003</v>
          </cell>
        </row>
        <row r="1541">
          <cell r="A1541">
            <v>70510600</v>
          </cell>
          <cell r="B1541" t="str">
            <v>Renewal - Second Year Commissions GAAP</v>
          </cell>
          <cell r="C1541">
            <v>0</v>
          </cell>
        </row>
        <row r="1542">
          <cell r="A1542">
            <v>70510601</v>
          </cell>
          <cell r="B1542" t="str">
            <v>Renewal Commissions GAAP</v>
          </cell>
          <cell r="C1542">
            <v>362256</v>
          </cell>
        </row>
        <row r="1543">
          <cell r="A1543">
            <v>70510602</v>
          </cell>
          <cell r="B1543" t="str">
            <v>Service Commissions GAAP</v>
          </cell>
          <cell r="C1543">
            <v>0</v>
          </cell>
        </row>
        <row r="1544">
          <cell r="A1544">
            <v>70520001</v>
          </cell>
          <cell r="B1544" t="str">
            <v>Single Prm Comm</v>
          </cell>
          <cell r="C1544">
            <v>567203.44999999995</v>
          </cell>
        </row>
        <row r="1545">
          <cell r="A1545">
            <v>70520601</v>
          </cell>
          <cell r="B1545" t="str">
            <v>Single Prem Commissions GAAP</v>
          </cell>
          <cell r="C1545">
            <v>14911</v>
          </cell>
        </row>
        <row r="1546">
          <cell r="A1546">
            <v>70530001</v>
          </cell>
          <cell r="B1546" t="str">
            <v>Life Perf Bonus-Agent</v>
          </cell>
          <cell r="C1546">
            <v>4425014.74</v>
          </cell>
        </row>
        <row r="1547">
          <cell r="A1547">
            <v>70530002</v>
          </cell>
          <cell r="B1547" t="str">
            <v>Life Perf Bonus-DM</v>
          </cell>
          <cell r="C1547">
            <v>-104134.25</v>
          </cell>
        </row>
        <row r="1548">
          <cell r="A1548">
            <v>70530003</v>
          </cell>
          <cell r="B1548" t="str">
            <v>Qual Prod Bonus-Agent</v>
          </cell>
          <cell r="C1548">
            <v>0</v>
          </cell>
        </row>
        <row r="1549">
          <cell r="A1549">
            <v>70530004</v>
          </cell>
          <cell r="B1549" t="str">
            <v>Qual Prod Bonus-Dm</v>
          </cell>
          <cell r="C1549">
            <v>0</v>
          </cell>
        </row>
        <row r="1550">
          <cell r="A1550">
            <v>70530005</v>
          </cell>
          <cell r="B1550" t="str">
            <v>Life Performance Bonus VUL Agent</v>
          </cell>
          <cell r="C1550">
            <v>1668561.12</v>
          </cell>
        </row>
        <row r="1551">
          <cell r="A1551">
            <v>70530006</v>
          </cell>
          <cell r="B1551" t="str">
            <v>Life Performance Bonus VUL Dist Mgr</v>
          </cell>
          <cell r="C1551">
            <v>698848.51</v>
          </cell>
        </row>
        <row r="1552">
          <cell r="A1552">
            <v>70530601</v>
          </cell>
          <cell r="B1552" t="str">
            <v>Life performance Bonus Exp GAAP</v>
          </cell>
          <cell r="C1552">
            <v>0</v>
          </cell>
        </row>
        <row r="1553">
          <cell r="A1553">
            <v>70540001</v>
          </cell>
          <cell r="B1553" t="str">
            <v>FUA Contracts</v>
          </cell>
          <cell r="C1553">
            <v>0</v>
          </cell>
        </row>
        <row r="1554">
          <cell r="A1554">
            <v>70540002</v>
          </cell>
          <cell r="B1554" t="str">
            <v>Debit Balance Vested</v>
          </cell>
          <cell r="C1554">
            <v>0</v>
          </cell>
        </row>
        <row r="1555">
          <cell r="A1555">
            <v>70540003</v>
          </cell>
          <cell r="B1555" t="str">
            <v>Commuted Commission</v>
          </cell>
          <cell r="C1555">
            <v>1596172.5</v>
          </cell>
        </row>
        <row r="1556">
          <cell r="A1556">
            <v>70540004</v>
          </cell>
          <cell r="B1556" t="str">
            <v>Reverted Comm</v>
          </cell>
          <cell r="C1556">
            <v>829850.92</v>
          </cell>
        </row>
        <row r="1557">
          <cell r="A1557">
            <v>70540005</v>
          </cell>
          <cell r="B1557" t="str">
            <v>Admin Fees</v>
          </cell>
          <cell r="C1557">
            <v>786460.02</v>
          </cell>
        </row>
        <row r="1558">
          <cell r="A1558">
            <v>70540006</v>
          </cell>
          <cell r="B1558" t="str">
            <v>Coinsurance Expense Affiliate - New Agre</v>
          </cell>
          <cell r="C1558">
            <v>0</v>
          </cell>
        </row>
        <row r="1559">
          <cell r="A1559">
            <v>70540007</v>
          </cell>
          <cell r="B1559" t="str">
            <v>Group ADB Services</v>
          </cell>
          <cell r="C1559">
            <v>0</v>
          </cell>
        </row>
        <row r="1560">
          <cell r="A1560">
            <v>70540014</v>
          </cell>
          <cell r="B1560" t="str">
            <v>Districts Retention Payments Received</v>
          </cell>
          <cell r="C1560">
            <v>0</v>
          </cell>
        </row>
        <row r="1561">
          <cell r="A1561">
            <v>70556001</v>
          </cell>
          <cell r="B1561" t="str">
            <v>Grp Rein Exp Life Asm</v>
          </cell>
          <cell r="C1561">
            <v>0</v>
          </cell>
        </row>
        <row r="1562">
          <cell r="A1562">
            <v>70556002</v>
          </cell>
          <cell r="B1562" t="str">
            <v>Grp Rein Exp A&amp;H Asm</v>
          </cell>
          <cell r="C1562">
            <v>0</v>
          </cell>
        </row>
        <row r="1563">
          <cell r="A1563">
            <v>70556003</v>
          </cell>
          <cell r="B1563" t="str">
            <v>Renew Comm Coins Old Asm</v>
          </cell>
          <cell r="C1563">
            <v>0</v>
          </cell>
        </row>
        <row r="1564">
          <cell r="A1564">
            <v>70557001</v>
          </cell>
          <cell r="B1564" t="str">
            <v>Renewal Comm/Exp -Ceded</v>
          </cell>
          <cell r="C1564">
            <v>-71113639.819999993</v>
          </cell>
        </row>
        <row r="1565">
          <cell r="A1565">
            <v>70557002</v>
          </cell>
          <cell r="B1565" t="str">
            <v>1st Year Comm/Expense -Ceded</v>
          </cell>
          <cell r="C1565">
            <v>-11642238.039999999</v>
          </cell>
        </row>
        <row r="1566">
          <cell r="A1566">
            <v>70557009</v>
          </cell>
          <cell r="B1566" t="str">
            <v>1St Yr Comm Reins -Ceded</v>
          </cell>
          <cell r="C1566">
            <v>0</v>
          </cell>
        </row>
        <row r="1567">
          <cell r="A1567">
            <v>70557010</v>
          </cell>
          <cell r="B1567" t="str">
            <v>Renew Comm Reins -Ceded</v>
          </cell>
          <cell r="C1567">
            <v>0</v>
          </cell>
        </row>
        <row r="1568">
          <cell r="A1568">
            <v>70557012</v>
          </cell>
          <cell r="B1568" t="str">
            <v>Renew Ad&amp;D Reins -Ceded</v>
          </cell>
          <cell r="C1568">
            <v>0</v>
          </cell>
        </row>
        <row r="1569">
          <cell r="A1569">
            <v>70557019</v>
          </cell>
          <cell r="B1569" t="str">
            <v>1st Year Comm/Expense -Ceded - Leschi Li</v>
          </cell>
          <cell r="C1569">
            <v>-10023489.960000001</v>
          </cell>
        </row>
        <row r="1570">
          <cell r="A1570">
            <v>70557020</v>
          </cell>
          <cell r="B1570" t="str">
            <v>Renewal Comm/Exp -Ceded - Leschi Life</v>
          </cell>
          <cell r="C1570">
            <v>-3751911.01</v>
          </cell>
        </row>
        <row r="1571">
          <cell r="A1571">
            <v>70557054</v>
          </cell>
          <cell r="B1571" t="str">
            <v>Comm/Exp Allow Single Rein Ceded ModCo</v>
          </cell>
          <cell r="C1571">
            <v>0</v>
          </cell>
        </row>
        <row r="1572">
          <cell r="A1572">
            <v>70557055</v>
          </cell>
          <cell r="B1572" t="str">
            <v>1st Yr Comm/Expense Allowance Modified C</v>
          </cell>
          <cell r="C1572">
            <v>-1386791.09</v>
          </cell>
        </row>
        <row r="1573">
          <cell r="A1573">
            <v>70557056</v>
          </cell>
          <cell r="B1573" t="str">
            <v>Renew Comm&amp;Expense Allowance Modified Co</v>
          </cell>
          <cell r="C1573">
            <v>-1672280.68</v>
          </cell>
        </row>
        <row r="1574">
          <cell r="A1574">
            <v>70557601</v>
          </cell>
          <cell r="B1574" t="str">
            <v>Renewal Comm/Exp - RC GAAP</v>
          </cell>
          <cell r="C1574">
            <v>318511.5</v>
          </cell>
        </row>
        <row r="1575">
          <cell r="A1575">
            <v>70557602</v>
          </cell>
          <cell r="B1575" t="str">
            <v>1st Year Comm/Expense RC GAAP</v>
          </cell>
          <cell r="C1575">
            <v>944781</v>
          </cell>
        </row>
        <row r="1576">
          <cell r="A1576">
            <v>70557619</v>
          </cell>
          <cell r="B1576" t="str">
            <v>1st Year Comm/Expense RC GAAP - Leschi L</v>
          </cell>
          <cell r="C1576">
            <v>-53687</v>
          </cell>
        </row>
        <row r="1577">
          <cell r="A1577">
            <v>70557620</v>
          </cell>
          <cell r="B1577" t="str">
            <v>Renewal Comm/Exp - RC GAAP - Leschi Life</v>
          </cell>
          <cell r="C1577">
            <v>-1039101</v>
          </cell>
        </row>
        <row r="1578">
          <cell r="A1578">
            <v>70557654</v>
          </cell>
          <cell r="B1578" t="str">
            <v>Comm/Exp Allow Single Rein Ceded ModCo -</v>
          </cell>
          <cell r="C1578">
            <v>0</v>
          </cell>
        </row>
        <row r="1579">
          <cell r="A1579">
            <v>70557655</v>
          </cell>
          <cell r="B1579" t="str">
            <v>1st Yr Comm/Expense Allowance Modified C</v>
          </cell>
          <cell r="C1579">
            <v>81838.460000000006</v>
          </cell>
        </row>
        <row r="1580">
          <cell r="A1580">
            <v>70557656</v>
          </cell>
          <cell r="B1580" t="str">
            <v>Renew Comm&amp;Expense Allowance Modified Co</v>
          </cell>
          <cell r="C1580">
            <v>-172114.21</v>
          </cell>
        </row>
        <row r="1581">
          <cell r="A1581">
            <v>70566101</v>
          </cell>
          <cell r="B1581" t="str">
            <v>1stYr Comm/Expense - Reins Assumed</v>
          </cell>
          <cell r="C1581">
            <v>0</v>
          </cell>
        </row>
        <row r="1582">
          <cell r="A1582">
            <v>70566102</v>
          </cell>
          <cell r="B1582" t="str">
            <v>Renewal Comm/Expense Reinsurance Assumed</v>
          </cell>
          <cell r="C1582">
            <v>11827.97</v>
          </cell>
        </row>
        <row r="1583">
          <cell r="A1583">
            <v>70566103</v>
          </cell>
          <cell r="B1583" t="str">
            <v>1st Yr Comm/Exp - Assumed - Affiliates</v>
          </cell>
          <cell r="C1583">
            <v>0</v>
          </cell>
        </row>
        <row r="1584">
          <cell r="A1584">
            <v>70566104</v>
          </cell>
          <cell r="B1584" t="str">
            <v>Renewal Comm/Exp - Assumed - Affiliates</v>
          </cell>
          <cell r="C1584">
            <v>0</v>
          </cell>
        </row>
        <row r="1585">
          <cell r="A1585">
            <v>70566601</v>
          </cell>
          <cell r="B1585" t="str">
            <v>1stYr Comm/Expense - Reins Assumed GAAP</v>
          </cell>
          <cell r="C1585">
            <v>0</v>
          </cell>
        </row>
        <row r="1586">
          <cell r="A1586">
            <v>70566602</v>
          </cell>
          <cell r="B1586" t="str">
            <v>1st Yr Comm/Exp - Assumed - GAAP - Aff</v>
          </cell>
          <cell r="C1586">
            <v>0</v>
          </cell>
        </row>
        <row r="1587">
          <cell r="A1587">
            <v>70566604</v>
          </cell>
          <cell r="B1587" t="str">
            <v>Renewal Comm/Exp - Assumed - GAAP - Aff</v>
          </cell>
          <cell r="C1587">
            <v>0</v>
          </cell>
        </row>
        <row r="1588">
          <cell r="A1588">
            <v>70567101</v>
          </cell>
          <cell r="B1588" t="str">
            <v>1St Yr Comm &amp; Exp AllowR/C</v>
          </cell>
          <cell r="C1588">
            <v>-46502.21</v>
          </cell>
        </row>
        <row r="1589">
          <cell r="A1589">
            <v>70567119</v>
          </cell>
          <cell r="B1589" t="str">
            <v>1St Yr Comm &amp; Exp AllowR/C - Leschi Life</v>
          </cell>
          <cell r="C1589">
            <v>0</v>
          </cell>
        </row>
        <row r="1590">
          <cell r="A1590">
            <v>70567201</v>
          </cell>
          <cell r="B1590" t="str">
            <v>Renew Comm &amp; Exp Allow R/C</v>
          </cell>
          <cell r="C1590">
            <v>0</v>
          </cell>
        </row>
        <row r="1591">
          <cell r="A1591">
            <v>70567220</v>
          </cell>
          <cell r="B1591" t="str">
            <v>Renew Comm &amp; Exp Allow R/C - Leschi Life</v>
          </cell>
          <cell r="C1591">
            <v>0</v>
          </cell>
        </row>
        <row r="1592">
          <cell r="A1592">
            <v>70567601</v>
          </cell>
          <cell r="B1592" t="str">
            <v>1st Yr Com&amp;Exp Allow RC GAAP</v>
          </cell>
          <cell r="C1592">
            <v>0</v>
          </cell>
        </row>
        <row r="1593">
          <cell r="A1593">
            <v>70567665</v>
          </cell>
          <cell r="B1593" t="str">
            <v>Comm Addition-Unearned Revenue Reserve M</v>
          </cell>
          <cell r="C1593">
            <v>1628000</v>
          </cell>
        </row>
        <row r="1594">
          <cell r="A1594">
            <v>70570001</v>
          </cell>
          <cell r="B1594" t="str">
            <v>Breakage Expense Variable</v>
          </cell>
          <cell r="C1594">
            <v>0</v>
          </cell>
        </row>
        <row r="1595">
          <cell r="A1595">
            <v>70570002</v>
          </cell>
          <cell r="B1595" t="str">
            <v>Premium Adjustment VUL</v>
          </cell>
          <cell r="C1595">
            <v>0</v>
          </cell>
        </row>
        <row r="1596">
          <cell r="A1596">
            <v>80000001</v>
          </cell>
          <cell r="B1596" t="str">
            <v>Salaries</v>
          </cell>
          <cell r="C1596">
            <v>30279922.949999999</v>
          </cell>
        </row>
        <row r="1597">
          <cell r="A1597">
            <v>80000002</v>
          </cell>
          <cell r="B1597" t="str">
            <v>Spot Bonuses</v>
          </cell>
          <cell r="C1597">
            <v>125264</v>
          </cell>
        </row>
        <row r="1598">
          <cell r="A1598">
            <v>80000004</v>
          </cell>
          <cell r="B1598" t="str">
            <v>Lump Sum Bonuses</v>
          </cell>
          <cell r="C1598">
            <v>0</v>
          </cell>
        </row>
        <row r="1599">
          <cell r="A1599">
            <v>80000005</v>
          </cell>
          <cell r="B1599" t="str">
            <v>Overtime</v>
          </cell>
          <cell r="C1599">
            <v>883539.61</v>
          </cell>
        </row>
        <row r="1600">
          <cell r="A1600">
            <v>80000007</v>
          </cell>
          <cell r="B1600" t="str">
            <v>Employee Referral Bonus</v>
          </cell>
          <cell r="C1600">
            <v>0</v>
          </cell>
        </row>
        <row r="1601">
          <cell r="A1601">
            <v>80000008</v>
          </cell>
          <cell r="B1601" t="str">
            <v>Temp Empl Professional</v>
          </cell>
          <cell r="C1601">
            <v>989143.69</v>
          </cell>
        </row>
        <row r="1602">
          <cell r="A1602">
            <v>80000009</v>
          </cell>
          <cell r="B1602" t="str">
            <v>Out Cont-Sftwr Devel</v>
          </cell>
          <cell r="C1602">
            <v>-6012.89</v>
          </cell>
        </row>
        <row r="1603">
          <cell r="A1603">
            <v>80000010</v>
          </cell>
          <cell r="B1603" t="str">
            <v>Shift Difference</v>
          </cell>
          <cell r="C1603">
            <v>0</v>
          </cell>
        </row>
        <row r="1604">
          <cell r="A1604">
            <v>80000011</v>
          </cell>
          <cell r="B1604" t="str">
            <v>Capitalized Salaries</v>
          </cell>
          <cell r="C1604">
            <v>2000734.37</v>
          </cell>
        </row>
        <row r="1605">
          <cell r="A1605">
            <v>80000013</v>
          </cell>
          <cell r="B1605" t="str">
            <v>Outsourcing - Capitalized</v>
          </cell>
          <cell r="C1605">
            <v>0</v>
          </cell>
        </row>
        <row r="1606">
          <cell r="A1606">
            <v>80000071</v>
          </cell>
          <cell r="B1606" t="str">
            <v>Salaries-Allocation</v>
          </cell>
          <cell r="C1606">
            <v>-85689</v>
          </cell>
        </row>
        <row r="1607">
          <cell r="A1607">
            <v>80000072</v>
          </cell>
          <cell r="B1607" t="str">
            <v>Salaries-Allocation Receiver</v>
          </cell>
          <cell r="C1607">
            <v>491821.04</v>
          </cell>
        </row>
        <row r="1608">
          <cell r="A1608">
            <v>80000073</v>
          </cell>
          <cell r="B1608" t="str">
            <v>Salaries-Capital Reclass</v>
          </cell>
          <cell r="C1608">
            <v>0</v>
          </cell>
        </row>
        <row r="1609">
          <cell r="A1609">
            <v>80000074</v>
          </cell>
          <cell r="B1609" t="str">
            <v>Outside contractor -Allocation</v>
          </cell>
          <cell r="C1609">
            <v>0</v>
          </cell>
        </row>
        <row r="1610">
          <cell r="A1610">
            <v>80000081</v>
          </cell>
          <cell r="B1610" t="str">
            <v>Salaries - Investment Allocation</v>
          </cell>
          <cell r="C1610">
            <v>0</v>
          </cell>
        </row>
        <row r="1611">
          <cell r="A1611">
            <v>80000091</v>
          </cell>
          <cell r="B1611" t="str">
            <v>FI/CO Salary Alloc</v>
          </cell>
          <cell r="C1611">
            <v>-1994721.48</v>
          </cell>
        </row>
        <row r="1612">
          <cell r="A1612">
            <v>80000601</v>
          </cell>
          <cell r="B1612" t="str">
            <v>Salaries Expense GAAP</v>
          </cell>
          <cell r="C1612">
            <v>-9194.5</v>
          </cell>
        </row>
        <row r="1613">
          <cell r="A1613">
            <v>80000621</v>
          </cell>
          <cell r="B1613" t="str">
            <v>DAC Addition Salaries GAAP</v>
          </cell>
          <cell r="C1613">
            <v>0</v>
          </cell>
        </row>
        <row r="1614">
          <cell r="A1614">
            <v>80020001</v>
          </cell>
          <cell r="B1614" t="str">
            <v>Def Profit Sharing</v>
          </cell>
          <cell r="C1614">
            <v>4559709.95</v>
          </cell>
        </row>
        <row r="1615">
          <cell r="A1615">
            <v>80020003</v>
          </cell>
          <cell r="B1615" t="str">
            <v>Cash Profit Sharing</v>
          </cell>
          <cell r="C1615">
            <v>1179337.26</v>
          </cell>
        </row>
        <row r="1616">
          <cell r="A1616">
            <v>80020071</v>
          </cell>
          <cell r="B1616" t="str">
            <v>Deferred Profit Sharing Allocation</v>
          </cell>
          <cell r="C1616">
            <v>0</v>
          </cell>
        </row>
        <row r="1617">
          <cell r="A1617">
            <v>80020072</v>
          </cell>
          <cell r="B1617" t="str">
            <v>Cash Profit Sharing Allocation</v>
          </cell>
          <cell r="C1617">
            <v>0</v>
          </cell>
        </row>
        <row r="1618">
          <cell r="A1618">
            <v>80020081</v>
          </cell>
          <cell r="B1618" t="str">
            <v>Cont to Emp Ben Plns -Invstmnt Alloc</v>
          </cell>
          <cell r="C1618">
            <v>0</v>
          </cell>
        </row>
        <row r="1619">
          <cell r="A1619">
            <v>80020091</v>
          </cell>
          <cell r="B1619" t="str">
            <v>FI/CO Prft Shrg-Def</v>
          </cell>
          <cell r="C1619">
            <v>-300110.15999999997</v>
          </cell>
        </row>
        <row r="1620">
          <cell r="A1620">
            <v>80020092</v>
          </cell>
          <cell r="B1620" t="str">
            <v>FI/CO Prft Shrg-Cash</v>
          </cell>
          <cell r="C1620">
            <v>-100036.72</v>
          </cell>
        </row>
        <row r="1621">
          <cell r="A1621">
            <v>80030005</v>
          </cell>
          <cell r="B1621" t="str">
            <v>Educational Bonus</v>
          </cell>
          <cell r="C1621">
            <v>0</v>
          </cell>
        </row>
        <row r="1622">
          <cell r="A1622">
            <v>80030006</v>
          </cell>
          <cell r="B1622" t="str">
            <v>Global Opt/LTIP Pgm</v>
          </cell>
          <cell r="C1622">
            <v>2606836.96</v>
          </cell>
        </row>
        <row r="1623">
          <cell r="A1623">
            <v>80030007</v>
          </cell>
          <cell r="B1623" t="str">
            <v>Short Term Disability</v>
          </cell>
          <cell r="C1623">
            <v>34430.1</v>
          </cell>
        </row>
        <row r="1624">
          <cell r="A1624">
            <v>80030008</v>
          </cell>
          <cell r="B1624" t="str">
            <v>Incentive Bonus</v>
          </cell>
          <cell r="C1624">
            <v>0</v>
          </cell>
        </row>
        <row r="1625">
          <cell r="A1625">
            <v>80030009</v>
          </cell>
          <cell r="B1625" t="str">
            <v>Spot Bonus - Empl Benefits</v>
          </cell>
          <cell r="C1625">
            <v>0</v>
          </cell>
        </row>
        <row r="1626">
          <cell r="A1626">
            <v>80030010</v>
          </cell>
          <cell r="B1626" t="str">
            <v>Suggestion Awards</v>
          </cell>
          <cell r="C1626">
            <v>4650</v>
          </cell>
        </row>
        <row r="1627">
          <cell r="A1627">
            <v>80030012</v>
          </cell>
          <cell r="B1627" t="str">
            <v>Tuition Reimbursemnt</v>
          </cell>
          <cell r="C1627">
            <v>99015.69</v>
          </cell>
        </row>
        <row r="1628">
          <cell r="A1628">
            <v>80030016</v>
          </cell>
          <cell r="B1628" t="str">
            <v>Exec Physical Exam</v>
          </cell>
          <cell r="C1628">
            <v>0</v>
          </cell>
        </row>
        <row r="1629">
          <cell r="A1629">
            <v>80030017</v>
          </cell>
          <cell r="B1629" t="str">
            <v>Recreational Activts</v>
          </cell>
          <cell r="C1629">
            <v>16798.650000000001</v>
          </cell>
        </row>
        <row r="1630">
          <cell r="A1630">
            <v>80030018</v>
          </cell>
          <cell r="B1630" t="str">
            <v>Prof Sharing Expense</v>
          </cell>
          <cell r="C1630">
            <v>30377.55</v>
          </cell>
        </row>
        <row r="1631">
          <cell r="A1631">
            <v>80030019</v>
          </cell>
          <cell r="B1631" t="str">
            <v>Toastmaster Expenses</v>
          </cell>
          <cell r="C1631">
            <v>3417.32</v>
          </cell>
        </row>
        <row r="1632">
          <cell r="A1632">
            <v>80030020</v>
          </cell>
          <cell r="B1632" t="str">
            <v>Group Insurance</v>
          </cell>
          <cell r="C1632">
            <v>34134.68</v>
          </cell>
        </row>
        <row r="1633">
          <cell r="A1633">
            <v>80030023</v>
          </cell>
          <cell r="B1633" t="str">
            <v>Long Term Disability</v>
          </cell>
          <cell r="C1633">
            <v>66186.490000000005</v>
          </cell>
        </row>
        <row r="1634">
          <cell r="A1634">
            <v>80030026</v>
          </cell>
          <cell r="B1634" t="str">
            <v>Medical Insurance - Affiliate</v>
          </cell>
          <cell r="C1634">
            <v>402822.5</v>
          </cell>
        </row>
        <row r="1635">
          <cell r="A1635">
            <v>80030028</v>
          </cell>
          <cell r="B1635" t="str">
            <v>Employ Assist Progrm</v>
          </cell>
          <cell r="C1635">
            <v>20091.419999999998</v>
          </cell>
        </row>
        <row r="1636">
          <cell r="A1636">
            <v>80030030</v>
          </cell>
          <cell r="B1636" t="str">
            <v>Pension - Cash Balance</v>
          </cell>
          <cell r="C1636">
            <v>0</v>
          </cell>
        </row>
        <row r="1637">
          <cell r="A1637">
            <v>80030031</v>
          </cell>
          <cell r="B1637" t="str">
            <v>Future Serv Pen Prem</v>
          </cell>
          <cell r="C1637">
            <v>3600000</v>
          </cell>
        </row>
        <row r="1638">
          <cell r="A1638">
            <v>80030039</v>
          </cell>
          <cell r="B1638" t="str">
            <v>Cafe Operation</v>
          </cell>
          <cell r="C1638">
            <v>50398.85</v>
          </cell>
        </row>
        <row r="1639">
          <cell r="A1639">
            <v>80030040</v>
          </cell>
          <cell r="B1639" t="str">
            <v>Other Employee Activ</v>
          </cell>
          <cell r="C1639">
            <v>164726.67000000001</v>
          </cell>
        </row>
        <row r="1640">
          <cell r="A1640">
            <v>80030041</v>
          </cell>
          <cell r="B1640" t="str">
            <v>Other Emp Welfare</v>
          </cell>
          <cell r="C1640">
            <v>261347.12</v>
          </cell>
        </row>
        <row r="1641">
          <cell r="A1641">
            <v>80030043</v>
          </cell>
          <cell r="B1641" t="str">
            <v>Virtual University</v>
          </cell>
          <cell r="C1641">
            <v>3060</v>
          </cell>
        </row>
        <row r="1642">
          <cell r="A1642">
            <v>80030071</v>
          </cell>
          <cell r="B1642" t="str">
            <v>Employee Benefits Allocation</v>
          </cell>
          <cell r="C1642">
            <v>5894.21</v>
          </cell>
        </row>
        <row r="1643">
          <cell r="A1643">
            <v>80030081</v>
          </cell>
          <cell r="B1643" t="str">
            <v>Other Employee Welfare -Invstmnt Alloc</v>
          </cell>
          <cell r="C1643">
            <v>0</v>
          </cell>
        </row>
        <row r="1644">
          <cell r="A1644">
            <v>80030091</v>
          </cell>
          <cell r="B1644" t="str">
            <v>FI/CO Emp Benefits</v>
          </cell>
          <cell r="C1644">
            <v>-700257.04</v>
          </cell>
        </row>
        <row r="1645">
          <cell r="A1645">
            <v>80030601</v>
          </cell>
          <cell r="B1645" t="str">
            <v>Other Employee Welfare GAAP</v>
          </cell>
          <cell r="C1645">
            <v>0</v>
          </cell>
        </row>
        <row r="1646">
          <cell r="A1646">
            <v>80030621</v>
          </cell>
          <cell r="B1646" t="str">
            <v>DAC Addition Other Empl Welfare GAAP</v>
          </cell>
          <cell r="C1646">
            <v>0</v>
          </cell>
        </row>
        <row r="1647">
          <cell r="A1647">
            <v>80039601</v>
          </cell>
          <cell r="B1647" t="str">
            <v>Employee Benefits Expense</v>
          </cell>
          <cell r="C1647">
            <v>-1848506</v>
          </cell>
        </row>
        <row r="1648">
          <cell r="A1648">
            <v>80039621</v>
          </cell>
          <cell r="B1648" t="str">
            <v>DAC Addition  Benefits plan Empl GAAP</v>
          </cell>
          <cell r="C1648">
            <v>0</v>
          </cell>
        </row>
        <row r="1649">
          <cell r="A1649">
            <v>80040001</v>
          </cell>
          <cell r="B1649" t="str">
            <v>Building Rent</v>
          </cell>
          <cell r="C1649">
            <v>2361856.9</v>
          </cell>
        </row>
        <row r="1650">
          <cell r="A1650">
            <v>80040014</v>
          </cell>
          <cell r="B1650" t="str">
            <v>Rental Expense-Income from Subleases Mer</v>
          </cell>
          <cell r="C1650">
            <v>-68176.77</v>
          </cell>
        </row>
        <row r="1651">
          <cell r="A1651">
            <v>80040601</v>
          </cell>
          <cell r="B1651" t="str">
            <v>Rent Expense GAAP</v>
          </cell>
          <cell r="C1651">
            <v>398740.29</v>
          </cell>
        </row>
        <row r="1652">
          <cell r="A1652">
            <v>80040621</v>
          </cell>
          <cell r="B1652" t="str">
            <v>DAC Addition Rent GAAP</v>
          </cell>
          <cell r="C1652">
            <v>0</v>
          </cell>
        </row>
        <row r="1653">
          <cell r="A1653">
            <v>80041002</v>
          </cell>
          <cell r="B1653" t="str">
            <v>Utilities-Power</v>
          </cell>
          <cell r="C1653">
            <v>221339.35</v>
          </cell>
        </row>
        <row r="1654">
          <cell r="A1654">
            <v>80041003</v>
          </cell>
          <cell r="B1654" t="str">
            <v>Utilities-Water</v>
          </cell>
          <cell r="C1654">
            <v>16309.01</v>
          </cell>
        </row>
        <row r="1655">
          <cell r="A1655">
            <v>80041004</v>
          </cell>
          <cell r="B1655" t="str">
            <v>Utilities-Sewage</v>
          </cell>
          <cell r="C1655">
            <v>28731.63</v>
          </cell>
        </row>
        <row r="1656">
          <cell r="A1656">
            <v>80042001</v>
          </cell>
          <cell r="B1656" t="str">
            <v>Maint-Mzo Building Expense</v>
          </cell>
          <cell r="C1656">
            <v>0</v>
          </cell>
        </row>
        <row r="1657">
          <cell r="A1657">
            <v>80042003</v>
          </cell>
          <cell r="B1657" t="str">
            <v>Maint-Electrical Wiring</v>
          </cell>
          <cell r="C1657">
            <v>18589.75</v>
          </cell>
        </row>
        <row r="1658">
          <cell r="A1658">
            <v>80042005</v>
          </cell>
          <cell r="B1658" t="str">
            <v>Maint-Heat. And Vent.</v>
          </cell>
          <cell r="C1658">
            <v>43374.53</v>
          </cell>
        </row>
        <row r="1659">
          <cell r="A1659">
            <v>80042006</v>
          </cell>
          <cell r="B1659" t="str">
            <v>Maint-Buildings - Exterior</v>
          </cell>
          <cell r="C1659">
            <v>3365.62</v>
          </cell>
        </row>
        <row r="1660">
          <cell r="A1660">
            <v>80042007</v>
          </cell>
          <cell r="B1660" t="str">
            <v>Maint-Buildings - Interior</v>
          </cell>
          <cell r="C1660">
            <v>60283.81</v>
          </cell>
        </row>
        <row r="1661">
          <cell r="A1661">
            <v>80042008</v>
          </cell>
          <cell r="B1661" t="str">
            <v>Small Tools</v>
          </cell>
          <cell r="C1661">
            <v>4226.71</v>
          </cell>
        </row>
        <row r="1662">
          <cell r="A1662">
            <v>80042009</v>
          </cell>
          <cell r="B1662" t="str">
            <v>Parts, Maint, Serv</v>
          </cell>
          <cell r="C1662">
            <v>51751.42</v>
          </cell>
        </row>
        <row r="1663">
          <cell r="A1663">
            <v>80042010</v>
          </cell>
          <cell r="B1663" t="str">
            <v>Cafe Parts&amp;Maintence</v>
          </cell>
          <cell r="C1663">
            <v>8294.9699999999993</v>
          </cell>
        </row>
        <row r="1664">
          <cell r="A1664">
            <v>80042012</v>
          </cell>
          <cell r="B1664" t="str">
            <v>Maint-Equipment Rentals</v>
          </cell>
          <cell r="C1664">
            <v>66239.320000000007</v>
          </cell>
        </row>
        <row r="1665">
          <cell r="A1665">
            <v>80042013</v>
          </cell>
          <cell r="B1665" t="str">
            <v>Maint-Lease Equipmt Nonedp</v>
          </cell>
          <cell r="C1665">
            <v>120544.8</v>
          </cell>
        </row>
        <row r="1666">
          <cell r="A1666">
            <v>80042014</v>
          </cell>
          <cell r="B1666" t="str">
            <v>Maint-Photocopiers Maint</v>
          </cell>
          <cell r="C1666">
            <v>49727.6</v>
          </cell>
        </row>
        <row r="1667">
          <cell r="A1667">
            <v>80042017</v>
          </cell>
          <cell r="B1667" t="str">
            <v>Lavatory Supplies</v>
          </cell>
          <cell r="C1667">
            <v>36734</v>
          </cell>
        </row>
        <row r="1668">
          <cell r="A1668">
            <v>80042018</v>
          </cell>
          <cell r="B1668" t="str">
            <v>Maint-Lighting Supplies</v>
          </cell>
          <cell r="C1668">
            <v>7994.82</v>
          </cell>
        </row>
        <row r="1669">
          <cell r="A1669">
            <v>80042019</v>
          </cell>
          <cell r="B1669" t="str">
            <v>Window Cleaning</v>
          </cell>
          <cell r="C1669">
            <v>18555</v>
          </cell>
        </row>
        <row r="1670">
          <cell r="A1670">
            <v>80042020</v>
          </cell>
          <cell r="B1670" t="str">
            <v>Rubbish Removal</v>
          </cell>
          <cell r="C1670">
            <v>19294.04</v>
          </cell>
        </row>
        <row r="1671">
          <cell r="A1671">
            <v>80042022</v>
          </cell>
          <cell r="B1671" t="str">
            <v>Janitorial Contracts</v>
          </cell>
          <cell r="C1671">
            <v>211513.26</v>
          </cell>
        </row>
        <row r="1672">
          <cell r="A1672">
            <v>80042023</v>
          </cell>
          <cell r="B1672" t="str">
            <v>Out. Security Cntrct</v>
          </cell>
          <cell r="C1672">
            <v>138076.4</v>
          </cell>
        </row>
        <row r="1673">
          <cell r="A1673">
            <v>80042024</v>
          </cell>
          <cell r="B1673" t="str">
            <v>Garden And Landscap</v>
          </cell>
          <cell r="C1673">
            <v>21180.11</v>
          </cell>
        </row>
        <row r="1674">
          <cell r="A1674">
            <v>80042025</v>
          </cell>
          <cell r="B1674" t="str">
            <v>Maint-Parking Lots</v>
          </cell>
          <cell r="C1674">
            <v>19739.5</v>
          </cell>
        </row>
        <row r="1675">
          <cell r="A1675">
            <v>80042027</v>
          </cell>
          <cell r="B1675" t="str">
            <v>Maint-Plumbing</v>
          </cell>
          <cell r="C1675">
            <v>31079.279999999999</v>
          </cell>
        </row>
        <row r="1676">
          <cell r="A1676">
            <v>80042028</v>
          </cell>
          <cell r="B1676" t="str">
            <v>Building Maint Supplies</v>
          </cell>
          <cell r="C1676">
            <v>7909.81</v>
          </cell>
        </row>
        <row r="1677">
          <cell r="A1677">
            <v>80042029</v>
          </cell>
          <cell r="B1677" t="str">
            <v>Computer Cabling</v>
          </cell>
          <cell r="C1677">
            <v>0</v>
          </cell>
        </row>
        <row r="1678">
          <cell r="A1678">
            <v>80042030</v>
          </cell>
          <cell r="B1678" t="str">
            <v>Noncapital Equip</v>
          </cell>
          <cell r="C1678">
            <v>83221.19</v>
          </cell>
        </row>
        <row r="1679">
          <cell r="A1679">
            <v>80042071</v>
          </cell>
          <cell r="B1679" t="str">
            <v>Rent and Maintenance Allocation</v>
          </cell>
          <cell r="C1679">
            <v>0</v>
          </cell>
        </row>
        <row r="1680">
          <cell r="A1680">
            <v>80042081</v>
          </cell>
          <cell r="B1680" t="str">
            <v>Cost F&amp;E and Depreciation -Invstmnt Allo</v>
          </cell>
          <cell r="C1680">
            <v>0</v>
          </cell>
        </row>
        <row r="1681">
          <cell r="A1681">
            <v>80042082</v>
          </cell>
          <cell r="B1681" t="str">
            <v>Equipment Rental -Invstmnt Alloc</v>
          </cell>
          <cell r="C1681">
            <v>0</v>
          </cell>
        </row>
        <row r="1682">
          <cell r="A1682">
            <v>80042091</v>
          </cell>
          <cell r="B1682" t="str">
            <v>FI/CO Build&amp;Office Equipment</v>
          </cell>
          <cell r="C1682">
            <v>0</v>
          </cell>
        </row>
        <row r="1683">
          <cell r="A1683">
            <v>80042601</v>
          </cell>
          <cell r="B1683" t="str">
            <v>Bldg Maint G&amp;A Allocation - GAAP</v>
          </cell>
          <cell r="C1683">
            <v>0</v>
          </cell>
        </row>
        <row r="1684">
          <cell r="A1684">
            <v>80042602</v>
          </cell>
          <cell r="B1684" t="str">
            <v>Real Estate Expense GAAP</v>
          </cell>
          <cell r="C1684">
            <v>0</v>
          </cell>
        </row>
        <row r="1685">
          <cell r="A1685">
            <v>80070001</v>
          </cell>
          <cell r="B1685" t="str">
            <v>Depr.-Buildings</v>
          </cell>
          <cell r="C1685">
            <v>0</v>
          </cell>
        </row>
        <row r="1686">
          <cell r="A1686">
            <v>80070002</v>
          </cell>
          <cell r="B1686" t="str">
            <v>Amort -Special Proj</v>
          </cell>
          <cell r="C1686">
            <v>0</v>
          </cell>
        </row>
        <row r="1687">
          <cell r="A1687">
            <v>80070003</v>
          </cell>
          <cell r="B1687" t="str">
            <v>Amort - Inhouse Software</v>
          </cell>
          <cell r="C1687">
            <v>0</v>
          </cell>
        </row>
        <row r="1688">
          <cell r="A1688">
            <v>80070004</v>
          </cell>
          <cell r="B1688" t="str">
            <v>Depr-Fur And Fix</v>
          </cell>
          <cell r="C1688">
            <v>193378.64</v>
          </cell>
        </row>
        <row r="1689">
          <cell r="A1689">
            <v>80070006</v>
          </cell>
          <cell r="B1689" t="str">
            <v>Depr-Data Proc Equip</v>
          </cell>
          <cell r="C1689">
            <v>41511.67</v>
          </cell>
        </row>
        <row r="1690">
          <cell r="A1690">
            <v>80070007</v>
          </cell>
          <cell r="B1690" t="str">
            <v>Data Processing Equipment Depreciation</v>
          </cell>
          <cell r="C1690">
            <v>8836.26</v>
          </cell>
        </row>
        <row r="1691">
          <cell r="A1691">
            <v>80070009</v>
          </cell>
          <cell r="B1691" t="str">
            <v>Depreciation - Leasehold Improvement</v>
          </cell>
          <cell r="C1691">
            <v>65557.48</v>
          </cell>
        </row>
        <row r="1692">
          <cell r="A1692">
            <v>80070601</v>
          </cell>
          <cell r="B1692" t="str">
            <v>MGTA-Depreciation Expense - Oper Propert</v>
          </cell>
          <cell r="C1692">
            <v>0</v>
          </cell>
        </row>
        <row r="1693">
          <cell r="A1693">
            <v>80070602</v>
          </cell>
          <cell r="B1693" t="str">
            <v>Depreciation Expense Adj-Buildings for O</v>
          </cell>
          <cell r="C1693">
            <v>339794.29</v>
          </cell>
        </row>
        <row r="1694">
          <cell r="A1694">
            <v>80070604</v>
          </cell>
          <cell r="B1694" t="str">
            <v>F&amp;F Depr Exp Elim - GAAP</v>
          </cell>
          <cell r="C1694">
            <v>0</v>
          </cell>
        </row>
        <row r="1695">
          <cell r="A1695">
            <v>80070605</v>
          </cell>
          <cell r="B1695" t="str">
            <v>Software - Amortization / Impairment - G</v>
          </cell>
          <cell r="C1695">
            <v>-814846.54</v>
          </cell>
        </row>
        <row r="1696">
          <cell r="A1696">
            <v>80070606</v>
          </cell>
          <cell r="B1696" t="str">
            <v>EDP Equipment - Depreciation / Impairmen</v>
          </cell>
          <cell r="C1696">
            <v>-16810.12</v>
          </cell>
        </row>
        <row r="1697">
          <cell r="A1697">
            <v>80090001</v>
          </cell>
          <cell r="B1697" t="str">
            <v>Mailing And Shipping</v>
          </cell>
          <cell r="C1697">
            <v>1718424.48</v>
          </cell>
        </row>
        <row r="1698">
          <cell r="A1698">
            <v>80090002</v>
          </cell>
          <cell r="B1698" t="str">
            <v>Postage-Usps</v>
          </cell>
          <cell r="C1698">
            <v>1618825.12</v>
          </cell>
        </row>
        <row r="1699">
          <cell r="A1699">
            <v>80090003</v>
          </cell>
          <cell r="B1699" t="str">
            <v>Outsource&amp;Presorting</v>
          </cell>
          <cell r="C1699">
            <v>255872.01</v>
          </cell>
        </row>
        <row r="1700">
          <cell r="A1700">
            <v>80090004</v>
          </cell>
          <cell r="B1700" t="str">
            <v>Overnt Svc Otr Couri</v>
          </cell>
          <cell r="C1700">
            <v>284419.11</v>
          </cell>
        </row>
        <row r="1701">
          <cell r="A1701">
            <v>80090005</v>
          </cell>
          <cell r="B1701" t="str">
            <v>Overnight Courier</v>
          </cell>
          <cell r="C1701">
            <v>-998.75</v>
          </cell>
        </row>
        <row r="1702">
          <cell r="A1702">
            <v>80090071</v>
          </cell>
          <cell r="B1702" t="str">
            <v>Postage Allocation</v>
          </cell>
          <cell r="C1702">
            <v>0</v>
          </cell>
        </row>
        <row r="1703">
          <cell r="A1703">
            <v>80090091</v>
          </cell>
          <cell r="B1703" t="str">
            <v>FI/CO Postage</v>
          </cell>
          <cell r="C1703">
            <v>0</v>
          </cell>
        </row>
        <row r="1704">
          <cell r="A1704">
            <v>80090601</v>
          </cell>
          <cell r="B1704" t="str">
            <v>Postage, Express And Freight Expense</v>
          </cell>
          <cell r="C1704">
            <v>0</v>
          </cell>
        </row>
        <row r="1705">
          <cell r="A1705">
            <v>80090621</v>
          </cell>
          <cell r="B1705" t="str">
            <v>DAC Addition  Postage GAAP</v>
          </cell>
          <cell r="C1705">
            <v>0</v>
          </cell>
        </row>
        <row r="1706">
          <cell r="A1706">
            <v>80100001</v>
          </cell>
          <cell r="B1706" t="str">
            <v>Telephone (Voice)</v>
          </cell>
          <cell r="C1706">
            <v>22402.6</v>
          </cell>
        </row>
        <row r="1707">
          <cell r="A1707">
            <v>80100002</v>
          </cell>
          <cell r="B1707" t="str">
            <v>Long Distance / Dial In</v>
          </cell>
          <cell r="C1707">
            <v>101600.28</v>
          </cell>
        </row>
        <row r="1708">
          <cell r="A1708">
            <v>80100003</v>
          </cell>
          <cell r="B1708" t="str">
            <v>Telecommunication</v>
          </cell>
          <cell r="C1708">
            <v>0</v>
          </cell>
        </row>
        <row r="1709">
          <cell r="A1709">
            <v>80100006</v>
          </cell>
          <cell r="B1709" t="str">
            <v>Cellular Phones / Pager</v>
          </cell>
          <cell r="C1709">
            <v>5158.8999999999996</v>
          </cell>
        </row>
        <row r="1710">
          <cell r="A1710">
            <v>80100008</v>
          </cell>
          <cell r="B1710" t="str">
            <v>Video Conf Usage Exp</v>
          </cell>
          <cell r="C1710">
            <v>0</v>
          </cell>
        </row>
        <row r="1711">
          <cell r="A1711">
            <v>80100014</v>
          </cell>
          <cell r="B1711" t="str">
            <v>Telephone - Agent Folio Deduction</v>
          </cell>
          <cell r="C1711">
            <v>0</v>
          </cell>
        </row>
        <row r="1712">
          <cell r="A1712">
            <v>80100071</v>
          </cell>
          <cell r="B1712" t="str">
            <v>Telephone Allocation</v>
          </cell>
          <cell r="C1712">
            <v>0</v>
          </cell>
        </row>
        <row r="1713">
          <cell r="A1713">
            <v>80100081</v>
          </cell>
          <cell r="B1713" t="str">
            <v>Telephone -Invstmnt Alloc</v>
          </cell>
          <cell r="C1713">
            <v>0</v>
          </cell>
        </row>
        <row r="1714">
          <cell r="A1714">
            <v>80100091</v>
          </cell>
          <cell r="B1714" t="str">
            <v>FI/CO Tele Amort</v>
          </cell>
          <cell r="C1714">
            <v>0</v>
          </cell>
        </row>
        <row r="1715">
          <cell r="A1715">
            <v>80100601</v>
          </cell>
          <cell r="B1715" t="str">
            <v>Telephone And Telegraph Expense</v>
          </cell>
          <cell r="C1715">
            <v>0</v>
          </cell>
        </row>
        <row r="1716">
          <cell r="A1716">
            <v>80100621</v>
          </cell>
          <cell r="B1716" t="str">
            <v>DAC Addition  Telephone GAAP</v>
          </cell>
          <cell r="C1716">
            <v>0</v>
          </cell>
        </row>
        <row r="1717">
          <cell r="A1717">
            <v>80110001</v>
          </cell>
          <cell r="B1717" t="str">
            <v>Emp-Off Equip Reloc</v>
          </cell>
          <cell r="C1717">
            <v>0</v>
          </cell>
        </row>
        <row r="1718">
          <cell r="A1718">
            <v>80110015</v>
          </cell>
          <cell r="B1718" t="str">
            <v>Travel Other</v>
          </cell>
          <cell r="C1718">
            <v>1946.71</v>
          </cell>
        </row>
        <row r="1719">
          <cell r="A1719">
            <v>80110022</v>
          </cell>
          <cell r="B1719" t="str">
            <v>Relocation Exp - Nwl</v>
          </cell>
          <cell r="C1719">
            <v>248225.69</v>
          </cell>
        </row>
        <row r="1720">
          <cell r="A1720">
            <v>80110601</v>
          </cell>
          <cell r="B1720" t="str">
            <v>Traveling Expense</v>
          </cell>
          <cell r="C1720">
            <v>0</v>
          </cell>
        </row>
        <row r="1721">
          <cell r="A1721">
            <v>80110621</v>
          </cell>
          <cell r="B1721" t="str">
            <v>DAC Addition  Travel GAAP</v>
          </cell>
          <cell r="C1721">
            <v>0</v>
          </cell>
        </row>
        <row r="1722">
          <cell r="A1722">
            <v>80111003</v>
          </cell>
          <cell r="B1722" t="str">
            <v>Mot Maint Reimb</v>
          </cell>
          <cell r="C1722">
            <v>23280.26</v>
          </cell>
        </row>
        <row r="1723">
          <cell r="A1723">
            <v>80111004</v>
          </cell>
          <cell r="B1723" t="str">
            <v>Reimb,Person Co Car</v>
          </cell>
          <cell r="C1723">
            <v>0</v>
          </cell>
        </row>
        <row r="1724">
          <cell r="A1724">
            <v>80111005</v>
          </cell>
          <cell r="B1724" t="str">
            <v>Auto License</v>
          </cell>
          <cell r="C1724">
            <v>1589.75</v>
          </cell>
        </row>
        <row r="1725">
          <cell r="A1725">
            <v>80111006</v>
          </cell>
          <cell r="B1725" t="str">
            <v>Auto Sales Tax</v>
          </cell>
          <cell r="C1725">
            <v>0</v>
          </cell>
        </row>
        <row r="1726">
          <cell r="A1726">
            <v>80112001</v>
          </cell>
          <cell r="B1726" t="str">
            <v>Traveling</v>
          </cell>
          <cell r="C1726">
            <v>70692.12</v>
          </cell>
        </row>
        <row r="1727">
          <cell r="A1727">
            <v>80112002</v>
          </cell>
          <cell r="B1727" t="str">
            <v>Airline Travel</v>
          </cell>
          <cell r="C1727">
            <v>543126.35</v>
          </cell>
        </row>
        <row r="1728">
          <cell r="A1728">
            <v>80112003</v>
          </cell>
          <cell r="B1728" t="str">
            <v>Auto Travel</v>
          </cell>
          <cell r="C1728">
            <v>61857.51</v>
          </cell>
        </row>
        <row r="1729">
          <cell r="A1729">
            <v>80112004</v>
          </cell>
          <cell r="B1729" t="str">
            <v>Travel - Meal Cost</v>
          </cell>
          <cell r="C1729">
            <v>55145.68</v>
          </cell>
        </row>
        <row r="1730">
          <cell r="A1730">
            <v>80112005</v>
          </cell>
          <cell r="B1730" t="str">
            <v>Travel - Hotel Cost</v>
          </cell>
          <cell r="C1730">
            <v>270961.96000000002</v>
          </cell>
        </row>
        <row r="1731">
          <cell r="A1731">
            <v>80112006</v>
          </cell>
          <cell r="B1731" t="str">
            <v>Travel - Entertainment</v>
          </cell>
          <cell r="C1731">
            <v>13890.02</v>
          </cell>
        </row>
        <row r="1732">
          <cell r="A1732">
            <v>80113001</v>
          </cell>
          <cell r="B1732" t="str">
            <v>Automobile Rental</v>
          </cell>
          <cell r="C1732">
            <v>86835.16</v>
          </cell>
        </row>
        <row r="1733">
          <cell r="A1733">
            <v>80113003</v>
          </cell>
          <cell r="B1733" t="str">
            <v>Employee Parking Fee</v>
          </cell>
          <cell r="C1733">
            <v>0</v>
          </cell>
        </row>
        <row r="1734">
          <cell r="A1734">
            <v>80120071</v>
          </cell>
          <cell r="B1734" t="str">
            <v>Travel Allocation</v>
          </cell>
          <cell r="C1734">
            <v>0</v>
          </cell>
        </row>
        <row r="1735">
          <cell r="A1735">
            <v>80120081</v>
          </cell>
          <cell r="B1735" t="str">
            <v>Travel Expenses -Invstmnt Alloc</v>
          </cell>
          <cell r="C1735">
            <v>0</v>
          </cell>
        </row>
        <row r="1736">
          <cell r="A1736">
            <v>80120091</v>
          </cell>
          <cell r="B1736" t="str">
            <v>FI/CO Travel</v>
          </cell>
          <cell r="C1736">
            <v>0</v>
          </cell>
        </row>
        <row r="1737">
          <cell r="A1737">
            <v>80130001</v>
          </cell>
          <cell r="B1737" t="str">
            <v>Stationery And Supp</v>
          </cell>
          <cell r="C1737">
            <v>1238985.48</v>
          </cell>
        </row>
        <row r="1738">
          <cell r="A1738">
            <v>80130004</v>
          </cell>
          <cell r="B1738" t="str">
            <v>Sales Mkt Materials</v>
          </cell>
          <cell r="C1738">
            <v>591286.77</v>
          </cell>
        </row>
        <row r="1739">
          <cell r="A1739">
            <v>80130009</v>
          </cell>
          <cell r="B1739" t="str">
            <v>Microfilm Supplies</v>
          </cell>
          <cell r="C1739">
            <v>1873.84</v>
          </cell>
        </row>
        <row r="1740">
          <cell r="A1740">
            <v>80130010</v>
          </cell>
          <cell r="B1740" t="str">
            <v>Misc Supplies</v>
          </cell>
          <cell r="C1740">
            <v>6691.61</v>
          </cell>
        </row>
        <row r="1741">
          <cell r="A1741">
            <v>80130011</v>
          </cell>
          <cell r="B1741" t="str">
            <v>Emerg Prep Supplies</v>
          </cell>
          <cell r="C1741">
            <v>1857.37</v>
          </cell>
        </row>
        <row r="1742">
          <cell r="A1742">
            <v>80130012</v>
          </cell>
          <cell r="B1742" t="str">
            <v>Supp-In Plant Print</v>
          </cell>
          <cell r="C1742">
            <v>0</v>
          </cell>
        </row>
        <row r="1743">
          <cell r="A1743">
            <v>80130013</v>
          </cell>
          <cell r="B1743" t="str">
            <v>Copy Center</v>
          </cell>
          <cell r="C1743">
            <v>0</v>
          </cell>
        </row>
        <row r="1744">
          <cell r="A1744">
            <v>80130016</v>
          </cell>
          <cell r="B1744" t="str">
            <v>Outside Printing Costs</v>
          </cell>
          <cell r="C1744">
            <v>1360793.92</v>
          </cell>
        </row>
        <row r="1745">
          <cell r="A1745">
            <v>80130020</v>
          </cell>
          <cell r="B1745" t="str">
            <v>ADB Promo Expenses</v>
          </cell>
          <cell r="C1745">
            <v>1512650.44</v>
          </cell>
        </row>
        <row r="1746">
          <cell r="A1746">
            <v>80130027</v>
          </cell>
          <cell r="B1746" t="str">
            <v>Furn &amp; Equip Under $200</v>
          </cell>
          <cell r="C1746">
            <v>76042.58</v>
          </cell>
        </row>
        <row r="1747">
          <cell r="A1747">
            <v>80130071</v>
          </cell>
          <cell r="B1747" t="str">
            <v>Stationery &amp; Supplies Allocation</v>
          </cell>
          <cell r="C1747">
            <v>-2012.59</v>
          </cell>
        </row>
        <row r="1748">
          <cell r="A1748">
            <v>80130081</v>
          </cell>
          <cell r="B1748" t="str">
            <v>Printing &amp; Stationery -Invstmnt Alloc</v>
          </cell>
          <cell r="C1748">
            <v>0</v>
          </cell>
        </row>
        <row r="1749">
          <cell r="A1749">
            <v>80130091</v>
          </cell>
          <cell r="B1749" t="str">
            <v>FI/CO Stationery</v>
          </cell>
          <cell r="C1749">
            <v>0</v>
          </cell>
        </row>
        <row r="1750">
          <cell r="A1750">
            <v>80130601</v>
          </cell>
          <cell r="B1750" t="str">
            <v>Stationary And Supplies Expense</v>
          </cell>
          <cell r="C1750">
            <v>0</v>
          </cell>
        </row>
        <row r="1751">
          <cell r="A1751">
            <v>80130621</v>
          </cell>
          <cell r="B1751" t="str">
            <v>DAC Addition  Print &amp; Stationary GAAP</v>
          </cell>
          <cell r="C1751">
            <v>0</v>
          </cell>
        </row>
        <row r="1752">
          <cell r="A1752">
            <v>80130622</v>
          </cell>
          <cell r="B1752" t="str">
            <v>DAC Addition  Equip F&amp;F GAAP</v>
          </cell>
          <cell r="C1752">
            <v>0</v>
          </cell>
        </row>
        <row r="1753">
          <cell r="A1753">
            <v>80130650</v>
          </cell>
          <cell r="B1753" t="str">
            <v>F&amp;F&gt;$200 - GAAP</v>
          </cell>
          <cell r="C1753">
            <v>0</v>
          </cell>
        </row>
        <row r="1754">
          <cell r="A1754">
            <v>80150004</v>
          </cell>
          <cell r="B1754" t="str">
            <v>Advertising-Gen And Misc-Adv</v>
          </cell>
          <cell r="C1754">
            <v>-150000</v>
          </cell>
        </row>
        <row r="1755">
          <cell r="A1755">
            <v>80150071</v>
          </cell>
          <cell r="B1755" t="str">
            <v>Advertising Allocation</v>
          </cell>
          <cell r="C1755">
            <v>0</v>
          </cell>
        </row>
        <row r="1756">
          <cell r="A1756">
            <v>80150091</v>
          </cell>
          <cell r="B1756" t="str">
            <v>FI/CO Advertising</v>
          </cell>
          <cell r="C1756">
            <v>0</v>
          </cell>
        </row>
        <row r="1757">
          <cell r="A1757">
            <v>80150601</v>
          </cell>
          <cell r="B1757" t="str">
            <v>Advertising Expense</v>
          </cell>
          <cell r="C1757">
            <v>0</v>
          </cell>
        </row>
        <row r="1758">
          <cell r="A1758">
            <v>80150621</v>
          </cell>
          <cell r="B1758" t="str">
            <v>DAC Addition  Advertising GAAP</v>
          </cell>
          <cell r="C1758">
            <v>0</v>
          </cell>
        </row>
        <row r="1759">
          <cell r="A1759">
            <v>80190001</v>
          </cell>
          <cell r="B1759" t="str">
            <v>Insurance-Public Liability Ins</v>
          </cell>
          <cell r="C1759">
            <v>191497.82</v>
          </cell>
        </row>
        <row r="1760">
          <cell r="A1760">
            <v>80190002</v>
          </cell>
          <cell r="B1760" t="str">
            <v>Insurance-Property Ins</v>
          </cell>
          <cell r="C1760">
            <v>0</v>
          </cell>
        </row>
        <row r="1761">
          <cell r="A1761">
            <v>80190004</v>
          </cell>
          <cell r="B1761" t="str">
            <v>Insurance-Travel Accident Ins</v>
          </cell>
          <cell r="C1761">
            <v>0</v>
          </cell>
        </row>
        <row r="1762">
          <cell r="A1762">
            <v>80190005</v>
          </cell>
          <cell r="B1762" t="str">
            <v>Insurance-Pension Trust Ins</v>
          </cell>
          <cell r="C1762">
            <v>0</v>
          </cell>
        </row>
        <row r="1763">
          <cell r="A1763">
            <v>80190006</v>
          </cell>
          <cell r="B1763" t="str">
            <v>Insurance-Director/Officer Ins</v>
          </cell>
          <cell r="C1763">
            <v>0</v>
          </cell>
        </row>
        <row r="1764">
          <cell r="A1764">
            <v>80190007</v>
          </cell>
          <cell r="B1764" t="str">
            <v>Insurance-Employe Fidelity Ins</v>
          </cell>
          <cell r="C1764">
            <v>0</v>
          </cell>
        </row>
        <row r="1765">
          <cell r="A1765">
            <v>80190009</v>
          </cell>
          <cell r="B1765" t="str">
            <v>Insurance-Workers Comp Ins</v>
          </cell>
          <cell r="C1765">
            <v>94530.72</v>
          </cell>
        </row>
        <row r="1766">
          <cell r="A1766">
            <v>80190012</v>
          </cell>
          <cell r="B1766" t="str">
            <v>Misc Insurance</v>
          </cell>
          <cell r="C1766">
            <v>0</v>
          </cell>
        </row>
        <row r="1767">
          <cell r="A1767">
            <v>80190071</v>
          </cell>
          <cell r="B1767" t="str">
            <v>Insurance Allocation</v>
          </cell>
          <cell r="C1767">
            <v>-3380.58</v>
          </cell>
        </row>
        <row r="1768">
          <cell r="A1768">
            <v>80190091</v>
          </cell>
          <cell r="B1768" t="str">
            <v>FI/CO - Insurance Allocation</v>
          </cell>
          <cell r="C1768">
            <v>0</v>
          </cell>
        </row>
        <row r="1769">
          <cell r="A1769">
            <v>80190601</v>
          </cell>
          <cell r="B1769" t="str">
            <v>Insurance Expense</v>
          </cell>
          <cell r="C1769">
            <v>0</v>
          </cell>
        </row>
        <row r="1770">
          <cell r="A1770">
            <v>80190621</v>
          </cell>
          <cell r="B1770" t="str">
            <v>DAC Addition  Insurance GAAP</v>
          </cell>
          <cell r="C1770">
            <v>0</v>
          </cell>
        </row>
        <row r="1771">
          <cell r="A1771">
            <v>80210006</v>
          </cell>
          <cell r="B1771" t="str">
            <v>Income Report 1099</v>
          </cell>
          <cell r="C1771">
            <v>0</v>
          </cell>
        </row>
        <row r="1772">
          <cell r="A1772">
            <v>80210013</v>
          </cell>
          <cell r="B1772" t="str">
            <v>Subscriptions</v>
          </cell>
          <cell r="C1772">
            <v>186134.52</v>
          </cell>
        </row>
        <row r="1773">
          <cell r="A1773">
            <v>80210014</v>
          </cell>
          <cell r="B1773" t="str">
            <v>Fines-Income Tax</v>
          </cell>
          <cell r="C1773">
            <v>0</v>
          </cell>
        </row>
        <row r="1774">
          <cell r="A1774">
            <v>80210015</v>
          </cell>
          <cell r="B1774" t="str">
            <v>Fines-Pers Bus Tax</v>
          </cell>
          <cell r="C1774">
            <v>0</v>
          </cell>
        </row>
        <row r="1775">
          <cell r="A1775">
            <v>80210016</v>
          </cell>
          <cell r="B1775" t="str">
            <v>Fines-Real Prop Tax</v>
          </cell>
          <cell r="C1775">
            <v>0</v>
          </cell>
        </row>
        <row r="1776">
          <cell r="A1776">
            <v>80210017</v>
          </cell>
          <cell r="B1776" t="str">
            <v>Fines-Sales Use Tax</v>
          </cell>
          <cell r="C1776">
            <v>0</v>
          </cell>
        </row>
        <row r="1777">
          <cell r="A1777">
            <v>80210018</v>
          </cell>
          <cell r="B1777" t="str">
            <v>All Appt/Agt License</v>
          </cell>
          <cell r="C1777">
            <v>0</v>
          </cell>
        </row>
        <row r="1778">
          <cell r="A1778">
            <v>80210019</v>
          </cell>
          <cell r="B1778" t="str">
            <v>Job Ads</v>
          </cell>
          <cell r="C1778">
            <v>3409.28</v>
          </cell>
        </row>
        <row r="1779">
          <cell r="A1779">
            <v>80210020</v>
          </cell>
          <cell r="B1779" t="str">
            <v>Witness Fee Reimb.</v>
          </cell>
          <cell r="C1779">
            <v>0</v>
          </cell>
        </row>
        <row r="1780">
          <cell r="A1780">
            <v>80210021</v>
          </cell>
          <cell r="B1780" t="str">
            <v>Legal Consulting Fees</v>
          </cell>
          <cell r="C1780">
            <v>454627.51</v>
          </cell>
        </row>
        <row r="1781">
          <cell r="A1781">
            <v>80210047</v>
          </cell>
          <cell r="B1781" t="str">
            <v>Seminars</v>
          </cell>
          <cell r="C1781">
            <v>362555.72</v>
          </cell>
        </row>
        <row r="1782">
          <cell r="A1782">
            <v>80210048</v>
          </cell>
          <cell r="B1782" t="str">
            <v>Trade Or Assoc Dues/ Fees</v>
          </cell>
          <cell r="C1782">
            <v>254108.82</v>
          </cell>
        </row>
        <row r="1783">
          <cell r="A1783">
            <v>80210050</v>
          </cell>
          <cell r="B1783" t="str">
            <v>Outside Clerical Contractors</v>
          </cell>
          <cell r="C1783">
            <v>79491.820000000007</v>
          </cell>
        </row>
        <row r="1784">
          <cell r="A1784">
            <v>80210051</v>
          </cell>
          <cell r="B1784" t="str">
            <v>Outside Professional Contractor</v>
          </cell>
          <cell r="C1784">
            <v>1139804.1499999999</v>
          </cell>
        </row>
        <row r="1785">
          <cell r="A1785">
            <v>80210052</v>
          </cell>
          <cell r="B1785" t="str">
            <v>Outside Training Fee</v>
          </cell>
          <cell r="C1785">
            <v>3705.6</v>
          </cell>
        </row>
        <row r="1786">
          <cell r="A1786">
            <v>80210053</v>
          </cell>
          <cell r="B1786" t="str">
            <v>Recruiting Fees</v>
          </cell>
          <cell r="C1786">
            <v>212083.52</v>
          </cell>
        </row>
        <row r="1787">
          <cell r="A1787">
            <v>80210055</v>
          </cell>
          <cell r="B1787" t="str">
            <v>TPA Maintenance Fees</v>
          </cell>
          <cell r="C1787">
            <v>3578472.27</v>
          </cell>
        </row>
        <row r="1788">
          <cell r="A1788">
            <v>80210056</v>
          </cell>
          <cell r="B1788" t="str">
            <v>Non-IT Consulting Fees</v>
          </cell>
          <cell r="C1788">
            <v>1435868.08</v>
          </cell>
        </row>
        <row r="1789">
          <cell r="A1789">
            <v>80210057</v>
          </cell>
          <cell r="B1789" t="str">
            <v>Policy Issue Related Expense - TPA</v>
          </cell>
          <cell r="C1789">
            <v>142079.95000000001</v>
          </cell>
        </row>
        <row r="1790">
          <cell r="A1790">
            <v>80210058</v>
          </cell>
          <cell r="B1790" t="str">
            <v>Audit Fees</v>
          </cell>
          <cell r="C1790">
            <v>115491.81</v>
          </cell>
        </row>
        <row r="1791">
          <cell r="A1791">
            <v>80210059</v>
          </cell>
          <cell r="B1791" t="str">
            <v>Ins Dept Lic &amp; Fees</v>
          </cell>
          <cell r="C1791">
            <v>395619.96</v>
          </cell>
        </row>
        <row r="1792">
          <cell r="A1792">
            <v>80210060</v>
          </cell>
          <cell r="B1792" t="str">
            <v>Convention Exam Fees</v>
          </cell>
          <cell r="C1792">
            <v>0</v>
          </cell>
        </row>
        <row r="1793">
          <cell r="A1793">
            <v>80210061</v>
          </cell>
          <cell r="B1793" t="str">
            <v>Trust Or Dir Fee-Ret</v>
          </cell>
          <cell r="C1793">
            <v>92393.09</v>
          </cell>
        </row>
        <row r="1794">
          <cell r="A1794">
            <v>80210062</v>
          </cell>
          <cell r="B1794" t="str">
            <v>Dues And Fees No-Jt</v>
          </cell>
          <cell r="C1794">
            <v>10106.26</v>
          </cell>
        </row>
        <row r="1795">
          <cell r="A1795">
            <v>80210065</v>
          </cell>
          <cell r="B1795" t="str">
            <v>Dues And Fees</v>
          </cell>
          <cell r="C1795">
            <v>17053.189999999999</v>
          </cell>
        </row>
        <row r="1796">
          <cell r="A1796">
            <v>80210068</v>
          </cell>
          <cell r="B1796" t="str">
            <v>Exec Physical Exam</v>
          </cell>
          <cell r="C1796">
            <v>0</v>
          </cell>
        </row>
        <row r="1797">
          <cell r="A1797">
            <v>80210071</v>
          </cell>
          <cell r="B1797" t="str">
            <v>Dues &amp; Fees Allocation</v>
          </cell>
          <cell r="C1797">
            <v>0</v>
          </cell>
        </row>
        <row r="1798">
          <cell r="A1798">
            <v>80210081</v>
          </cell>
          <cell r="B1798" t="str">
            <v>Legal Fees -Invstmnt Alloc</v>
          </cell>
          <cell r="C1798">
            <v>0</v>
          </cell>
        </row>
        <row r="1799">
          <cell r="A1799">
            <v>80210082</v>
          </cell>
          <cell r="B1799" t="str">
            <v>Books &amp; Periodicals -Invstmnt Alloc</v>
          </cell>
          <cell r="C1799">
            <v>295.86</v>
          </cell>
        </row>
        <row r="1800">
          <cell r="A1800">
            <v>80210083</v>
          </cell>
          <cell r="B1800" t="str">
            <v>Bureau &amp; Association Dues &amp; Fees -Invstm</v>
          </cell>
          <cell r="C1800">
            <v>0</v>
          </cell>
        </row>
        <row r="1801">
          <cell r="A1801">
            <v>80210084</v>
          </cell>
          <cell r="B1801" t="str">
            <v>Sundry General Expenses -Invstmnt Alloc</v>
          </cell>
          <cell r="C1801">
            <v>0</v>
          </cell>
        </row>
        <row r="1802">
          <cell r="A1802">
            <v>80210085</v>
          </cell>
          <cell r="B1802" t="str">
            <v>Scudder Kemper Expense - FGI</v>
          </cell>
          <cell r="C1802">
            <v>0</v>
          </cell>
        </row>
        <row r="1803">
          <cell r="A1803">
            <v>80210086</v>
          </cell>
          <cell r="B1803" t="str">
            <v>Scudder Kemper Expense - Life</v>
          </cell>
          <cell r="C1803">
            <v>0</v>
          </cell>
        </row>
        <row r="1804">
          <cell r="A1804">
            <v>80210091</v>
          </cell>
          <cell r="B1804" t="str">
            <v>FI/CO Dues &amp; Fees</v>
          </cell>
          <cell r="C1804">
            <v>0</v>
          </cell>
        </row>
        <row r="1805">
          <cell r="A1805">
            <v>80210092</v>
          </cell>
          <cell r="B1805" t="str">
            <v>FI/CO Legal Fees</v>
          </cell>
          <cell r="C1805">
            <v>0</v>
          </cell>
        </row>
        <row r="1806">
          <cell r="A1806">
            <v>80210100</v>
          </cell>
          <cell r="B1806" t="str">
            <v>Custodial Fees</v>
          </cell>
          <cell r="C1806">
            <v>-3042</v>
          </cell>
        </row>
        <row r="1807">
          <cell r="A1807">
            <v>80210101</v>
          </cell>
          <cell r="B1807" t="str">
            <v>Safekeeping Fees</v>
          </cell>
          <cell r="C1807">
            <v>2978.6</v>
          </cell>
        </row>
        <row r="1808">
          <cell r="A1808">
            <v>80210102</v>
          </cell>
          <cell r="B1808" t="str">
            <v>S &amp; P 500 licensing Fees</v>
          </cell>
          <cell r="C1808">
            <v>10000</v>
          </cell>
        </row>
        <row r="1809">
          <cell r="A1809">
            <v>80210601</v>
          </cell>
          <cell r="B1809" t="str">
            <v>Legal Expenses</v>
          </cell>
          <cell r="C1809">
            <v>0</v>
          </cell>
        </row>
        <row r="1810">
          <cell r="A1810">
            <v>80210621</v>
          </cell>
          <cell r="B1810" t="str">
            <v>DAC Addition  Legal GAAP</v>
          </cell>
          <cell r="C1810">
            <v>0</v>
          </cell>
        </row>
        <row r="1811">
          <cell r="A1811">
            <v>80210622</v>
          </cell>
          <cell r="B1811" t="str">
            <v>DAC Addition  Public Acct fees GAAP</v>
          </cell>
          <cell r="C1811">
            <v>0</v>
          </cell>
        </row>
        <row r="1812">
          <cell r="A1812">
            <v>80210628</v>
          </cell>
          <cell r="B1812" t="str">
            <v>DAC Addition  Bur &amp; Assoc fees GAAP</v>
          </cell>
          <cell r="C1812">
            <v>0</v>
          </cell>
        </row>
        <row r="1813">
          <cell r="A1813">
            <v>80210648</v>
          </cell>
          <cell r="B1813" t="str">
            <v>Bur &amp; Assoc Fees Expense GAAP</v>
          </cell>
          <cell r="C1813">
            <v>-0.24</v>
          </cell>
        </row>
        <row r="1814">
          <cell r="A1814">
            <v>80210651</v>
          </cell>
          <cell r="B1814" t="str">
            <v>Fees of Public Acct &amp; Cons Act GAAP</v>
          </cell>
          <cell r="C1814">
            <v>0</v>
          </cell>
        </row>
        <row r="1815">
          <cell r="A1815">
            <v>80210686</v>
          </cell>
          <cell r="B1815" t="str">
            <v>ZSI Fees - Life GAAP</v>
          </cell>
          <cell r="C1815">
            <v>0</v>
          </cell>
        </row>
        <row r="1816">
          <cell r="A1816">
            <v>80230001</v>
          </cell>
          <cell r="B1816" t="str">
            <v>Med Examination Fees</v>
          </cell>
          <cell r="C1816">
            <v>6721374.4699999997</v>
          </cell>
        </row>
        <row r="1817">
          <cell r="A1817">
            <v>80230002</v>
          </cell>
          <cell r="B1817" t="str">
            <v>Investiga Report Fee</v>
          </cell>
          <cell r="C1817">
            <v>602150.23</v>
          </cell>
        </row>
        <row r="1818">
          <cell r="A1818">
            <v>80230003</v>
          </cell>
          <cell r="B1818" t="str">
            <v>Medical Lab Expenses</v>
          </cell>
          <cell r="C1818">
            <v>2068010.93</v>
          </cell>
        </row>
        <row r="1819">
          <cell r="A1819">
            <v>80230004</v>
          </cell>
          <cell r="B1819" t="str">
            <v>Attending Phys Stmt</v>
          </cell>
          <cell r="C1819">
            <v>1672152.55</v>
          </cell>
        </row>
        <row r="1820">
          <cell r="A1820">
            <v>80230005</v>
          </cell>
          <cell r="B1820" t="str">
            <v>Med Inform Bureau</v>
          </cell>
          <cell r="C1820">
            <v>299778.88</v>
          </cell>
        </row>
        <row r="1821">
          <cell r="A1821">
            <v>80230007</v>
          </cell>
          <cell r="B1821" t="str">
            <v>Undwrit Info Bureau</v>
          </cell>
          <cell r="C1821">
            <v>1544100</v>
          </cell>
        </row>
        <row r="1822">
          <cell r="A1822">
            <v>80230014</v>
          </cell>
          <cell r="B1822" t="str">
            <v>Claims Investigations</v>
          </cell>
          <cell r="C1822">
            <v>387246.02</v>
          </cell>
        </row>
        <row r="1823">
          <cell r="A1823">
            <v>80230022</v>
          </cell>
          <cell r="B1823" t="str">
            <v>Medical Data Entry Fees</v>
          </cell>
          <cell r="C1823">
            <v>0</v>
          </cell>
        </row>
        <row r="1824">
          <cell r="A1824">
            <v>80230023</v>
          </cell>
          <cell r="B1824" t="str">
            <v>Tele - interview Fees</v>
          </cell>
          <cell r="C1824">
            <v>999556.43</v>
          </cell>
        </row>
        <row r="1825">
          <cell r="A1825">
            <v>80230071</v>
          </cell>
          <cell r="B1825" t="str">
            <v>Investigation of Risk Allocation</v>
          </cell>
          <cell r="C1825">
            <v>0</v>
          </cell>
        </row>
        <row r="1826">
          <cell r="A1826">
            <v>80230091</v>
          </cell>
          <cell r="B1826" t="str">
            <v>FI/CO Investigation of Risk</v>
          </cell>
          <cell r="C1826">
            <v>0</v>
          </cell>
        </row>
        <row r="1827">
          <cell r="A1827">
            <v>80230601</v>
          </cell>
          <cell r="B1827" t="str">
            <v>Investigation Of Risks Expense</v>
          </cell>
          <cell r="C1827">
            <v>0</v>
          </cell>
        </row>
        <row r="1828">
          <cell r="A1828">
            <v>80230602</v>
          </cell>
          <cell r="B1828" t="str">
            <v>Inspection Report Fees GAAP</v>
          </cell>
          <cell r="C1828">
            <v>0</v>
          </cell>
        </row>
        <row r="1829">
          <cell r="A1829">
            <v>80230603</v>
          </cell>
          <cell r="B1829" t="str">
            <v>Med Exam Fees GAAP</v>
          </cell>
          <cell r="C1829">
            <v>0</v>
          </cell>
        </row>
        <row r="1830">
          <cell r="A1830">
            <v>80230621</v>
          </cell>
          <cell r="B1830" t="str">
            <v>DAC Addition  Investig of Risk GAAP</v>
          </cell>
          <cell r="C1830">
            <v>0</v>
          </cell>
        </row>
        <row r="1831">
          <cell r="A1831">
            <v>80230622</v>
          </cell>
          <cell r="B1831" t="str">
            <v>DAC Addition  Inspection Reports GAAP</v>
          </cell>
          <cell r="C1831">
            <v>0</v>
          </cell>
        </row>
        <row r="1832">
          <cell r="A1832">
            <v>80230623</v>
          </cell>
          <cell r="B1832" t="str">
            <v>DAC Addition  Med Exam Fees GAAP</v>
          </cell>
          <cell r="C1832">
            <v>0</v>
          </cell>
        </row>
        <row r="1833">
          <cell r="A1833">
            <v>80240013</v>
          </cell>
          <cell r="B1833" t="str">
            <v>Agt Prom-Agency Promoti</v>
          </cell>
          <cell r="C1833">
            <v>2523972.2999999998</v>
          </cell>
        </row>
        <row r="1834">
          <cell r="A1834">
            <v>80240016</v>
          </cell>
          <cell r="B1834" t="str">
            <v>Agt Prom-Other Agent We</v>
          </cell>
          <cell r="C1834">
            <v>-69617</v>
          </cell>
        </row>
        <row r="1835">
          <cell r="A1835">
            <v>80240019</v>
          </cell>
          <cell r="B1835" t="str">
            <v>Initial Exp-Appt Years X1 &amp; X6</v>
          </cell>
          <cell r="C1835">
            <v>0</v>
          </cell>
        </row>
        <row r="1836">
          <cell r="A1836">
            <v>80240020</v>
          </cell>
          <cell r="B1836" t="str">
            <v>BadDebt-Appt Years X1 &amp; X6</v>
          </cell>
          <cell r="C1836">
            <v>0</v>
          </cell>
        </row>
        <row r="1837">
          <cell r="A1837">
            <v>80240021</v>
          </cell>
          <cell r="B1837" t="str">
            <v>RunToDaylight-Appt Years X1 &amp; X6</v>
          </cell>
          <cell r="C1837">
            <v>0</v>
          </cell>
        </row>
        <row r="1838">
          <cell r="A1838">
            <v>80240022</v>
          </cell>
          <cell r="B1838" t="str">
            <v>Initial Exp-Appt Years X2 &amp; X7</v>
          </cell>
          <cell r="C1838">
            <v>0</v>
          </cell>
        </row>
        <row r="1839">
          <cell r="A1839">
            <v>80240023</v>
          </cell>
          <cell r="B1839" t="str">
            <v>BadDebt-Appt Years  X2&amp;X7</v>
          </cell>
          <cell r="C1839">
            <v>0</v>
          </cell>
        </row>
        <row r="1840">
          <cell r="A1840">
            <v>80240024</v>
          </cell>
          <cell r="B1840" t="str">
            <v>RunToDaylight-Appt Years  X2&amp;X7</v>
          </cell>
          <cell r="C1840">
            <v>0</v>
          </cell>
        </row>
        <row r="1841">
          <cell r="A1841">
            <v>80240025</v>
          </cell>
          <cell r="B1841" t="str">
            <v>Initial Exp-Appt Years X3 &amp; X8</v>
          </cell>
          <cell r="C1841">
            <v>0</v>
          </cell>
        </row>
        <row r="1842">
          <cell r="A1842">
            <v>80240026</v>
          </cell>
          <cell r="B1842" t="str">
            <v>BadDebt-Appt Years X3 &amp; X8</v>
          </cell>
          <cell r="C1842">
            <v>0</v>
          </cell>
        </row>
        <row r="1843">
          <cell r="A1843">
            <v>80240027</v>
          </cell>
          <cell r="B1843" t="str">
            <v>RunToDaylight-Appt Years X3 &amp; X8</v>
          </cell>
          <cell r="C1843">
            <v>0</v>
          </cell>
        </row>
        <row r="1844">
          <cell r="A1844">
            <v>80240028</v>
          </cell>
          <cell r="B1844" t="str">
            <v>Initial Exp-Appt Years X4 &amp; X9</v>
          </cell>
          <cell r="C1844">
            <v>0</v>
          </cell>
        </row>
        <row r="1845">
          <cell r="A1845">
            <v>80240029</v>
          </cell>
          <cell r="B1845" t="str">
            <v>BadDebt-Appt Years X4 &amp; X9</v>
          </cell>
          <cell r="C1845">
            <v>0</v>
          </cell>
        </row>
        <row r="1846">
          <cell r="A1846">
            <v>80240030</v>
          </cell>
          <cell r="B1846" t="str">
            <v>RunToDaylight-Appt Years X4 &amp; X9</v>
          </cell>
          <cell r="C1846">
            <v>0</v>
          </cell>
        </row>
        <row r="1847">
          <cell r="A1847">
            <v>80240031</v>
          </cell>
          <cell r="B1847" t="str">
            <v>Initial Exp-Appt Years X5 &amp; X0</v>
          </cell>
          <cell r="C1847">
            <v>0</v>
          </cell>
        </row>
        <row r="1848">
          <cell r="A1848">
            <v>80240032</v>
          </cell>
          <cell r="B1848" t="str">
            <v>BadDebt-Appt Years X5 &amp; X0</v>
          </cell>
          <cell r="C1848">
            <v>0</v>
          </cell>
        </row>
        <row r="1849">
          <cell r="A1849">
            <v>80240033</v>
          </cell>
          <cell r="B1849" t="str">
            <v>RunToDaylight-Appt Years X5 &amp; X0</v>
          </cell>
          <cell r="C1849">
            <v>0</v>
          </cell>
        </row>
        <row r="1850">
          <cell r="A1850">
            <v>80240111</v>
          </cell>
          <cell r="B1850" t="str">
            <v>Agents Group Ins</v>
          </cell>
          <cell r="C1850">
            <v>0</v>
          </cell>
        </row>
        <row r="1851">
          <cell r="A1851">
            <v>80240112</v>
          </cell>
          <cell r="B1851" t="str">
            <v>Agents Group Disable</v>
          </cell>
          <cell r="C1851">
            <v>0</v>
          </cell>
        </row>
        <row r="1852">
          <cell r="A1852">
            <v>80240200</v>
          </cell>
          <cell r="B1852" t="str">
            <v>Career Club</v>
          </cell>
          <cell r="C1852">
            <v>0</v>
          </cell>
        </row>
        <row r="1853">
          <cell r="A1853">
            <v>80240201</v>
          </cell>
          <cell r="B1853" t="str">
            <v>Topper Club</v>
          </cell>
          <cell r="C1853">
            <v>0</v>
          </cell>
        </row>
        <row r="1854">
          <cell r="A1854">
            <v>80240202</v>
          </cell>
          <cell r="B1854" t="str">
            <v>Topper Club-Site One</v>
          </cell>
          <cell r="C1854">
            <v>272.57</v>
          </cell>
        </row>
        <row r="1855">
          <cell r="A1855">
            <v>80240203</v>
          </cell>
          <cell r="B1855" t="str">
            <v>Topper Club-Site Two</v>
          </cell>
          <cell r="C1855">
            <v>4</v>
          </cell>
        </row>
        <row r="1856">
          <cell r="A1856">
            <v>80240204</v>
          </cell>
          <cell r="B1856" t="str">
            <v>Topper Club-Site Three</v>
          </cell>
          <cell r="C1856">
            <v>0</v>
          </cell>
        </row>
        <row r="1857">
          <cell r="A1857">
            <v>80240205</v>
          </cell>
          <cell r="B1857" t="str">
            <v>Topper Club-Site Four</v>
          </cell>
          <cell r="C1857">
            <v>1451.96</v>
          </cell>
        </row>
        <row r="1858">
          <cell r="A1858">
            <v>80240206</v>
          </cell>
          <cell r="B1858" t="str">
            <v>Topper Club-Site Five</v>
          </cell>
          <cell r="C1858">
            <v>33</v>
          </cell>
        </row>
        <row r="1859">
          <cell r="A1859">
            <v>80240207</v>
          </cell>
          <cell r="B1859" t="str">
            <v>Topper Club-Site Six</v>
          </cell>
          <cell r="C1859">
            <v>0</v>
          </cell>
        </row>
        <row r="1860">
          <cell r="A1860">
            <v>80240208</v>
          </cell>
          <cell r="B1860" t="str">
            <v>Topper Club-Site Seven</v>
          </cell>
          <cell r="C1860">
            <v>16</v>
          </cell>
        </row>
        <row r="1861">
          <cell r="A1861">
            <v>80240220</v>
          </cell>
          <cell r="B1861" t="str">
            <v>Presidents Council</v>
          </cell>
          <cell r="C1861">
            <v>0</v>
          </cell>
        </row>
        <row r="1862">
          <cell r="A1862">
            <v>80240221</v>
          </cell>
          <cell r="B1862" t="str">
            <v>Pres Coun Meal&amp;Ent</v>
          </cell>
          <cell r="C1862">
            <v>0</v>
          </cell>
        </row>
        <row r="1863">
          <cell r="A1863">
            <v>80240222</v>
          </cell>
          <cell r="B1863" t="str">
            <v>Accrual-Pres. Council</v>
          </cell>
          <cell r="C1863">
            <v>0</v>
          </cell>
        </row>
        <row r="1864">
          <cell r="A1864">
            <v>80240223</v>
          </cell>
          <cell r="B1864" t="str">
            <v>Pres Council Lodging</v>
          </cell>
          <cell r="C1864">
            <v>0</v>
          </cell>
        </row>
        <row r="1865">
          <cell r="A1865">
            <v>80240224</v>
          </cell>
          <cell r="B1865" t="str">
            <v>Pres Council Trans</v>
          </cell>
          <cell r="C1865">
            <v>0</v>
          </cell>
        </row>
        <row r="1866">
          <cell r="A1866">
            <v>80240225</v>
          </cell>
          <cell r="B1866" t="str">
            <v>Pres Council Other</v>
          </cell>
          <cell r="C1866">
            <v>0</v>
          </cell>
        </row>
        <row r="1867">
          <cell r="A1867">
            <v>80240226</v>
          </cell>
          <cell r="B1867" t="str">
            <v>Pres Council Agt Spo</v>
          </cell>
          <cell r="C1867">
            <v>0</v>
          </cell>
        </row>
        <row r="1868">
          <cell r="A1868">
            <v>80240227</v>
          </cell>
          <cell r="B1868" t="str">
            <v>Pres Council DM Spou</v>
          </cell>
          <cell r="C1868">
            <v>0</v>
          </cell>
        </row>
        <row r="1869">
          <cell r="A1869">
            <v>80240228</v>
          </cell>
          <cell r="B1869" t="str">
            <v>Pres Cnc Emp Spo Exp</v>
          </cell>
          <cell r="C1869">
            <v>0</v>
          </cell>
        </row>
        <row r="1870">
          <cell r="A1870">
            <v>80240240</v>
          </cell>
          <cell r="B1870" t="str">
            <v>Life Championship</v>
          </cell>
          <cell r="C1870">
            <v>0</v>
          </cell>
        </row>
        <row r="1871">
          <cell r="A1871">
            <v>80240241</v>
          </cell>
          <cell r="B1871" t="str">
            <v>Life Champ-Meals&amp;Ent</v>
          </cell>
          <cell r="C1871">
            <v>0</v>
          </cell>
        </row>
        <row r="1872">
          <cell r="A1872">
            <v>80240242</v>
          </cell>
          <cell r="B1872" t="str">
            <v>Accrual-Life Champ.</v>
          </cell>
          <cell r="C1872">
            <v>0</v>
          </cell>
        </row>
        <row r="1873">
          <cell r="A1873">
            <v>80240243</v>
          </cell>
          <cell r="B1873" t="str">
            <v>Life Champ Lodging</v>
          </cell>
          <cell r="C1873">
            <v>0</v>
          </cell>
        </row>
        <row r="1874">
          <cell r="A1874">
            <v>80240244</v>
          </cell>
          <cell r="B1874" t="str">
            <v>Life Champ-Trans</v>
          </cell>
          <cell r="C1874">
            <v>0</v>
          </cell>
        </row>
        <row r="1875">
          <cell r="A1875">
            <v>80240245</v>
          </cell>
          <cell r="B1875" t="str">
            <v>Life Champ Other Exp</v>
          </cell>
          <cell r="C1875">
            <v>0</v>
          </cell>
        </row>
        <row r="1876">
          <cell r="A1876">
            <v>80240246</v>
          </cell>
          <cell r="B1876" t="str">
            <v>Life Champ Agt Spous</v>
          </cell>
          <cell r="C1876">
            <v>0</v>
          </cell>
        </row>
        <row r="1877">
          <cell r="A1877">
            <v>80240247</v>
          </cell>
          <cell r="B1877" t="str">
            <v>Life Champ DM Sp Exp</v>
          </cell>
          <cell r="C1877">
            <v>0</v>
          </cell>
        </row>
        <row r="1878">
          <cell r="A1878">
            <v>80240248</v>
          </cell>
          <cell r="B1878" t="str">
            <v>Life Champ Em Sp Exp</v>
          </cell>
          <cell r="C1878">
            <v>0</v>
          </cell>
        </row>
        <row r="1879">
          <cell r="A1879">
            <v>80240260</v>
          </cell>
          <cell r="B1879" t="str">
            <v>CT Clinic Dinner</v>
          </cell>
          <cell r="C1879">
            <v>139.94999999999999</v>
          </cell>
        </row>
        <row r="1880">
          <cell r="A1880">
            <v>80240261</v>
          </cell>
          <cell r="B1880" t="str">
            <v>CT Clinic Comp Meal</v>
          </cell>
          <cell r="C1880">
            <v>0</v>
          </cell>
        </row>
        <row r="1881">
          <cell r="A1881">
            <v>80240262</v>
          </cell>
          <cell r="B1881" t="str">
            <v>CT Clinic Meal&amp;Ent</v>
          </cell>
          <cell r="C1881">
            <v>0</v>
          </cell>
        </row>
        <row r="1882">
          <cell r="A1882">
            <v>80240263</v>
          </cell>
          <cell r="B1882" t="str">
            <v>CT Clinic Lodging</v>
          </cell>
          <cell r="C1882">
            <v>0</v>
          </cell>
        </row>
        <row r="1883">
          <cell r="A1883">
            <v>80240264</v>
          </cell>
          <cell r="B1883" t="str">
            <v>CT Clinic Transport</v>
          </cell>
          <cell r="C1883">
            <v>0</v>
          </cell>
        </row>
        <row r="1884">
          <cell r="A1884">
            <v>80240265</v>
          </cell>
          <cell r="B1884" t="str">
            <v>CT Clinic Other Exp.</v>
          </cell>
          <cell r="C1884">
            <v>0</v>
          </cell>
        </row>
        <row r="1885">
          <cell r="A1885">
            <v>80240280</v>
          </cell>
          <cell r="B1885" t="str">
            <v>RO Mtg Agt Spous Exp</v>
          </cell>
          <cell r="C1885">
            <v>0</v>
          </cell>
        </row>
        <row r="1886">
          <cell r="A1886">
            <v>80240281</v>
          </cell>
          <cell r="B1886" t="str">
            <v>RO Mtg DM Spouse Exp</v>
          </cell>
          <cell r="C1886">
            <v>0</v>
          </cell>
        </row>
        <row r="1887">
          <cell r="A1887">
            <v>80240282</v>
          </cell>
          <cell r="B1887" t="str">
            <v>RO Mtg Emp Spous Exp</v>
          </cell>
          <cell r="C1887">
            <v>0</v>
          </cell>
        </row>
        <row r="1888">
          <cell r="A1888">
            <v>80240300</v>
          </cell>
          <cell r="B1888" t="str">
            <v>Seminars Life-Comm'l</v>
          </cell>
          <cell r="C1888">
            <v>0</v>
          </cell>
        </row>
        <row r="1889">
          <cell r="A1889">
            <v>80240301</v>
          </cell>
          <cell r="B1889" t="str">
            <v>Life Comm'l Meals</v>
          </cell>
          <cell r="C1889">
            <v>0</v>
          </cell>
        </row>
        <row r="1890">
          <cell r="A1890">
            <v>80240302</v>
          </cell>
          <cell r="B1890" t="str">
            <v>Life Comm'l Accrual</v>
          </cell>
          <cell r="C1890">
            <v>0</v>
          </cell>
        </row>
        <row r="1891">
          <cell r="A1891">
            <v>80240303</v>
          </cell>
          <cell r="B1891" t="str">
            <v>Life Comm'l Lodging</v>
          </cell>
          <cell r="C1891">
            <v>0</v>
          </cell>
        </row>
        <row r="1892">
          <cell r="A1892">
            <v>80240304</v>
          </cell>
          <cell r="B1892" t="str">
            <v>Life Comm'l Transprt</v>
          </cell>
          <cell r="C1892">
            <v>0</v>
          </cell>
        </row>
        <row r="1893">
          <cell r="A1893">
            <v>80240305</v>
          </cell>
          <cell r="B1893" t="str">
            <v>Life Comm'l Othr Exp</v>
          </cell>
          <cell r="C1893">
            <v>0</v>
          </cell>
        </row>
        <row r="1894">
          <cell r="A1894">
            <v>80240320</v>
          </cell>
          <cell r="B1894" t="str">
            <v>DM Candid Devlp Prog</v>
          </cell>
          <cell r="C1894">
            <v>0</v>
          </cell>
        </row>
        <row r="1895">
          <cell r="A1895">
            <v>80240321</v>
          </cell>
          <cell r="B1895" t="str">
            <v>New DM Devlp Prog</v>
          </cell>
          <cell r="C1895">
            <v>0</v>
          </cell>
        </row>
        <row r="1896">
          <cell r="A1896">
            <v>80240322</v>
          </cell>
          <cell r="B1896" t="str">
            <v>DM Conferences</v>
          </cell>
          <cell r="C1896">
            <v>0</v>
          </cell>
        </row>
        <row r="1897">
          <cell r="A1897">
            <v>80240323</v>
          </cell>
          <cell r="B1897" t="str">
            <v>DM Conferences Meal</v>
          </cell>
          <cell r="C1897">
            <v>0</v>
          </cell>
        </row>
        <row r="1898">
          <cell r="A1898">
            <v>80240324</v>
          </cell>
          <cell r="B1898" t="str">
            <v>DM Conference Accru</v>
          </cell>
          <cell r="C1898">
            <v>0</v>
          </cell>
        </row>
        <row r="1899">
          <cell r="A1899">
            <v>80240325</v>
          </cell>
          <cell r="B1899" t="str">
            <v>DM Conf Lodging</v>
          </cell>
          <cell r="C1899">
            <v>0</v>
          </cell>
        </row>
        <row r="1900">
          <cell r="A1900">
            <v>80240326</v>
          </cell>
          <cell r="B1900" t="str">
            <v>DM Conf Trnsprtation</v>
          </cell>
          <cell r="C1900">
            <v>0</v>
          </cell>
        </row>
        <row r="1901">
          <cell r="A1901">
            <v>80240327</v>
          </cell>
          <cell r="B1901" t="str">
            <v>DM Conf Other Exp</v>
          </cell>
          <cell r="C1901">
            <v>0</v>
          </cell>
        </row>
        <row r="1902">
          <cell r="A1902">
            <v>80240340</v>
          </cell>
          <cell r="B1902" t="str">
            <v>DAM Conferences</v>
          </cell>
          <cell r="C1902">
            <v>0</v>
          </cell>
        </row>
        <row r="1903">
          <cell r="A1903">
            <v>80240341</v>
          </cell>
          <cell r="B1903" t="str">
            <v>DAM Conference Meal</v>
          </cell>
          <cell r="C1903">
            <v>0</v>
          </cell>
        </row>
        <row r="1904">
          <cell r="A1904">
            <v>80240342</v>
          </cell>
          <cell r="B1904" t="str">
            <v>DAM Conf Accrual</v>
          </cell>
          <cell r="C1904">
            <v>0</v>
          </cell>
        </row>
        <row r="1905">
          <cell r="A1905">
            <v>80240343</v>
          </cell>
          <cell r="B1905" t="str">
            <v>DAM Conf Lodging</v>
          </cell>
          <cell r="C1905">
            <v>0</v>
          </cell>
        </row>
        <row r="1906">
          <cell r="A1906">
            <v>80240344</v>
          </cell>
          <cell r="B1906" t="str">
            <v>DAM Conf Trnsprtation</v>
          </cell>
          <cell r="C1906">
            <v>0</v>
          </cell>
        </row>
        <row r="1907">
          <cell r="A1907">
            <v>80240345</v>
          </cell>
          <cell r="B1907" t="str">
            <v>DAM Conf Other Exp</v>
          </cell>
          <cell r="C1907">
            <v>0</v>
          </cell>
        </row>
        <row r="1908">
          <cell r="A1908">
            <v>80240401</v>
          </cell>
          <cell r="B1908" t="str">
            <v>Annual Video Production (Calendar Events</v>
          </cell>
          <cell r="C1908">
            <v>0</v>
          </cell>
        </row>
        <row r="1909">
          <cell r="A1909">
            <v>80240402</v>
          </cell>
          <cell r="B1909" t="str">
            <v>Agt Promo Projects</v>
          </cell>
          <cell r="C1909">
            <v>0</v>
          </cell>
        </row>
        <row r="1910">
          <cell r="A1910">
            <v>80240407</v>
          </cell>
          <cell r="B1910" t="str">
            <v>Frms Friendly Review</v>
          </cell>
          <cell r="C1910">
            <v>0</v>
          </cell>
        </row>
        <row r="1911">
          <cell r="A1911">
            <v>80240411</v>
          </cell>
          <cell r="B1911" t="str">
            <v>Life-Comm.</v>
          </cell>
          <cell r="C1911">
            <v>0</v>
          </cell>
        </row>
        <row r="1912">
          <cell r="A1912">
            <v>80240414</v>
          </cell>
          <cell r="B1912" t="str">
            <v>Full Flex Life</v>
          </cell>
          <cell r="C1912">
            <v>0</v>
          </cell>
        </row>
        <row r="1913">
          <cell r="A1913">
            <v>80240415</v>
          </cell>
          <cell r="B1913" t="str">
            <v>Marketing Videos</v>
          </cell>
          <cell r="C1913">
            <v>0</v>
          </cell>
        </row>
        <row r="1914">
          <cell r="A1914">
            <v>80240424</v>
          </cell>
          <cell r="B1914" t="str">
            <v>Toppers Club-Accrua</v>
          </cell>
          <cell r="C1914">
            <v>0</v>
          </cell>
        </row>
        <row r="1915">
          <cell r="A1915">
            <v>80240425</v>
          </cell>
          <cell r="B1915" t="str">
            <v>Presidents Cncl Accr</v>
          </cell>
          <cell r="C1915">
            <v>0</v>
          </cell>
        </row>
        <row r="1916">
          <cell r="A1916">
            <v>80240426</v>
          </cell>
          <cell r="B1916" t="str">
            <v>Life Champnship Accr</v>
          </cell>
          <cell r="C1916">
            <v>0</v>
          </cell>
        </row>
        <row r="1917">
          <cell r="A1917">
            <v>80240601</v>
          </cell>
          <cell r="B1917" t="str">
            <v>Agency Promotion Expense</v>
          </cell>
          <cell r="C1917">
            <v>0</v>
          </cell>
        </row>
        <row r="1918">
          <cell r="A1918">
            <v>80240602</v>
          </cell>
          <cell r="B1918" t="str">
            <v>Agency Conference Expense GAAP</v>
          </cell>
          <cell r="C1918">
            <v>0</v>
          </cell>
        </row>
        <row r="1919">
          <cell r="A1919">
            <v>80240611</v>
          </cell>
          <cell r="B1919" t="str">
            <v>Agents Benefits Expense GAAP</v>
          </cell>
          <cell r="C1919">
            <v>0</v>
          </cell>
        </row>
        <row r="1920">
          <cell r="A1920">
            <v>80240616</v>
          </cell>
          <cell r="B1920" t="str">
            <v>Other Agent Welfare GAAP</v>
          </cell>
          <cell r="C1920">
            <v>0</v>
          </cell>
        </row>
        <row r="1921">
          <cell r="A1921">
            <v>80240621</v>
          </cell>
          <cell r="B1921" t="str">
            <v>DAC Addition  Agency Exp Allow GAAP</v>
          </cell>
          <cell r="C1921">
            <v>0</v>
          </cell>
        </row>
        <row r="1922">
          <cell r="A1922">
            <v>80240622</v>
          </cell>
          <cell r="B1922" t="str">
            <v>DAC Addition  Agency Conference GAAP</v>
          </cell>
          <cell r="C1922">
            <v>0</v>
          </cell>
        </row>
        <row r="1923">
          <cell r="A1923">
            <v>80240623</v>
          </cell>
          <cell r="B1923" t="str">
            <v>DAC Addition  Benefits plan Agent GAAP</v>
          </cell>
          <cell r="C1923">
            <v>0</v>
          </cell>
        </row>
        <row r="1924">
          <cell r="A1924">
            <v>80240626</v>
          </cell>
          <cell r="B1924" t="str">
            <v>DAC Addition Other Agent Welfare GAAP</v>
          </cell>
          <cell r="C1924">
            <v>0</v>
          </cell>
        </row>
        <row r="1925">
          <cell r="A1925">
            <v>80241071</v>
          </cell>
          <cell r="B1925" t="str">
            <v>Agency Promotion Allocation</v>
          </cell>
          <cell r="C1925">
            <v>0</v>
          </cell>
        </row>
        <row r="1926">
          <cell r="A1926">
            <v>80245091</v>
          </cell>
          <cell r="B1926" t="str">
            <v>FI/CO Agency Promo</v>
          </cell>
          <cell r="C1926">
            <v>0</v>
          </cell>
        </row>
        <row r="1927">
          <cell r="A1927">
            <v>80250004</v>
          </cell>
          <cell r="B1927" t="str">
            <v>Promotion-Promotion General</v>
          </cell>
          <cell r="C1927">
            <v>1574005.51</v>
          </cell>
        </row>
        <row r="1928">
          <cell r="A1928">
            <v>80250008</v>
          </cell>
          <cell r="B1928" t="str">
            <v>Mass Media-Emblem Flashes-Ho</v>
          </cell>
          <cell r="C1928">
            <v>0</v>
          </cell>
        </row>
        <row r="1929">
          <cell r="A1929">
            <v>80250016</v>
          </cell>
          <cell r="B1929" t="str">
            <v>Mass Media-Books</v>
          </cell>
          <cell r="C1929">
            <v>7819.54</v>
          </cell>
        </row>
        <row r="1930">
          <cell r="A1930">
            <v>80250017</v>
          </cell>
          <cell r="B1930" t="str">
            <v>Nat Safety Foundation</v>
          </cell>
          <cell r="C1930">
            <v>0</v>
          </cell>
        </row>
        <row r="1931">
          <cell r="A1931">
            <v>80250018</v>
          </cell>
          <cell r="B1931" t="str">
            <v>Entertain-No Exp Rpt</v>
          </cell>
          <cell r="C1931">
            <v>0</v>
          </cell>
        </row>
        <row r="1932">
          <cell r="A1932">
            <v>80250019</v>
          </cell>
          <cell r="B1932" t="str">
            <v>Club Dues-NoExpRpt</v>
          </cell>
          <cell r="C1932">
            <v>0</v>
          </cell>
        </row>
        <row r="1933">
          <cell r="A1933">
            <v>80250020</v>
          </cell>
          <cell r="B1933" t="str">
            <v>Entertain &amp; Promo</v>
          </cell>
          <cell r="C1933">
            <v>36214.49</v>
          </cell>
        </row>
        <row r="1934">
          <cell r="A1934">
            <v>80250021</v>
          </cell>
          <cell r="B1934" t="str">
            <v>Club Dues-Personal</v>
          </cell>
          <cell r="C1934">
            <v>0</v>
          </cell>
        </row>
        <row r="1935">
          <cell r="A1935">
            <v>80250022</v>
          </cell>
          <cell r="B1935" t="str">
            <v>Awards&amp;Contests</v>
          </cell>
          <cell r="C1935">
            <v>0</v>
          </cell>
        </row>
        <row r="1936">
          <cell r="A1936">
            <v>80250023</v>
          </cell>
          <cell r="B1936" t="str">
            <v>Plaques,Bars&amp;Certif</v>
          </cell>
          <cell r="C1936">
            <v>0</v>
          </cell>
        </row>
        <row r="1937">
          <cell r="A1937">
            <v>80250024</v>
          </cell>
          <cell r="B1937" t="str">
            <v>Unallow Deductions</v>
          </cell>
          <cell r="C1937">
            <v>0</v>
          </cell>
        </row>
        <row r="1938">
          <cell r="A1938">
            <v>80250027</v>
          </cell>
          <cell r="B1938" t="str">
            <v>Partners in Pride</v>
          </cell>
          <cell r="C1938">
            <v>7539.14</v>
          </cell>
        </row>
        <row r="1939">
          <cell r="A1939">
            <v>80250029</v>
          </cell>
          <cell r="B1939" t="str">
            <v>Unallowable Deduct</v>
          </cell>
          <cell r="C1939">
            <v>0</v>
          </cell>
        </row>
        <row r="1940">
          <cell r="A1940">
            <v>80250601</v>
          </cell>
          <cell r="B1940" t="str">
            <v>General Promotion Expense</v>
          </cell>
          <cell r="C1940">
            <v>0</v>
          </cell>
        </row>
        <row r="1941">
          <cell r="A1941">
            <v>80250616</v>
          </cell>
          <cell r="B1941" t="str">
            <v>Books Expense GAAP</v>
          </cell>
          <cell r="C1941">
            <v>0</v>
          </cell>
        </row>
        <row r="1942">
          <cell r="A1942">
            <v>80250626</v>
          </cell>
          <cell r="B1942" t="str">
            <v>DAC Addition  Books GAAP</v>
          </cell>
          <cell r="C1942">
            <v>0</v>
          </cell>
        </row>
        <row r="1943">
          <cell r="A1943">
            <v>80251001</v>
          </cell>
          <cell r="B1943" t="str">
            <v>Donations</v>
          </cell>
          <cell r="C1943">
            <v>173312.24</v>
          </cell>
        </row>
        <row r="1944">
          <cell r="A1944">
            <v>80252071</v>
          </cell>
          <cell r="B1944" t="str">
            <v>General Promotion Allocation</v>
          </cell>
          <cell r="C1944">
            <v>0</v>
          </cell>
        </row>
        <row r="1945">
          <cell r="A1945">
            <v>80255091</v>
          </cell>
          <cell r="B1945" t="str">
            <v>FI/CO Gen Promotion</v>
          </cell>
          <cell r="C1945">
            <v>0</v>
          </cell>
        </row>
        <row r="1946">
          <cell r="A1946">
            <v>80260003</v>
          </cell>
          <cell r="B1946" t="str">
            <v>Claims Legal Fees: Life</v>
          </cell>
          <cell r="C1946">
            <v>299574.33</v>
          </cell>
        </row>
        <row r="1947">
          <cell r="A1947">
            <v>80260004</v>
          </cell>
          <cell r="B1947" t="str">
            <v>Non-Claims Legal Fees: Life</v>
          </cell>
          <cell r="C1947">
            <v>1715172.68</v>
          </cell>
        </row>
        <row r="1948">
          <cell r="A1948">
            <v>80260005</v>
          </cell>
          <cell r="B1948" t="str">
            <v>Claims Damages</v>
          </cell>
          <cell r="C1948">
            <v>69091.600000000006</v>
          </cell>
        </row>
        <row r="1949">
          <cell r="A1949">
            <v>80280001</v>
          </cell>
          <cell r="B1949" t="str">
            <v>Noncapital Equip</v>
          </cell>
          <cell r="C1949">
            <v>-29343</v>
          </cell>
        </row>
        <row r="1950">
          <cell r="A1950">
            <v>80280004</v>
          </cell>
          <cell r="B1950" t="str">
            <v>EDP-Non-Serial EDP Equip</v>
          </cell>
          <cell r="C1950">
            <v>5474.76</v>
          </cell>
        </row>
        <row r="1951">
          <cell r="A1951">
            <v>80280005</v>
          </cell>
          <cell r="B1951" t="str">
            <v>EDP-Equipt Rental</v>
          </cell>
          <cell r="C1951">
            <v>169456.08</v>
          </cell>
        </row>
        <row r="1952">
          <cell r="A1952">
            <v>80280006</v>
          </cell>
          <cell r="B1952" t="str">
            <v>EDP-Maintenance</v>
          </cell>
          <cell r="C1952">
            <v>17.73</v>
          </cell>
        </row>
        <row r="1953">
          <cell r="A1953">
            <v>80280007</v>
          </cell>
          <cell r="B1953" t="str">
            <v>EDP-Lease Equipmt EDP</v>
          </cell>
          <cell r="C1953">
            <v>0</v>
          </cell>
        </row>
        <row r="1954">
          <cell r="A1954">
            <v>80280011</v>
          </cell>
          <cell r="B1954" t="str">
            <v>EDP-Non Serialized Eqmt</v>
          </cell>
          <cell r="C1954">
            <v>0</v>
          </cell>
        </row>
        <row r="1955">
          <cell r="A1955">
            <v>80280012</v>
          </cell>
          <cell r="B1955" t="str">
            <v>EDP-Eqmt Purc Serialized</v>
          </cell>
          <cell r="C1955">
            <v>0</v>
          </cell>
        </row>
        <row r="1956">
          <cell r="A1956">
            <v>80280014</v>
          </cell>
          <cell r="B1956" t="str">
            <v>EDP-Software Rental</v>
          </cell>
          <cell r="C1956">
            <v>0</v>
          </cell>
        </row>
        <row r="1957">
          <cell r="A1957">
            <v>80280015</v>
          </cell>
          <cell r="B1957" t="str">
            <v>EDP-Software Amortiztion</v>
          </cell>
          <cell r="C1957">
            <v>3044335.16</v>
          </cell>
        </row>
        <row r="1958">
          <cell r="A1958">
            <v>80280016</v>
          </cell>
          <cell r="B1958" t="str">
            <v>EDP-Software Maintenance</v>
          </cell>
          <cell r="C1958">
            <v>551056.47</v>
          </cell>
        </row>
        <row r="1959">
          <cell r="A1959">
            <v>80280017</v>
          </cell>
          <cell r="B1959" t="str">
            <v>EDP-Software Purchases</v>
          </cell>
          <cell r="C1959">
            <v>21942.54</v>
          </cell>
        </row>
        <row r="1960">
          <cell r="A1960">
            <v>80280071</v>
          </cell>
          <cell r="B1960" t="str">
            <v>EDP Equipment Allocation</v>
          </cell>
          <cell r="C1960">
            <v>-33.659999999999997</v>
          </cell>
        </row>
        <row r="1961">
          <cell r="A1961">
            <v>80280091</v>
          </cell>
          <cell r="B1961" t="str">
            <v>FI/CO Edp Equipment</v>
          </cell>
          <cell r="C1961">
            <v>0</v>
          </cell>
        </row>
        <row r="1962">
          <cell r="A1962">
            <v>80280601</v>
          </cell>
          <cell r="B1962" t="str">
            <v>MGTA-EDP Equipment Expense</v>
          </cell>
          <cell r="C1962">
            <v>0</v>
          </cell>
        </row>
        <row r="1963">
          <cell r="A1963">
            <v>80280605</v>
          </cell>
          <cell r="B1963" t="str">
            <v>Rental of Equip GAAP</v>
          </cell>
          <cell r="C1963">
            <v>0</v>
          </cell>
        </row>
        <row r="1964">
          <cell r="A1964">
            <v>80280621</v>
          </cell>
          <cell r="B1964" t="str">
            <v>DAC Addition  EDP &amp; Software GAAP</v>
          </cell>
          <cell r="C1964">
            <v>0</v>
          </cell>
        </row>
        <row r="1965">
          <cell r="A1965">
            <v>80280625</v>
          </cell>
          <cell r="B1965" t="str">
            <v>DAC Addition  Equip Rental GAAP</v>
          </cell>
          <cell r="C1965">
            <v>0</v>
          </cell>
        </row>
        <row r="1966">
          <cell r="A1966">
            <v>80300003</v>
          </cell>
          <cell r="B1966" t="str">
            <v>Agt Network Allocton</v>
          </cell>
          <cell r="C1966">
            <v>0</v>
          </cell>
        </row>
        <row r="1967">
          <cell r="A1967">
            <v>80300040</v>
          </cell>
          <cell r="B1967" t="str">
            <v>Unallow Deductions</v>
          </cell>
          <cell r="C1967">
            <v>0</v>
          </cell>
        </row>
        <row r="1968">
          <cell r="A1968">
            <v>80300041</v>
          </cell>
          <cell r="B1968" t="str">
            <v>Option III-Writeoffs</v>
          </cell>
          <cell r="C1968">
            <v>0</v>
          </cell>
        </row>
        <row r="1969">
          <cell r="A1969">
            <v>80300042</v>
          </cell>
          <cell r="B1969" t="str">
            <v>FAME Disk Folio Ded</v>
          </cell>
          <cell r="C1969">
            <v>0</v>
          </cell>
        </row>
        <row r="1970">
          <cell r="A1970">
            <v>80300043</v>
          </cell>
          <cell r="B1970" t="str">
            <v>Agt N/W Equip Depr</v>
          </cell>
          <cell r="C1970">
            <v>0</v>
          </cell>
        </row>
        <row r="1971">
          <cell r="A1971">
            <v>80300044</v>
          </cell>
          <cell r="B1971" t="str">
            <v>Agt N/W Equip Rental</v>
          </cell>
          <cell r="C1971">
            <v>0</v>
          </cell>
        </row>
        <row r="1972">
          <cell r="A1972">
            <v>80300045</v>
          </cell>
          <cell r="B1972" t="str">
            <v>ICC Comm Reimburse</v>
          </cell>
          <cell r="C1972">
            <v>0</v>
          </cell>
        </row>
        <row r="1973">
          <cell r="A1973">
            <v>80300046</v>
          </cell>
          <cell r="B1973" t="str">
            <v>Agt N/W Telephone</v>
          </cell>
          <cell r="C1973">
            <v>0</v>
          </cell>
        </row>
        <row r="1974">
          <cell r="A1974">
            <v>80300047</v>
          </cell>
          <cell r="B1974" t="str">
            <v>Tele Line Relocation</v>
          </cell>
          <cell r="C1974">
            <v>0</v>
          </cell>
        </row>
        <row r="1975">
          <cell r="A1975">
            <v>80300071</v>
          </cell>
          <cell r="B1975" t="str">
            <v>Agents Network Allocation</v>
          </cell>
          <cell r="C1975">
            <v>0</v>
          </cell>
        </row>
        <row r="1976">
          <cell r="A1976">
            <v>80300091</v>
          </cell>
          <cell r="B1976" t="str">
            <v>FI/CO Agent Network</v>
          </cell>
          <cell r="C1976">
            <v>0</v>
          </cell>
        </row>
        <row r="1977">
          <cell r="A1977">
            <v>80310001</v>
          </cell>
          <cell r="B1977" t="str">
            <v>Amort Guar Assmnt</v>
          </cell>
          <cell r="C1977">
            <v>39525</v>
          </cell>
        </row>
        <row r="1978">
          <cell r="A1978">
            <v>80310003</v>
          </cell>
          <cell r="B1978" t="str">
            <v>St Ins Dept Asses-N/</v>
          </cell>
          <cell r="C1978">
            <v>42589.15</v>
          </cell>
        </row>
        <row r="1979">
          <cell r="A1979">
            <v>80320002</v>
          </cell>
          <cell r="B1979" t="str">
            <v>Other Investment Exp</v>
          </cell>
          <cell r="C1979">
            <v>114287.5</v>
          </cell>
        </row>
        <row r="1980">
          <cell r="A1980">
            <v>80320004</v>
          </cell>
          <cell r="B1980" t="str">
            <v>Disbursement Chgs</v>
          </cell>
          <cell r="C1980">
            <v>-5610.2</v>
          </cell>
        </row>
        <row r="1981">
          <cell r="A1981">
            <v>80320005</v>
          </cell>
          <cell r="B1981" t="str">
            <v>Balance Reporting Chgs</v>
          </cell>
          <cell r="C1981">
            <v>573394.41</v>
          </cell>
        </row>
        <row r="1982">
          <cell r="A1982">
            <v>80320006</v>
          </cell>
          <cell r="B1982" t="str">
            <v>Processing Charges</v>
          </cell>
          <cell r="C1982">
            <v>115660.27</v>
          </cell>
        </row>
        <row r="1983">
          <cell r="A1983">
            <v>80320007</v>
          </cell>
          <cell r="B1983" t="str">
            <v>Reimb For Svcs Fua</v>
          </cell>
          <cell r="C1983">
            <v>0</v>
          </cell>
        </row>
        <row r="1984">
          <cell r="A1984">
            <v>80320008</v>
          </cell>
          <cell r="B1984" t="str">
            <v>Reimb For Svcs Cro</v>
          </cell>
          <cell r="C1984">
            <v>0</v>
          </cell>
        </row>
        <row r="1985">
          <cell r="A1985">
            <v>80320009</v>
          </cell>
          <cell r="B1985" t="str">
            <v>Deposit Chgs</v>
          </cell>
          <cell r="C1985">
            <v>0</v>
          </cell>
        </row>
        <row r="1986">
          <cell r="A1986">
            <v>80320010</v>
          </cell>
          <cell r="B1986" t="str">
            <v>Stop Payment Chgs</v>
          </cell>
          <cell r="C1986">
            <v>0</v>
          </cell>
        </row>
        <row r="1987">
          <cell r="A1987">
            <v>80320011</v>
          </cell>
          <cell r="B1987" t="str">
            <v>Fdic Chg</v>
          </cell>
          <cell r="C1987">
            <v>0</v>
          </cell>
        </row>
        <row r="1988">
          <cell r="A1988">
            <v>80320602</v>
          </cell>
          <cell r="B1988" t="str">
            <v>Other Investment Expense GAAP</v>
          </cell>
          <cell r="C1988">
            <v>-159582.99</v>
          </cell>
        </row>
        <row r="1989">
          <cell r="A1989">
            <v>80320604</v>
          </cell>
          <cell r="B1989" t="str">
            <v>Coll &amp; Bank Serv Charge Expense GAAP</v>
          </cell>
          <cell r="C1989">
            <v>0</v>
          </cell>
        </row>
        <row r="1990">
          <cell r="A1990">
            <v>80320624</v>
          </cell>
          <cell r="B1990" t="str">
            <v>DAC Addition  Bank Serv Chg GAAP</v>
          </cell>
          <cell r="C1990">
            <v>0</v>
          </cell>
        </row>
        <row r="1991">
          <cell r="A1991">
            <v>80330601</v>
          </cell>
          <cell r="B1991" t="str">
            <v>DAC Additions: G&amp;A Expenses GAAP</v>
          </cell>
          <cell r="C1991">
            <v>-89264000</v>
          </cell>
        </row>
        <row r="1992">
          <cell r="A1992">
            <v>81040002</v>
          </cell>
          <cell r="B1992" t="str">
            <v>Div Left On Deposit</v>
          </cell>
          <cell r="C1992">
            <v>0</v>
          </cell>
        </row>
        <row r="1993">
          <cell r="A1993">
            <v>81040003</v>
          </cell>
          <cell r="B1993" t="str">
            <v>Excess Credits-Held</v>
          </cell>
          <cell r="C1993">
            <v>6705.31</v>
          </cell>
        </row>
        <row r="1994">
          <cell r="A1994">
            <v>81040004</v>
          </cell>
          <cell r="B1994" t="str">
            <v>Div Appl To Pay Prem</v>
          </cell>
          <cell r="C1994">
            <v>0</v>
          </cell>
        </row>
        <row r="1995">
          <cell r="A1995">
            <v>81040005</v>
          </cell>
          <cell r="B1995" t="str">
            <v>Excess Credits-Appl</v>
          </cell>
          <cell r="C1995">
            <v>8918.92</v>
          </cell>
        </row>
        <row r="1996">
          <cell r="A1996">
            <v>81040006</v>
          </cell>
          <cell r="B1996" t="str">
            <v>Div Appl To Prch Pd</v>
          </cell>
          <cell r="C1996">
            <v>13577.97</v>
          </cell>
        </row>
        <row r="1997">
          <cell r="A1997">
            <v>81040007</v>
          </cell>
          <cell r="B1997" t="str">
            <v>Excess Credits-Appl</v>
          </cell>
          <cell r="C1997">
            <v>1441494.35</v>
          </cell>
        </row>
        <row r="1998">
          <cell r="A1998">
            <v>81040008</v>
          </cell>
          <cell r="B1998" t="str">
            <v>Div Paid In Cash</v>
          </cell>
          <cell r="C1998">
            <v>0</v>
          </cell>
        </row>
        <row r="1999">
          <cell r="A1999">
            <v>81040009</v>
          </cell>
          <cell r="B1999" t="str">
            <v>Excess Credits Paid</v>
          </cell>
          <cell r="C1999">
            <v>43799.74</v>
          </cell>
        </row>
        <row r="2000">
          <cell r="A2000">
            <v>81040010</v>
          </cell>
          <cell r="B2000" t="str">
            <v>Exc Cred Appl To Pol</v>
          </cell>
          <cell r="C2000">
            <v>2313.71</v>
          </cell>
        </row>
        <row r="2001">
          <cell r="A2001">
            <v>81040011</v>
          </cell>
          <cell r="B2001" t="str">
            <v>Div Left On Dep Rein</v>
          </cell>
          <cell r="C2001">
            <v>0</v>
          </cell>
        </row>
        <row r="2002">
          <cell r="A2002">
            <v>81040012</v>
          </cell>
          <cell r="B2002" t="str">
            <v>Div Appl To Pay Prem</v>
          </cell>
          <cell r="C2002">
            <v>0</v>
          </cell>
        </row>
        <row r="2003">
          <cell r="A2003">
            <v>81040013</v>
          </cell>
          <cell r="B2003" t="str">
            <v>Div Appl To Pur Pdup</v>
          </cell>
          <cell r="C2003">
            <v>-13577.97</v>
          </cell>
        </row>
        <row r="2004">
          <cell r="A2004">
            <v>81040014</v>
          </cell>
          <cell r="B2004" t="str">
            <v>Div Pd In Cash Re Cd</v>
          </cell>
          <cell r="C2004">
            <v>0</v>
          </cell>
        </row>
        <row r="2005">
          <cell r="A2005">
            <v>81040601</v>
          </cell>
          <cell r="B2005" t="str">
            <v>Policyholder Dividends GAAP</v>
          </cell>
          <cell r="C2005">
            <v>-4952.3599999999997</v>
          </cell>
        </row>
        <row r="2006">
          <cell r="A2006">
            <v>81040602</v>
          </cell>
          <cell r="B2006" t="str">
            <v>Chg in Rsrvs-PH Div</v>
          </cell>
          <cell r="C2006">
            <v>4952.3599999999997</v>
          </cell>
        </row>
        <row r="2007">
          <cell r="A2007">
            <v>81060001</v>
          </cell>
          <cell r="B2007" t="str">
            <v>Sundry Expenses</v>
          </cell>
          <cell r="C2007">
            <v>19767128.59</v>
          </cell>
        </row>
        <row r="2008">
          <cell r="A2008">
            <v>81060002</v>
          </cell>
          <cell r="B2008" t="str">
            <v>Misc. Income &amp; Expense</v>
          </cell>
          <cell r="C2008">
            <v>3911661.73</v>
          </cell>
        </row>
        <row r="2009">
          <cell r="A2009">
            <v>81060005</v>
          </cell>
          <cell r="B2009" t="str">
            <v>Miscellaneous Corporate Expense - Interc</v>
          </cell>
          <cell r="C2009">
            <v>5896405.7000000002</v>
          </cell>
        </row>
        <row r="2010">
          <cell r="A2010">
            <v>81060036</v>
          </cell>
          <cell r="B2010" t="str">
            <v>Cash Discount Taken</v>
          </cell>
          <cell r="C2010">
            <v>0</v>
          </cell>
        </row>
        <row r="2011">
          <cell r="A2011">
            <v>81060091</v>
          </cell>
          <cell r="B2011" t="str">
            <v>FI/CO Misc Income/ Expense</v>
          </cell>
          <cell r="C2011">
            <v>0</v>
          </cell>
        </row>
        <row r="2012">
          <cell r="A2012">
            <v>81060601</v>
          </cell>
          <cell r="B2012" t="str">
            <v>Sundry General Expense - GAAP</v>
          </cell>
          <cell r="C2012">
            <v>-24063839.91</v>
          </cell>
        </row>
        <row r="2013">
          <cell r="A2013">
            <v>81060602</v>
          </cell>
          <cell r="B2013" t="str">
            <v>LPB Bonus Accrual GAAP</v>
          </cell>
          <cell r="C2013">
            <v>0</v>
          </cell>
        </row>
        <row r="2014">
          <cell r="A2014">
            <v>81060604</v>
          </cell>
          <cell r="B2014" t="str">
            <v>Amortization of Other Capitalized Assets</v>
          </cell>
          <cell r="C2014">
            <v>29044.6</v>
          </cell>
        </row>
        <row r="2015">
          <cell r="A2015">
            <v>81060605</v>
          </cell>
          <cell r="B2015" t="str">
            <v>Amortization of Debt Issuance Costs - GA</v>
          </cell>
          <cell r="C2015">
            <v>66315.05</v>
          </cell>
        </row>
        <row r="2016">
          <cell r="A2016">
            <v>81060606</v>
          </cell>
          <cell r="B2016" t="str">
            <v>Amortization of Commitment Fees - GAAPGA</v>
          </cell>
          <cell r="C2016">
            <v>0</v>
          </cell>
        </row>
        <row r="2017">
          <cell r="A2017">
            <v>81060620</v>
          </cell>
          <cell r="B2017" t="str">
            <v>DAC Addition  Misc losses GAAP</v>
          </cell>
          <cell r="C2017">
            <v>0</v>
          </cell>
        </row>
        <row r="2018">
          <cell r="A2018">
            <v>81060621</v>
          </cell>
          <cell r="B2018" t="str">
            <v>DAC Addition  Sundry GAAP</v>
          </cell>
          <cell r="C2018">
            <v>0</v>
          </cell>
        </row>
        <row r="2019">
          <cell r="A2019">
            <v>81060622</v>
          </cell>
          <cell r="B2019" t="str">
            <v>DAC Addition  LPB Bonus GAAP</v>
          </cell>
          <cell r="C2019">
            <v>0</v>
          </cell>
        </row>
        <row r="2020">
          <cell r="A2020">
            <v>81060650</v>
          </cell>
          <cell r="B2020" t="str">
            <v>Misc Losses Expense GAAP</v>
          </cell>
          <cell r="C2020">
            <v>0</v>
          </cell>
        </row>
        <row r="2021">
          <cell r="A2021">
            <v>81070001</v>
          </cell>
          <cell r="B2021" t="str">
            <v>Interest Expenses - Affiliates</v>
          </cell>
          <cell r="C2021">
            <v>0</v>
          </cell>
        </row>
        <row r="2022">
          <cell r="A2022">
            <v>81070601</v>
          </cell>
          <cell r="B2022" t="str">
            <v>Accrued Interest Expenses - Affiliates -</v>
          </cell>
          <cell r="C2022">
            <v>0</v>
          </cell>
        </row>
        <row r="2023">
          <cell r="A2023">
            <v>81500601</v>
          </cell>
          <cell r="B2023" t="str">
            <v>Amortization Of DAC GAAP</v>
          </cell>
          <cell r="C2023">
            <v>0</v>
          </cell>
        </row>
        <row r="2024">
          <cell r="A2024">
            <v>81500612</v>
          </cell>
          <cell r="B2024" t="str">
            <v>Amortization of VOLBA GAAP</v>
          </cell>
          <cell r="C2024">
            <v>10464000</v>
          </cell>
        </row>
        <row r="2025">
          <cell r="A2025">
            <v>81501601</v>
          </cell>
          <cell r="B2025" t="str">
            <v>Amort of DAC - Commissions</v>
          </cell>
          <cell r="C2025">
            <v>21253000</v>
          </cell>
        </row>
        <row r="2026">
          <cell r="A2026">
            <v>81505601</v>
          </cell>
          <cell r="B2026" t="str">
            <v>Amort of DAC - Other</v>
          </cell>
          <cell r="C2026">
            <v>23755000</v>
          </cell>
        </row>
        <row r="2027">
          <cell r="A2027">
            <v>82000005</v>
          </cell>
          <cell r="B2027" t="str">
            <v>SA Administrative Fee Balance Conversion</v>
          </cell>
          <cell r="C2027">
            <v>0</v>
          </cell>
        </row>
        <row r="2028">
          <cell r="A2028">
            <v>82000601</v>
          </cell>
          <cell r="B2028" t="str">
            <v>G&amp;A Expenses Accrued GAAP Balance Conver</v>
          </cell>
          <cell r="C2028">
            <v>0</v>
          </cell>
        </row>
        <row r="2029">
          <cell r="A2029">
            <v>82000602</v>
          </cell>
          <cell r="B2029" t="str">
            <v>Investment Expense Accrued GAAP Balance</v>
          </cell>
          <cell r="C2029">
            <v>10788</v>
          </cell>
        </row>
        <row r="2030">
          <cell r="A2030">
            <v>86570002</v>
          </cell>
          <cell r="B2030" t="str">
            <v>Annual Stmts-Fil Fee</v>
          </cell>
          <cell r="C2030">
            <v>0</v>
          </cell>
        </row>
        <row r="2031">
          <cell r="A2031">
            <v>87000002</v>
          </cell>
          <cell r="B2031" t="str">
            <v>Local Business Taxes</v>
          </cell>
          <cell r="C2031">
            <v>41383.31</v>
          </cell>
        </row>
        <row r="2032">
          <cell r="A2032">
            <v>87000003</v>
          </cell>
          <cell r="B2032" t="str">
            <v>Personal Property</v>
          </cell>
          <cell r="C2032">
            <v>25147.65</v>
          </cell>
        </row>
        <row r="2033">
          <cell r="A2033">
            <v>87000004</v>
          </cell>
          <cell r="B2033" t="str">
            <v>State&amp;Local Insu Tax</v>
          </cell>
          <cell r="C2033">
            <v>6686.34</v>
          </cell>
        </row>
        <row r="2034">
          <cell r="A2034">
            <v>87000005</v>
          </cell>
          <cell r="B2034" t="str">
            <v>Real Property</v>
          </cell>
          <cell r="C2034">
            <v>245788.24</v>
          </cell>
        </row>
        <row r="2035">
          <cell r="A2035">
            <v>87000006</v>
          </cell>
          <cell r="B2035" t="str">
            <v>Real Prop Tax GAAP</v>
          </cell>
          <cell r="C2035">
            <v>0</v>
          </cell>
        </row>
        <row r="2036">
          <cell r="A2036">
            <v>87000009</v>
          </cell>
          <cell r="B2036" t="str">
            <v>State Unemployment</v>
          </cell>
          <cell r="C2036">
            <v>162449</v>
          </cell>
        </row>
        <row r="2037">
          <cell r="A2037">
            <v>87000010</v>
          </cell>
          <cell r="B2037" t="str">
            <v>Fed Unemployment</v>
          </cell>
          <cell r="C2037">
            <v>51137.66</v>
          </cell>
        </row>
        <row r="2038">
          <cell r="A2038">
            <v>87000011</v>
          </cell>
          <cell r="B2038" t="str">
            <v>Fed Soc Sec</v>
          </cell>
          <cell r="C2038">
            <v>2651318.7999999998</v>
          </cell>
        </row>
        <row r="2039">
          <cell r="A2039">
            <v>87000012</v>
          </cell>
          <cell r="B2039" t="str">
            <v>Sales Cont Payroll T</v>
          </cell>
          <cell r="C2039">
            <v>0</v>
          </cell>
        </row>
        <row r="2040">
          <cell r="A2040">
            <v>87000015</v>
          </cell>
          <cell r="B2040" t="str">
            <v>Federal Excise Tax Exp-Foreign</v>
          </cell>
          <cell r="C2040">
            <v>0</v>
          </cell>
        </row>
        <row r="2041">
          <cell r="A2041">
            <v>87000071</v>
          </cell>
          <cell r="B2041" t="str">
            <v>Miscellaneous Taxes Allocation</v>
          </cell>
          <cell r="C2041">
            <v>0</v>
          </cell>
        </row>
        <row r="2042">
          <cell r="A2042">
            <v>87000082</v>
          </cell>
          <cell r="B2042" t="str">
            <v>Miscellaneous Taxes Investment Allocatio</v>
          </cell>
          <cell r="C2042">
            <v>0</v>
          </cell>
        </row>
        <row r="2043">
          <cell r="A2043">
            <v>87000091</v>
          </cell>
          <cell r="B2043" t="str">
            <v>FI/CO Misc Taxes</v>
          </cell>
          <cell r="C2043">
            <v>0</v>
          </cell>
        </row>
        <row r="2044">
          <cell r="A2044">
            <v>87000601</v>
          </cell>
          <cell r="B2044" t="str">
            <v>Tax Expense</v>
          </cell>
          <cell r="C2044">
            <v>0</v>
          </cell>
        </row>
        <row r="2045">
          <cell r="A2045">
            <v>87000603</v>
          </cell>
          <cell r="B2045" t="str">
            <v>Premium Tax Expense GAAP Accrual</v>
          </cell>
          <cell r="C2045">
            <v>-3385104.24</v>
          </cell>
        </row>
        <row r="2046">
          <cell r="A2046">
            <v>87000605</v>
          </cell>
          <cell r="B2046" t="str">
            <v>Property Tax Exp GAAP</v>
          </cell>
          <cell r="C2046">
            <v>197701.62</v>
          </cell>
        </row>
        <row r="2047">
          <cell r="A2047">
            <v>87000621</v>
          </cell>
          <cell r="B2047" t="str">
            <v>DAC Addition  Tax GAAP</v>
          </cell>
          <cell r="C2047">
            <v>0</v>
          </cell>
        </row>
        <row r="2048">
          <cell r="A2048">
            <v>87100001</v>
          </cell>
          <cell r="B2048" t="str">
            <v>Premium Taxes-Cur Yr</v>
          </cell>
          <cell r="C2048">
            <v>16955491.920000002</v>
          </cell>
        </row>
        <row r="2049">
          <cell r="A2049">
            <v>87100002</v>
          </cell>
          <cell r="B2049" t="str">
            <v>Prepay Prm Tx</v>
          </cell>
          <cell r="C2049">
            <v>804.01</v>
          </cell>
        </row>
        <row r="2050">
          <cell r="A2050">
            <v>87100003</v>
          </cell>
          <cell r="B2050" t="str">
            <v>Prem Tax Asm Ota</v>
          </cell>
          <cell r="C2050">
            <v>0</v>
          </cell>
        </row>
        <row r="2051">
          <cell r="A2051">
            <v>87100004</v>
          </cell>
          <cell r="B2051" t="str">
            <v>Prem Tax Ced Ota</v>
          </cell>
          <cell r="C2051">
            <v>0</v>
          </cell>
        </row>
        <row r="2052">
          <cell r="A2052">
            <v>87207001</v>
          </cell>
          <cell r="B2052" t="str">
            <v>Premium Taxes-Modified Coinsurance</v>
          </cell>
          <cell r="C2052">
            <v>-8805.36</v>
          </cell>
        </row>
        <row r="2053">
          <cell r="A2053">
            <v>87207601</v>
          </cell>
          <cell r="B2053" t="str">
            <v>Premium Taxes-Modified Coinsurance GAAP</v>
          </cell>
          <cell r="C2053">
            <v>-368.03</v>
          </cell>
        </row>
        <row r="2054">
          <cell r="A2054">
            <v>88000001</v>
          </cell>
          <cell r="B2054" t="str">
            <v>Federal Inc Tax-Curr</v>
          </cell>
          <cell r="C2054">
            <v>43210000</v>
          </cell>
        </row>
        <row r="2055">
          <cell r="A2055">
            <v>88000003</v>
          </cell>
          <cell r="B2055" t="str">
            <v>Fines - Income Tax</v>
          </cell>
          <cell r="C2055">
            <v>0</v>
          </cell>
        </row>
        <row r="2056">
          <cell r="A2056">
            <v>88000601</v>
          </cell>
          <cell r="B2056" t="str">
            <v>Federal Inc Tax-Current GAAP</v>
          </cell>
          <cell r="C2056">
            <v>0</v>
          </cell>
        </row>
        <row r="2057">
          <cell r="A2057">
            <v>88020001</v>
          </cell>
          <cell r="B2057" t="str">
            <v>Amortization Guaranty Assessment Income</v>
          </cell>
          <cell r="C2057">
            <v>0</v>
          </cell>
        </row>
        <row r="2058">
          <cell r="A2058">
            <v>88030601</v>
          </cell>
          <cell r="B2058" t="str">
            <v>FIT-Realized Gain GAAP</v>
          </cell>
          <cell r="C2058">
            <v>0</v>
          </cell>
        </row>
        <row r="2059">
          <cell r="A2059">
            <v>88050001</v>
          </cell>
          <cell r="B2059" t="str">
            <v>Deferred Fed Inc Tax</v>
          </cell>
          <cell r="C2059">
            <v>0</v>
          </cell>
        </row>
        <row r="2060">
          <cell r="A2060">
            <v>88050601</v>
          </cell>
          <cell r="B2060" t="str">
            <v>Deferred Fed Inc Tax GAAP</v>
          </cell>
          <cell r="C2060">
            <v>-3597074.39</v>
          </cell>
        </row>
        <row r="2061">
          <cell r="A2061">
            <v>88100001</v>
          </cell>
          <cell r="B2061" t="str">
            <v>Foreign Income Tax</v>
          </cell>
          <cell r="C2061">
            <v>5630.01</v>
          </cell>
        </row>
        <row r="2062">
          <cell r="A2062">
            <v>88100601</v>
          </cell>
          <cell r="B2062" t="str">
            <v>Foreign Income Tax GAAP</v>
          </cell>
          <cell r="C2062">
            <v>0</v>
          </cell>
        </row>
        <row r="2063">
          <cell r="A2063">
            <v>88207601</v>
          </cell>
          <cell r="B2063" t="str">
            <v>ModCo Federal Income Tax Expense - GAAP</v>
          </cell>
          <cell r="C2063">
            <v>0</v>
          </cell>
        </row>
        <row r="2064">
          <cell r="A2064">
            <v>88217601</v>
          </cell>
          <cell r="B2064" t="str">
            <v>Non-ModCo Federal Income Tax Expense - G</v>
          </cell>
          <cell r="C2064">
            <v>0</v>
          </cell>
        </row>
        <row r="2065">
          <cell r="A2065">
            <v>88300001</v>
          </cell>
          <cell r="B2065" t="str">
            <v>State Income Taxes-Cur Yr</v>
          </cell>
          <cell r="C2065">
            <v>701215</v>
          </cell>
        </row>
        <row r="2066">
          <cell r="A2066">
            <v>88900010</v>
          </cell>
          <cell r="B2066" t="str">
            <v>Amortization of Goodwill</v>
          </cell>
          <cell r="C2066">
            <v>0</v>
          </cell>
        </row>
        <row r="2067">
          <cell r="A2067">
            <v>89900001</v>
          </cell>
          <cell r="B2067" t="str">
            <v>Spot Bonuses - Plan Only - Cap Exp</v>
          </cell>
          <cell r="C2067">
            <v>0</v>
          </cell>
        </row>
        <row r="2068">
          <cell r="A2068">
            <v>89900002</v>
          </cell>
          <cell r="B2068" t="str">
            <v>Lump Sum Bonuses - Plan Only - Cap Exp</v>
          </cell>
          <cell r="C2068">
            <v>0</v>
          </cell>
        </row>
        <row r="2069">
          <cell r="A2069">
            <v>89900003</v>
          </cell>
          <cell r="B2069" t="str">
            <v>Overtime - Plan Only - Cap Exp</v>
          </cell>
          <cell r="C2069">
            <v>0</v>
          </cell>
        </row>
        <row r="2070">
          <cell r="A2070">
            <v>89900004</v>
          </cell>
          <cell r="B2070" t="str">
            <v>Out Cont-Sftwr Devel - Plan Only - Cap E</v>
          </cell>
          <cell r="C2070">
            <v>0</v>
          </cell>
        </row>
        <row r="2071">
          <cell r="A2071">
            <v>89900005</v>
          </cell>
          <cell r="B2071" t="str">
            <v>Capitalized Salaries - Plan Only - Cap E</v>
          </cell>
          <cell r="C2071">
            <v>0</v>
          </cell>
        </row>
        <row r="2072">
          <cell r="A2072">
            <v>89900006</v>
          </cell>
          <cell r="B2072" t="str">
            <v>Salaries-Allocation Receiver - Plan Only</v>
          </cell>
          <cell r="C2072">
            <v>0</v>
          </cell>
        </row>
        <row r="2073">
          <cell r="A2073">
            <v>89900007</v>
          </cell>
          <cell r="B2073" t="str">
            <v>Salaries-Capital Reclass - Plan Only - C</v>
          </cell>
          <cell r="C2073">
            <v>0</v>
          </cell>
        </row>
        <row r="2074">
          <cell r="A2074">
            <v>89900009</v>
          </cell>
          <cell r="B2074" t="str">
            <v>Traveling - Plan Only - Cap Exp</v>
          </cell>
          <cell r="C2074">
            <v>0</v>
          </cell>
        </row>
        <row r="2075">
          <cell r="A2075">
            <v>89900010</v>
          </cell>
          <cell r="B2075" t="str">
            <v>Airline Travel - Plan Only - Cap Exp</v>
          </cell>
          <cell r="C2075">
            <v>0</v>
          </cell>
        </row>
        <row r="2076">
          <cell r="A2076">
            <v>89900011</v>
          </cell>
          <cell r="B2076" t="str">
            <v>Auto Travel - Plan Only - Cap Exp</v>
          </cell>
          <cell r="C2076">
            <v>0</v>
          </cell>
        </row>
        <row r="2077">
          <cell r="A2077">
            <v>89900012</v>
          </cell>
          <cell r="B2077" t="str">
            <v>Travel - Meal Cost - Plan Only - Cap Exp</v>
          </cell>
          <cell r="C2077">
            <v>0</v>
          </cell>
        </row>
        <row r="2078">
          <cell r="A2078">
            <v>89900013</v>
          </cell>
          <cell r="B2078" t="str">
            <v>Travel - Hotel Cost - Plan Only - Cap Ex</v>
          </cell>
          <cell r="C2078">
            <v>0</v>
          </cell>
        </row>
        <row r="2079">
          <cell r="A2079">
            <v>89900014</v>
          </cell>
          <cell r="B2079" t="str">
            <v>Travel - Entertainment - Plan Only - Cap</v>
          </cell>
          <cell r="C2079">
            <v>0</v>
          </cell>
        </row>
        <row r="2080">
          <cell r="A2080">
            <v>89900015</v>
          </cell>
          <cell r="B2080" t="str">
            <v>Expansion Travel - Plan Only - Cap Exp</v>
          </cell>
          <cell r="C2080">
            <v>0</v>
          </cell>
        </row>
        <row r="2081">
          <cell r="A2081">
            <v>89900016</v>
          </cell>
          <cell r="B2081" t="str">
            <v>Travel Allocation - Plan Only - Cap Exp</v>
          </cell>
          <cell r="C2081">
            <v>0</v>
          </cell>
        </row>
        <row r="2082">
          <cell r="A2082">
            <v>89900017</v>
          </cell>
          <cell r="B2082" t="str">
            <v>Travel Exp - Invstmnt Alloc - Plan Only</v>
          </cell>
          <cell r="C2082">
            <v>0</v>
          </cell>
        </row>
        <row r="2083">
          <cell r="A2083">
            <v>89900018</v>
          </cell>
          <cell r="B2083" t="str">
            <v>Travel - Spec Proj Reclass - Plan Only -</v>
          </cell>
          <cell r="C2083">
            <v>0</v>
          </cell>
        </row>
        <row r="2084">
          <cell r="A2084">
            <v>94200002</v>
          </cell>
          <cell r="B2084" t="str">
            <v>PA-A II-Cash &amp;Marketable Securities</v>
          </cell>
          <cell r="C2084">
            <v>0</v>
          </cell>
        </row>
        <row r="2085">
          <cell r="A2085">
            <v>94200003</v>
          </cell>
          <cell r="B2085" t="str">
            <v>PA-A Short term Bonds</v>
          </cell>
          <cell r="C2085">
            <v>0</v>
          </cell>
        </row>
        <row r="2086">
          <cell r="A2086">
            <v>94200004</v>
          </cell>
          <cell r="B2086" t="str">
            <v>PA-A Long term Bonds</v>
          </cell>
          <cell r="C2086">
            <v>0</v>
          </cell>
        </row>
        <row r="2087">
          <cell r="A2087">
            <v>94200005</v>
          </cell>
          <cell r="B2087" t="str">
            <v>PA-A Long Term Bond CMO</v>
          </cell>
          <cell r="C2087">
            <v>0</v>
          </cell>
        </row>
        <row r="2088">
          <cell r="A2088">
            <v>94200006</v>
          </cell>
          <cell r="B2088" t="str">
            <v>PA-A Preferred Stocks</v>
          </cell>
          <cell r="C2088">
            <v>0</v>
          </cell>
        </row>
        <row r="2089">
          <cell r="A2089">
            <v>94200007</v>
          </cell>
          <cell r="B2089" t="str">
            <v>PA-A Preferred Stocks (non redeemable)</v>
          </cell>
          <cell r="C2089">
            <v>0</v>
          </cell>
        </row>
        <row r="2090">
          <cell r="A2090">
            <v>94200008</v>
          </cell>
          <cell r="B2090" t="str">
            <v>PA-A Common Stocks</v>
          </cell>
          <cell r="C2090">
            <v>0</v>
          </cell>
        </row>
        <row r="2091">
          <cell r="A2091">
            <v>94200009</v>
          </cell>
          <cell r="B2091" t="str">
            <v>PA-A Holding Affiliates</v>
          </cell>
          <cell r="C2091">
            <v>0</v>
          </cell>
        </row>
        <row r="2092">
          <cell r="A2092">
            <v>94200010</v>
          </cell>
          <cell r="B2092" t="str">
            <v>PA-A Mortgage Loans</v>
          </cell>
          <cell r="C2092">
            <v>0</v>
          </cell>
        </row>
        <row r="2093">
          <cell r="A2093">
            <v>94200011</v>
          </cell>
          <cell r="B2093" t="str">
            <v>PA-A Policy Loans</v>
          </cell>
          <cell r="C2093">
            <v>0</v>
          </cell>
        </row>
        <row r="2094">
          <cell r="A2094">
            <v>94200012</v>
          </cell>
          <cell r="B2094" t="str">
            <v>PA-A Ltd. Partnership</v>
          </cell>
          <cell r="C2094">
            <v>0</v>
          </cell>
        </row>
        <row r="2095">
          <cell r="A2095">
            <v>94200013</v>
          </cell>
          <cell r="B2095" t="str">
            <v>PA-A Notes Receivable</v>
          </cell>
          <cell r="C2095">
            <v>0</v>
          </cell>
        </row>
        <row r="2096">
          <cell r="A2096">
            <v>94200014</v>
          </cell>
          <cell r="B2096" t="str">
            <v>PA-A RE Acquired by foreclosure</v>
          </cell>
          <cell r="C2096">
            <v>0</v>
          </cell>
        </row>
        <row r="2097">
          <cell r="A2097">
            <v>94200015</v>
          </cell>
          <cell r="B2097" t="str">
            <v>PA-A RE Investment Properties.</v>
          </cell>
          <cell r="C2097">
            <v>0</v>
          </cell>
        </row>
        <row r="2098">
          <cell r="A2098">
            <v>94200016</v>
          </cell>
          <cell r="B2098" t="str">
            <v>PA-A RE Occupied by Company</v>
          </cell>
          <cell r="C2098">
            <v>0</v>
          </cell>
        </row>
        <row r="2099">
          <cell r="A2099">
            <v>94200018</v>
          </cell>
          <cell r="B2099" t="str">
            <v>PA-A Misc. investment income</v>
          </cell>
          <cell r="C2099">
            <v>0</v>
          </cell>
        </row>
        <row r="2100">
          <cell r="A2100">
            <v>94200020</v>
          </cell>
          <cell r="B2100" t="str">
            <v>PA-A Misc. Income Life 1</v>
          </cell>
          <cell r="C2100">
            <v>0</v>
          </cell>
        </row>
        <row r="2101">
          <cell r="A2101">
            <v>94200021</v>
          </cell>
          <cell r="B2101" t="str">
            <v>PA-A Misc. Income Life2</v>
          </cell>
          <cell r="C2101">
            <v>0</v>
          </cell>
        </row>
        <row r="2102">
          <cell r="A2102">
            <v>94200022</v>
          </cell>
          <cell r="B2102" t="str">
            <v>PA-A Gain/Loss Short term bond</v>
          </cell>
          <cell r="C2102">
            <v>0</v>
          </cell>
        </row>
        <row r="2103">
          <cell r="A2103">
            <v>94200023</v>
          </cell>
          <cell r="B2103" t="str">
            <v>PA-A Gain/Loss Long term bond</v>
          </cell>
          <cell r="C2103">
            <v>0</v>
          </cell>
        </row>
        <row r="2104">
          <cell r="A2104">
            <v>94200024</v>
          </cell>
          <cell r="B2104" t="str">
            <v>PA-A RC CMOs/ABSs</v>
          </cell>
          <cell r="C2104">
            <v>0</v>
          </cell>
        </row>
        <row r="2105">
          <cell r="A2105">
            <v>94200025</v>
          </cell>
          <cell r="B2105" t="str">
            <v>PA-A RC Redeemable Preferred Stocks</v>
          </cell>
          <cell r="C2105">
            <v>0</v>
          </cell>
        </row>
        <row r="2106">
          <cell r="A2106">
            <v>94200026</v>
          </cell>
          <cell r="B2106" t="str">
            <v>PA-A RC Non redeemable Preferred Stocks</v>
          </cell>
          <cell r="C2106">
            <v>0</v>
          </cell>
        </row>
        <row r="2107">
          <cell r="A2107">
            <v>94200027</v>
          </cell>
          <cell r="B2107" t="str">
            <v>PA-A RC Common Stocks</v>
          </cell>
          <cell r="C2107">
            <v>0</v>
          </cell>
        </row>
        <row r="2108">
          <cell r="A2108">
            <v>94200028</v>
          </cell>
          <cell r="B2108" t="str">
            <v>PA-A RC Derivative Instruments</v>
          </cell>
          <cell r="C2108">
            <v>0</v>
          </cell>
        </row>
        <row r="2109">
          <cell r="A2109">
            <v>94200029</v>
          </cell>
          <cell r="B2109" t="str">
            <v>PA-A RC Mortgage Loans</v>
          </cell>
          <cell r="C2109">
            <v>0</v>
          </cell>
        </row>
        <row r="2110">
          <cell r="A2110">
            <v>94200030</v>
          </cell>
          <cell r="B2110" t="str">
            <v>PA-A RC Foreign Exchange Rate</v>
          </cell>
          <cell r="C2110">
            <v>0</v>
          </cell>
        </row>
        <row r="2111">
          <cell r="A2111">
            <v>94200031</v>
          </cell>
          <cell r="B2111" t="str">
            <v>PA-A RC Limited Partnership</v>
          </cell>
          <cell r="C2111">
            <v>0</v>
          </cell>
        </row>
        <row r="2112">
          <cell r="A2112">
            <v>94200032</v>
          </cell>
          <cell r="B2112" t="str">
            <v>PA-A RC Real Estate</v>
          </cell>
          <cell r="C2112">
            <v>0</v>
          </cell>
        </row>
        <row r="2113">
          <cell r="A2113">
            <v>94200033</v>
          </cell>
          <cell r="B2113" t="str">
            <v>PA-A RC Fixed Assets</v>
          </cell>
          <cell r="C2113">
            <v>0</v>
          </cell>
        </row>
        <row r="2114">
          <cell r="A2114">
            <v>96000071</v>
          </cell>
          <cell r="B2114" t="str">
            <v>IO-S Outsourcing</v>
          </cell>
          <cell r="C2114">
            <v>0</v>
          </cell>
        </row>
        <row r="2115">
          <cell r="A2115">
            <v>96000072</v>
          </cell>
          <cell r="B2115" t="str">
            <v>IO-S IT Outsourced</v>
          </cell>
          <cell r="C2115">
            <v>0</v>
          </cell>
        </row>
        <row r="2116">
          <cell r="A2116">
            <v>96000073</v>
          </cell>
          <cell r="B2116" t="str">
            <v>IO-S EDP Non Serialized</v>
          </cell>
          <cell r="C2116">
            <v>0</v>
          </cell>
        </row>
        <row r="2117">
          <cell r="A2117">
            <v>96000074</v>
          </cell>
          <cell r="B2117" t="str">
            <v>IO-S EDP Equipment Rental</v>
          </cell>
          <cell r="C2117">
            <v>0</v>
          </cell>
        </row>
        <row r="2118">
          <cell r="A2118">
            <v>96000075</v>
          </cell>
          <cell r="B2118" t="str">
            <v>IO-S Lease Equipment</v>
          </cell>
          <cell r="C2118">
            <v>0</v>
          </cell>
        </row>
        <row r="2119">
          <cell r="A2119">
            <v>96000076</v>
          </cell>
          <cell r="B2119" t="str">
            <v>IO-S Equipment Purchase</v>
          </cell>
          <cell r="C2119">
            <v>0</v>
          </cell>
        </row>
        <row r="2120">
          <cell r="A2120">
            <v>96000077</v>
          </cell>
          <cell r="B2120" t="str">
            <v>IO-S Maintenance</v>
          </cell>
          <cell r="C2120">
            <v>0</v>
          </cell>
        </row>
        <row r="2121">
          <cell r="A2121">
            <v>96000078</v>
          </cell>
          <cell r="B2121" t="str">
            <v>IO-S Software Rental</v>
          </cell>
          <cell r="C2121">
            <v>0</v>
          </cell>
        </row>
        <row r="2122">
          <cell r="A2122">
            <v>96000079</v>
          </cell>
          <cell r="B2122" t="str">
            <v>IO-S Software Amortization</v>
          </cell>
          <cell r="C2122">
            <v>0</v>
          </cell>
        </row>
        <row r="2123">
          <cell r="A2123">
            <v>96000080</v>
          </cell>
          <cell r="B2123" t="str">
            <v>IO-S Software Maintenance</v>
          </cell>
          <cell r="C2123">
            <v>0</v>
          </cell>
        </row>
        <row r="2124">
          <cell r="A2124">
            <v>96000081</v>
          </cell>
          <cell r="B2124" t="str">
            <v>IO-S Software Purchase</v>
          </cell>
          <cell r="C2124">
            <v>0</v>
          </cell>
        </row>
        <row r="2125">
          <cell r="A2125">
            <v>96000082</v>
          </cell>
          <cell r="B2125" t="str">
            <v>IO-S Shoebox Software</v>
          </cell>
          <cell r="C2125">
            <v>0</v>
          </cell>
        </row>
        <row r="2126">
          <cell r="A2126">
            <v>96100071</v>
          </cell>
          <cell r="B2126" t="str">
            <v>CC-A Outsourcing</v>
          </cell>
          <cell r="C2126">
            <v>0</v>
          </cell>
        </row>
        <row r="2127">
          <cell r="A2127">
            <v>96100072</v>
          </cell>
          <cell r="B2127" t="str">
            <v>CC-A IT Outsourced</v>
          </cell>
          <cell r="C2127">
            <v>0</v>
          </cell>
        </row>
        <row r="2128">
          <cell r="A2128">
            <v>96100073</v>
          </cell>
          <cell r="B2128" t="str">
            <v>CC-A EDP Non Serialized</v>
          </cell>
          <cell r="C2128">
            <v>0</v>
          </cell>
        </row>
        <row r="2129">
          <cell r="A2129">
            <v>96100074</v>
          </cell>
          <cell r="B2129" t="str">
            <v>CC-A EDP Equipment Rental</v>
          </cell>
          <cell r="C2129">
            <v>0</v>
          </cell>
        </row>
        <row r="2130">
          <cell r="A2130">
            <v>96100075</v>
          </cell>
          <cell r="B2130" t="str">
            <v>CC-A Lease Equipment</v>
          </cell>
          <cell r="C2130">
            <v>0</v>
          </cell>
        </row>
        <row r="2131">
          <cell r="A2131">
            <v>96100076</v>
          </cell>
          <cell r="B2131" t="str">
            <v>CC-A Equipment Purchase</v>
          </cell>
          <cell r="C2131">
            <v>0</v>
          </cell>
        </row>
        <row r="2132">
          <cell r="A2132">
            <v>96100077</v>
          </cell>
          <cell r="B2132" t="str">
            <v>CC-A Maintenance</v>
          </cell>
          <cell r="C2132">
            <v>0</v>
          </cell>
        </row>
        <row r="2133">
          <cell r="A2133">
            <v>96100078</v>
          </cell>
          <cell r="B2133" t="str">
            <v>CC-A Software Rental</v>
          </cell>
          <cell r="C2133">
            <v>0</v>
          </cell>
        </row>
        <row r="2134">
          <cell r="A2134">
            <v>96100079</v>
          </cell>
          <cell r="B2134" t="str">
            <v>CC-A Software Amortization</v>
          </cell>
          <cell r="C2134">
            <v>0</v>
          </cell>
        </row>
        <row r="2135">
          <cell r="A2135">
            <v>96100080</v>
          </cell>
          <cell r="B2135" t="str">
            <v>CC-A Software Maintenance</v>
          </cell>
          <cell r="C2135">
            <v>0</v>
          </cell>
        </row>
        <row r="2136">
          <cell r="A2136">
            <v>96100081</v>
          </cell>
          <cell r="B2136" t="str">
            <v>CC-A Software Purchase</v>
          </cell>
          <cell r="C2136">
            <v>0</v>
          </cell>
        </row>
        <row r="2137">
          <cell r="A2137">
            <v>96100082</v>
          </cell>
          <cell r="B2137" t="str">
            <v>CC-A Shoebox Software</v>
          </cell>
          <cell r="C2137">
            <v>0</v>
          </cell>
        </row>
        <row r="2138">
          <cell r="A2138">
            <v>96200070</v>
          </cell>
          <cell r="B2138" t="str">
            <v>PA-A IT Global ZNA</v>
          </cell>
          <cell r="C2138">
            <v>0</v>
          </cell>
        </row>
        <row r="2139">
          <cell r="A2139">
            <v>96200071</v>
          </cell>
          <cell r="B2139" t="str">
            <v>PA-A Outsourcing</v>
          </cell>
          <cell r="C2139">
            <v>0</v>
          </cell>
        </row>
        <row r="2140">
          <cell r="A2140">
            <v>96200072</v>
          </cell>
          <cell r="B2140" t="str">
            <v>PA-A IT Outsourced</v>
          </cell>
          <cell r="C2140">
            <v>0</v>
          </cell>
        </row>
        <row r="2141">
          <cell r="A2141">
            <v>96200073</v>
          </cell>
          <cell r="B2141" t="str">
            <v>PA-A EDP Non Serialized</v>
          </cell>
          <cell r="C2141">
            <v>0</v>
          </cell>
        </row>
        <row r="2142">
          <cell r="A2142">
            <v>96200074</v>
          </cell>
          <cell r="B2142" t="str">
            <v>PA-A EDP Equipment Rental</v>
          </cell>
          <cell r="C2142">
            <v>0</v>
          </cell>
        </row>
        <row r="2143">
          <cell r="A2143">
            <v>96200075</v>
          </cell>
          <cell r="B2143" t="str">
            <v>PA-A Lease Equipment</v>
          </cell>
          <cell r="C2143">
            <v>0</v>
          </cell>
        </row>
        <row r="2144">
          <cell r="A2144">
            <v>96200076</v>
          </cell>
          <cell r="B2144" t="str">
            <v>PA-A Equipment Purchase</v>
          </cell>
          <cell r="C2144">
            <v>0</v>
          </cell>
        </row>
        <row r="2145">
          <cell r="A2145">
            <v>96200077</v>
          </cell>
          <cell r="B2145" t="str">
            <v>PA-A Maintenance</v>
          </cell>
          <cell r="C2145">
            <v>0</v>
          </cell>
        </row>
        <row r="2146">
          <cell r="A2146">
            <v>96200078</v>
          </cell>
          <cell r="B2146" t="str">
            <v>PA-A Software Rental</v>
          </cell>
          <cell r="C2146">
            <v>0</v>
          </cell>
        </row>
        <row r="2147">
          <cell r="A2147">
            <v>96200079</v>
          </cell>
          <cell r="B2147" t="str">
            <v>PA-A Software Amortization</v>
          </cell>
          <cell r="C2147">
            <v>0</v>
          </cell>
        </row>
        <row r="2148">
          <cell r="A2148">
            <v>96200080</v>
          </cell>
          <cell r="B2148" t="str">
            <v>PA-A Software Maintenance</v>
          </cell>
          <cell r="C2148">
            <v>0</v>
          </cell>
        </row>
        <row r="2149">
          <cell r="A2149">
            <v>96200081</v>
          </cell>
          <cell r="B2149" t="str">
            <v>PA-A Software Purchase</v>
          </cell>
          <cell r="C2149">
            <v>0</v>
          </cell>
        </row>
        <row r="2150">
          <cell r="A2150">
            <v>96200082</v>
          </cell>
          <cell r="B2150" t="str">
            <v>PA-A Shoebox Software</v>
          </cell>
          <cell r="C2150">
            <v>0</v>
          </cell>
        </row>
        <row r="2151">
          <cell r="A2151">
            <v>96300071</v>
          </cell>
          <cell r="B2151" t="str">
            <v>Exc HO CCOutsourcing</v>
          </cell>
          <cell r="C2151">
            <v>0</v>
          </cell>
        </row>
        <row r="2152">
          <cell r="A2152">
            <v>96300072</v>
          </cell>
          <cell r="B2152" t="str">
            <v>Exc HO CCIT Outsourced</v>
          </cell>
          <cell r="C2152">
            <v>0</v>
          </cell>
        </row>
        <row r="2153">
          <cell r="A2153">
            <v>96300073</v>
          </cell>
          <cell r="B2153" t="str">
            <v>Exc HO CCEDP Non Serialized</v>
          </cell>
          <cell r="C2153">
            <v>0</v>
          </cell>
        </row>
        <row r="2154">
          <cell r="A2154">
            <v>96300074</v>
          </cell>
          <cell r="B2154" t="str">
            <v>Exc HO CCEDP Equipment Rental</v>
          </cell>
          <cell r="C2154">
            <v>0</v>
          </cell>
        </row>
        <row r="2155">
          <cell r="A2155">
            <v>96300075</v>
          </cell>
          <cell r="B2155" t="str">
            <v>Exc HO CCLease Equipment</v>
          </cell>
          <cell r="C2155">
            <v>0</v>
          </cell>
        </row>
        <row r="2156">
          <cell r="A2156">
            <v>96300076</v>
          </cell>
          <cell r="B2156" t="str">
            <v>Exc HO CCEquipment Purchase</v>
          </cell>
          <cell r="C2156">
            <v>0</v>
          </cell>
        </row>
        <row r="2157">
          <cell r="A2157">
            <v>96300077</v>
          </cell>
          <cell r="B2157" t="str">
            <v>Exc HO CCMaintenance</v>
          </cell>
          <cell r="C2157">
            <v>0</v>
          </cell>
        </row>
        <row r="2158">
          <cell r="A2158">
            <v>96300078</v>
          </cell>
          <cell r="B2158" t="str">
            <v>Exc HO CCSoftware Rental</v>
          </cell>
          <cell r="C2158">
            <v>0</v>
          </cell>
        </row>
        <row r="2159">
          <cell r="A2159">
            <v>96300079</v>
          </cell>
          <cell r="B2159" t="str">
            <v>Exc HO CCSoftware Amortization</v>
          </cell>
          <cell r="C2159">
            <v>0</v>
          </cell>
        </row>
        <row r="2160">
          <cell r="A2160">
            <v>96300080</v>
          </cell>
          <cell r="B2160" t="str">
            <v>Exc HO CCSoftware Maintenance</v>
          </cell>
          <cell r="C2160">
            <v>0</v>
          </cell>
        </row>
        <row r="2161">
          <cell r="A2161">
            <v>96300081</v>
          </cell>
          <cell r="B2161" t="str">
            <v>Exc HO CCSoftware Purchase</v>
          </cell>
          <cell r="C2161">
            <v>0</v>
          </cell>
        </row>
        <row r="2162">
          <cell r="A2162">
            <v>96300082</v>
          </cell>
          <cell r="B2162" t="str">
            <v>Exc HO CCShoebox Software</v>
          </cell>
          <cell r="C2162">
            <v>0</v>
          </cell>
        </row>
        <row r="2163">
          <cell r="A2163">
            <v>96600001</v>
          </cell>
          <cell r="B2163" t="str">
            <v>IT PO CCA SALARIES</v>
          </cell>
          <cell r="C2163">
            <v>4666778.41</v>
          </cell>
        </row>
        <row r="2164">
          <cell r="A2164">
            <v>96600002</v>
          </cell>
          <cell r="B2164" t="str">
            <v>IT PO CCA SPOT BONUS</v>
          </cell>
          <cell r="C2164">
            <v>33342.11</v>
          </cell>
        </row>
        <row r="2165">
          <cell r="A2165">
            <v>96600003</v>
          </cell>
          <cell r="B2165" t="str">
            <v>IT PO CCA LUMP SUM B</v>
          </cell>
          <cell r="C2165">
            <v>199.98</v>
          </cell>
        </row>
        <row r="2166">
          <cell r="A2166">
            <v>96600004</v>
          </cell>
          <cell r="B2166" t="str">
            <v>IT PO CCA OUTSIDE CO</v>
          </cell>
          <cell r="C2166">
            <v>1813205.24</v>
          </cell>
        </row>
        <row r="2167">
          <cell r="A2167">
            <v>96600005</v>
          </cell>
          <cell r="B2167" t="str">
            <v>IT PO CCA OVERTIME</v>
          </cell>
          <cell r="C2167">
            <v>7217.55</v>
          </cell>
        </row>
        <row r="2168">
          <cell r="A2168">
            <v>96600006</v>
          </cell>
          <cell r="B2168" t="str">
            <v>IT PO CCA EMPLOYEE B</v>
          </cell>
          <cell r="C2168">
            <v>1534399.03</v>
          </cell>
        </row>
        <row r="2169">
          <cell r="A2169">
            <v>96600007</v>
          </cell>
          <cell r="B2169" t="str">
            <v>IT PO CCA PROFIT SHA</v>
          </cell>
          <cell r="C2169">
            <v>639798.21</v>
          </cell>
        </row>
        <row r="2170">
          <cell r="A2170">
            <v>96600008</v>
          </cell>
          <cell r="B2170" t="str">
            <v>IT PO CCA PROFIT SHA</v>
          </cell>
          <cell r="C2170">
            <v>181597.27</v>
          </cell>
        </row>
        <row r="2171">
          <cell r="A2171">
            <v>96600010</v>
          </cell>
          <cell r="B2171" t="str">
            <v>IT PO CCA OTHER SALA</v>
          </cell>
          <cell r="C2171">
            <v>0</v>
          </cell>
        </row>
        <row r="2172">
          <cell r="A2172">
            <v>96600011</v>
          </cell>
          <cell r="B2172" t="str">
            <v>IT PO CCA BUILDING R</v>
          </cell>
          <cell r="C2172">
            <v>310150.17</v>
          </cell>
        </row>
        <row r="2173">
          <cell r="A2173">
            <v>96600012</v>
          </cell>
          <cell r="B2173" t="str">
            <v>IT PO CCA BUILDING U</v>
          </cell>
          <cell r="C2173">
            <v>1243.67</v>
          </cell>
        </row>
        <row r="2174">
          <cell r="A2174">
            <v>96600013</v>
          </cell>
          <cell r="B2174" t="str">
            <v>IT PO CCA BUILD. MAI</v>
          </cell>
          <cell r="C2174">
            <v>58836.09</v>
          </cell>
        </row>
        <row r="2175">
          <cell r="A2175">
            <v>96600014</v>
          </cell>
          <cell r="B2175" t="str">
            <v>IT PO CCA DEPR. BUIL</v>
          </cell>
          <cell r="C2175">
            <v>0</v>
          </cell>
        </row>
        <row r="2176">
          <cell r="A2176">
            <v>96600015</v>
          </cell>
          <cell r="B2176" t="str">
            <v>IT PO CCA DEPR. FUR&amp;</v>
          </cell>
          <cell r="C2176">
            <v>1994.22</v>
          </cell>
        </row>
        <row r="2177">
          <cell r="A2177">
            <v>96600016</v>
          </cell>
          <cell r="B2177" t="str">
            <v>IT PO CCA DEPR. AUTO</v>
          </cell>
          <cell r="C2177">
            <v>0</v>
          </cell>
        </row>
        <row r="2178">
          <cell r="A2178">
            <v>96600017</v>
          </cell>
          <cell r="B2178" t="str">
            <v>IT PO CCA DEPR. LEAS</v>
          </cell>
          <cell r="C2178">
            <v>952.14</v>
          </cell>
        </row>
        <row r="2179">
          <cell r="A2179">
            <v>96600018</v>
          </cell>
          <cell r="B2179" t="str">
            <v>IT PO CCA EDP EQUIPM</v>
          </cell>
          <cell r="C2179">
            <v>1070073.77</v>
          </cell>
        </row>
        <row r="2180">
          <cell r="A2180">
            <v>96600019</v>
          </cell>
          <cell r="B2180" t="str">
            <v>IT PO CCA EDP MAINTE</v>
          </cell>
          <cell r="C2180">
            <v>724270.77</v>
          </cell>
        </row>
        <row r="2181">
          <cell r="A2181">
            <v>96600020</v>
          </cell>
          <cell r="B2181" t="str">
            <v>IT PO CCA EDP EQUIP.</v>
          </cell>
          <cell r="C2181">
            <v>541035.02</v>
          </cell>
        </row>
        <row r="2182">
          <cell r="A2182">
            <v>96600021</v>
          </cell>
          <cell r="B2182" t="str">
            <v>IT PO CCA AMORT. SPE</v>
          </cell>
          <cell r="C2182">
            <v>0</v>
          </cell>
        </row>
        <row r="2183">
          <cell r="A2183">
            <v>96600022</v>
          </cell>
          <cell r="B2183" t="str">
            <v>IT PO CCA ADP AMORTI</v>
          </cell>
          <cell r="C2183">
            <v>344792.27</v>
          </cell>
        </row>
        <row r="2184">
          <cell r="A2184">
            <v>96600023</v>
          </cell>
          <cell r="B2184" t="str">
            <v>IT PO CCA DEPR. EDP</v>
          </cell>
          <cell r="C2184">
            <v>29771.79</v>
          </cell>
        </row>
        <row r="2185">
          <cell r="A2185">
            <v>96600031</v>
          </cell>
          <cell r="B2185" t="str">
            <v>IT PO CCA POSTAGE &amp;</v>
          </cell>
          <cell r="C2185">
            <v>15725.03</v>
          </cell>
        </row>
        <row r="2186">
          <cell r="A2186">
            <v>96600032</v>
          </cell>
          <cell r="B2186" t="str">
            <v>IT PO CCA TELEPHONE</v>
          </cell>
          <cell r="C2186">
            <v>708238.69</v>
          </cell>
        </row>
        <row r="2187">
          <cell r="A2187">
            <v>96600033</v>
          </cell>
          <cell r="B2187" t="str">
            <v>IT PO CCA TRAVEL</v>
          </cell>
          <cell r="C2187">
            <v>61471.07</v>
          </cell>
        </row>
        <row r="2188">
          <cell r="A2188">
            <v>96600034</v>
          </cell>
          <cell r="B2188" t="str">
            <v>IT PO CCA RELOCATION</v>
          </cell>
          <cell r="C2188">
            <v>1026.93</v>
          </cell>
        </row>
        <row r="2189">
          <cell r="A2189">
            <v>96600035</v>
          </cell>
          <cell r="B2189" t="str">
            <v>IT PO CCA COMMUTER S</v>
          </cell>
          <cell r="C2189">
            <v>2299.67</v>
          </cell>
        </row>
        <row r="2190">
          <cell r="A2190">
            <v>96600036</v>
          </cell>
          <cell r="B2190" t="str">
            <v>IT PO CCA FLEET TRAV</v>
          </cell>
          <cell r="C2190">
            <v>26257.78</v>
          </cell>
        </row>
        <row r="2191">
          <cell r="A2191">
            <v>96600037</v>
          </cell>
          <cell r="B2191" t="str">
            <v>IT PO CCA STATIONERY</v>
          </cell>
          <cell r="C2191">
            <v>47461.63</v>
          </cell>
        </row>
        <row r="2192">
          <cell r="A2192">
            <v>96600038</v>
          </cell>
          <cell r="B2192" t="str">
            <v>IT PO CCA ADVERTISIN</v>
          </cell>
          <cell r="C2192">
            <v>52.34</v>
          </cell>
        </row>
        <row r="2193">
          <cell r="A2193">
            <v>96600039</v>
          </cell>
          <cell r="B2193" t="str">
            <v>IT PO CCA INSURANCE</v>
          </cell>
          <cell r="C2193">
            <v>0</v>
          </cell>
        </row>
        <row r="2194">
          <cell r="A2194">
            <v>96600040</v>
          </cell>
          <cell r="B2194" t="str">
            <v>IT PO CCA DUES &amp; FEE</v>
          </cell>
          <cell r="C2194">
            <v>706645.16</v>
          </cell>
        </row>
        <row r="2195">
          <cell r="A2195">
            <v>96600041</v>
          </cell>
          <cell r="B2195" t="str">
            <v>IT PO CCA LEGAL FEES</v>
          </cell>
          <cell r="C2195">
            <v>0</v>
          </cell>
        </row>
        <row r="2196">
          <cell r="A2196">
            <v>96600042</v>
          </cell>
          <cell r="B2196" t="str">
            <v>IT PO CCA INV. OF RI</v>
          </cell>
          <cell r="C2196">
            <v>0</v>
          </cell>
        </row>
        <row r="2197">
          <cell r="A2197">
            <v>96600043</v>
          </cell>
          <cell r="B2197" t="str">
            <v>IT PO CCA GENERAL PR</v>
          </cell>
          <cell r="C2197">
            <v>7919.95</v>
          </cell>
        </row>
        <row r="2198">
          <cell r="A2198">
            <v>96600044</v>
          </cell>
          <cell r="B2198" t="str">
            <v>IT PO CCA AGENCY PRO</v>
          </cell>
          <cell r="C2198">
            <v>91.63</v>
          </cell>
        </row>
        <row r="2199">
          <cell r="A2199">
            <v>96600045</v>
          </cell>
          <cell r="B2199" t="str">
            <v>IT PO CCA AGENCY NET</v>
          </cell>
          <cell r="C2199">
            <v>0</v>
          </cell>
        </row>
        <row r="2200">
          <cell r="A2200">
            <v>96600046</v>
          </cell>
          <cell r="B2200" t="str">
            <v>IT PO CCA MISC. TAXE</v>
          </cell>
          <cell r="C2200">
            <v>5007.17</v>
          </cell>
        </row>
        <row r="2201">
          <cell r="A2201">
            <v>96600047</v>
          </cell>
          <cell r="B2201" t="str">
            <v>IT PO CCA MISC. INCO</v>
          </cell>
          <cell r="C2201">
            <v>-21075.9</v>
          </cell>
        </row>
        <row r="2202">
          <cell r="A2202">
            <v>96600048</v>
          </cell>
          <cell r="B2202" t="str">
            <v>IT PO CCA FEDERAL IN</v>
          </cell>
          <cell r="C2202">
            <v>0</v>
          </cell>
        </row>
        <row r="2203">
          <cell r="A2203">
            <v>96600049</v>
          </cell>
          <cell r="B2203" t="str">
            <v>IT PO CCA TAXES OTHE</v>
          </cell>
          <cell r="C2203">
            <v>0</v>
          </cell>
        </row>
        <row r="2204">
          <cell r="A2204">
            <v>96600050</v>
          </cell>
          <cell r="B2204" t="str">
            <v>IT PO CCA PREMIUM TA</v>
          </cell>
          <cell r="C2204">
            <v>0</v>
          </cell>
        </row>
        <row r="2205">
          <cell r="A2205">
            <v>96600051</v>
          </cell>
          <cell r="B2205" t="str">
            <v>IT PO CCA DONATIONS</v>
          </cell>
          <cell r="C2205">
            <v>0</v>
          </cell>
        </row>
        <row r="2206">
          <cell r="A2206">
            <v>96600052</v>
          </cell>
          <cell r="B2206" t="str">
            <v>IT PO CCA EMPLOYEE B</v>
          </cell>
          <cell r="C2206">
            <v>0</v>
          </cell>
        </row>
        <row r="2207">
          <cell r="A2207">
            <v>96600053</v>
          </cell>
          <cell r="B2207" t="str">
            <v>IT PO CCA EMPLOYEE B</v>
          </cell>
          <cell r="C2207">
            <v>-1317.69</v>
          </cell>
        </row>
        <row r="2208">
          <cell r="A2208">
            <v>96600054</v>
          </cell>
          <cell r="B2208" t="str">
            <v>IT PO CCA PROFIT SHA</v>
          </cell>
          <cell r="C2208">
            <v>0</v>
          </cell>
        </row>
        <row r="2209">
          <cell r="A2209">
            <v>96600055</v>
          </cell>
          <cell r="B2209" t="str">
            <v>IT PO CCA PROFIT SHA</v>
          </cell>
          <cell r="C2209">
            <v>0</v>
          </cell>
        </row>
        <row r="2210">
          <cell r="A2210">
            <v>96600070</v>
          </cell>
          <cell r="B2210" t="str">
            <v>IT PO CCA ZNA DUES &amp;</v>
          </cell>
          <cell r="C2210">
            <v>0</v>
          </cell>
        </row>
        <row r="2211">
          <cell r="A2211">
            <v>96600071</v>
          </cell>
          <cell r="B2211" t="str">
            <v>IT PO CCA Outsourcing</v>
          </cell>
          <cell r="C2211">
            <v>0.01</v>
          </cell>
        </row>
        <row r="2212">
          <cell r="A2212">
            <v>96600072</v>
          </cell>
          <cell r="B2212" t="str">
            <v>IT PO CCA IT Outsourced</v>
          </cell>
          <cell r="C2212">
            <v>1366287.92</v>
          </cell>
        </row>
        <row r="2213">
          <cell r="A2213">
            <v>96600073</v>
          </cell>
          <cell r="B2213" t="str">
            <v>IT PO CCA EDP Non Serialized</v>
          </cell>
          <cell r="C2213">
            <v>-6522.09</v>
          </cell>
        </row>
        <row r="2214">
          <cell r="A2214">
            <v>96600074</v>
          </cell>
          <cell r="B2214" t="str">
            <v>IT PO CCA EDP Equipment Rental</v>
          </cell>
          <cell r="C2214">
            <v>-70606.3</v>
          </cell>
        </row>
        <row r="2215">
          <cell r="A2215">
            <v>96600075</v>
          </cell>
          <cell r="B2215" t="str">
            <v>IT PO CCA Lease Equipment</v>
          </cell>
          <cell r="C2215">
            <v>4002.79</v>
          </cell>
        </row>
        <row r="2216">
          <cell r="A2216">
            <v>96600076</v>
          </cell>
          <cell r="B2216" t="str">
            <v>IT PO CCA Equipment Purchase</v>
          </cell>
          <cell r="C2216">
            <v>0</v>
          </cell>
        </row>
        <row r="2217">
          <cell r="A2217">
            <v>96600077</v>
          </cell>
          <cell r="B2217" t="str">
            <v>IT PO CCA Maintenance</v>
          </cell>
          <cell r="C2217">
            <v>0</v>
          </cell>
        </row>
        <row r="2218">
          <cell r="A2218">
            <v>96600078</v>
          </cell>
          <cell r="B2218" t="str">
            <v>IT PO CCA Software Rental</v>
          </cell>
          <cell r="C2218">
            <v>-76102.740000000005</v>
          </cell>
        </row>
        <row r="2219">
          <cell r="A2219">
            <v>96600079</v>
          </cell>
          <cell r="B2219" t="str">
            <v>IT PO CCA Software Amortization</v>
          </cell>
          <cell r="C2219">
            <v>-34511.53</v>
          </cell>
        </row>
        <row r="2220">
          <cell r="A2220">
            <v>96600080</v>
          </cell>
          <cell r="B2220" t="str">
            <v>IT PO CCA Software Maintenance</v>
          </cell>
          <cell r="C2220">
            <v>0</v>
          </cell>
        </row>
        <row r="2221">
          <cell r="A2221">
            <v>96600081</v>
          </cell>
          <cell r="B2221" t="str">
            <v>IT PO CCA Software Purchase</v>
          </cell>
          <cell r="C2221">
            <v>-2764.58</v>
          </cell>
        </row>
        <row r="2222">
          <cell r="A2222">
            <v>96600082</v>
          </cell>
          <cell r="B2222" t="str">
            <v>IT PO CCA Shoebox Software</v>
          </cell>
          <cell r="C2222">
            <v>0</v>
          </cell>
        </row>
        <row r="2223">
          <cell r="A2223">
            <v>96700001</v>
          </cell>
          <cell r="B2223" t="str">
            <v>IT PA SALARIES</v>
          </cell>
          <cell r="C2223">
            <v>0</v>
          </cell>
        </row>
        <row r="2224">
          <cell r="A2224">
            <v>96700002</v>
          </cell>
          <cell r="B2224" t="str">
            <v>IT PA SPOT BONUS</v>
          </cell>
          <cell r="C2224">
            <v>0</v>
          </cell>
        </row>
        <row r="2225">
          <cell r="A2225">
            <v>96700003</v>
          </cell>
          <cell r="B2225" t="str">
            <v>IT PA LUMP SUM B</v>
          </cell>
          <cell r="C2225">
            <v>0</v>
          </cell>
        </row>
        <row r="2226">
          <cell r="A2226">
            <v>96700004</v>
          </cell>
          <cell r="B2226" t="str">
            <v>IT PA OUTSIDE CO</v>
          </cell>
          <cell r="C2226">
            <v>0</v>
          </cell>
        </row>
        <row r="2227">
          <cell r="A2227">
            <v>96700005</v>
          </cell>
          <cell r="B2227" t="str">
            <v>IT PA OVERTIME</v>
          </cell>
          <cell r="C2227">
            <v>0</v>
          </cell>
        </row>
        <row r="2228">
          <cell r="A2228">
            <v>96700006</v>
          </cell>
          <cell r="B2228" t="str">
            <v>IT PA EMPLOYEE B</v>
          </cell>
          <cell r="C2228">
            <v>0</v>
          </cell>
        </row>
        <row r="2229">
          <cell r="A2229">
            <v>96700007</v>
          </cell>
          <cell r="B2229" t="str">
            <v>IT PA PROFIT SHA Def.</v>
          </cell>
          <cell r="C2229">
            <v>0</v>
          </cell>
        </row>
        <row r="2230">
          <cell r="A2230">
            <v>96700008</v>
          </cell>
          <cell r="B2230" t="str">
            <v>IT PA PROFIT SHA Cash</v>
          </cell>
          <cell r="C2230">
            <v>0</v>
          </cell>
        </row>
        <row r="2231">
          <cell r="A2231">
            <v>96700010</v>
          </cell>
          <cell r="B2231" t="str">
            <v>IT PA OTHER SALA</v>
          </cell>
          <cell r="C2231">
            <v>0</v>
          </cell>
        </row>
        <row r="2232">
          <cell r="A2232">
            <v>96700011</v>
          </cell>
          <cell r="B2232" t="str">
            <v>IT PA BUILDING R</v>
          </cell>
          <cell r="C2232">
            <v>0</v>
          </cell>
        </row>
        <row r="2233">
          <cell r="A2233">
            <v>96700012</v>
          </cell>
          <cell r="B2233" t="str">
            <v>IT PA BUILDING U</v>
          </cell>
          <cell r="C2233">
            <v>0</v>
          </cell>
        </row>
        <row r="2234">
          <cell r="A2234">
            <v>96700013</v>
          </cell>
          <cell r="B2234" t="str">
            <v>IT PA BUILD. MAI</v>
          </cell>
          <cell r="C2234">
            <v>0</v>
          </cell>
        </row>
        <row r="2235">
          <cell r="A2235">
            <v>96700014</v>
          </cell>
          <cell r="B2235" t="str">
            <v>IT PA DEPR. BUIL</v>
          </cell>
          <cell r="C2235">
            <v>0</v>
          </cell>
        </row>
        <row r="2236">
          <cell r="A2236">
            <v>96700015</v>
          </cell>
          <cell r="B2236" t="str">
            <v>IT PA DEPR. FUR&amp;</v>
          </cell>
          <cell r="C2236">
            <v>0</v>
          </cell>
        </row>
        <row r="2237">
          <cell r="A2237">
            <v>96700016</v>
          </cell>
          <cell r="B2237" t="str">
            <v>IT PA DEPR. AUTO</v>
          </cell>
          <cell r="C2237">
            <v>0</v>
          </cell>
        </row>
        <row r="2238">
          <cell r="A2238">
            <v>96700017</v>
          </cell>
          <cell r="B2238" t="str">
            <v>IT PA DEPR. LEAS</v>
          </cell>
          <cell r="C2238">
            <v>0</v>
          </cell>
        </row>
        <row r="2239">
          <cell r="A2239">
            <v>96700018</v>
          </cell>
          <cell r="B2239" t="str">
            <v>IT PA EDP EQUIPM</v>
          </cell>
          <cell r="C2239">
            <v>0</v>
          </cell>
        </row>
        <row r="2240">
          <cell r="A2240">
            <v>96700019</v>
          </cell>
          <cell r="B2240" t="str">
            <v>IT PA EDP MAINTE</v>
          </cell>
          <cell r="C2240">
            <v>0</v>
          </cell>
        </row>
        <row r="2241">
          <cell r="A2241">
            <v>96700020</v>
          </cell>
          <cell r="B2241" t="str">
            <v>IT PA EDP EQUIP.</v>
          </cell>
          <cell r="C2241">
            <v>0</v>
          </cell>
        </row>
        <row r="2242">
          <cell r="A2242">
            <v>96700021</v>
          </cell>
          <cell r="B2242" t="str">
            <v>IT PA AMORT. SPE</v>
          </cell>
          <cell r="C2242">
            <v>0</v>
          </cell>
        </row>
        <row r="2243">
          <cell r="A2243">
            <v>96700022</v>
          </cell>
          <cell r="B2243" t="str">
            <v>IT PA ADP AMORTI</v>
          </cell>
          <cell r="C2243">
            <v>0</v>
          </cell>
        </row>
        <row r="2244">
          <cell r="A2244">
            <v>96700023</v>
          </cell>
          <cell r="B2244" t="str">
            <v>IT PA DEPR. EDP</v>
          </cell>
          <cell r="C2244">
            <v>0</v>
          </cell>
        </row>
        <row r="2245">
          <cell r="A2245">
            <v>96700031</v>
          </cell>
          <cell r="B2245" t="str">
            <v>IT PA POSTAGE &amp;</v>
          </cell>
          <cell r="C2245">
            <v>0</v>
          </cell>
        </row>
        <row r="2246">
          <cell r="A2246">
            <v>96700032</v>
          </cell>
          <cell r="B2246" t="str">
            <v>IT PA TELEPHONE</v>
          </cell>
          <cell r="C2246">
            <v>0</v>
          </cell>
        </row>
        <row r="2247">
          <cell r="A2247">
            <v>96700033</v>
          </cell>
          <cell r="B2247" t="str">
            <v>IT PA TRAVEL</v>
          </cell>
          <cell r="C2247">
            <v>0</v>
          </cell>
        </row>
        <row r="2248">
          <cell r="A2248">
            <v>96700034</v>
          </cell>
          <cell r="B2248" t="str">
            <v>IT PA RELOCATION</v>
          </cell>
          <cell r="C2248">
            <v>0</v>
          </cell>
        </row>
        <row r="2249">
          <cell r="A2249">
            <v>96700035</v>
          </cell>
          <cell r="B2249" t="str">
            <v>IT PA COMMUTER S</v>
          </cell>
          <cell r="C2249">
            <v>0</v>
          </cell>
        </row>
        <row r="2250">
          <cell r="A2250">
            <v>96700036</v>
          </cell>
          <cell r="B2250" t="str">
            <v>IT PA FLEET TRAV</v>
          </cell>
          <cell r="C2250">
            <v>0</v>
          </cell>
        </row>
        <row r="2251">
          <cell r="A2251">
            <v>96700037</v>
          </cell>
          <cell r="B2251" t="str">
            <v>IT PA STATIONERY</v>
          </cell>
          <cell r="C2251">
            <v>0</v>
          </cell>
        </row>
        <row r="2252">
          <cell r="A2252">
            <v>96700038</v>
          </cell>
          <cell r="B2252" t="str">
            <v>IT PA ADVERTISIN</v>
          </cell>
          <cell r="C2252">
            <v>0</v>
          </cell>
        </row>
        <row r="2253">
          <cell r="A2253">
            <v>96700039</v>
          </cell>
          <cell r="B2253" t="str">
            <v>IT PA INSURANCE</v>
          </cell>
          <cell r="C2253">
            <v>0</v>
          </cell>
        </row>
        <row r="2254">
          <cell r="A2254">
            <v>96700040</v>
          </cell>
          <cell r="B2254" t="str">
            <v>IT PA DUES &amp; FEE</v>
          </cell>
          <cell r="C2254">
            <v>0</v>
          </cell>
        </row>
        <row r="2255">
          <cell r="A2255">
            <v>96700041</v>
          </cell>
          <cell r="B2255" t="str">
            <v>IT PA LEGAL FEES</v>
          </cell>
          <cell r="C2255">
            <v>0</v>
          </cell>
        </row>
        <row r="2256">
          <cell r="A2256">
            <v>96700042</v>
          </cell>
          <cell r="B2256" t="str">
            <v>IT PA INV. OF RI</v>
          </cell>
          <cell r="C2256">
            <v>0</v>
          </cell>
        </row>
        <row r="2257">
          <cell r="A2257">
            <v>96700043</v>
          </cell>
          <cell r="B2257" t="str">
            <v>IT PA GENERAL PR</v>
          </cell>
          <cell r="C2257">
            <v>0</v>
          </cell>
        </row>
        <row r="2258">
          <cell r="A2258">
            <v>96700044</v>
          </cell>
          <cell r="B2258" t="str">
            <v>IT PA AGENCY PRO</v>
          </cell>
          <cell r="C2258">
            <v>0</v>
          </cell>
        </row>
        <row r="2259">
          <cell r="A2259">
            <v>96700045</v>
          </cell>
          <cell r="B2259" t="str">
            <v>IT PA AGENCY NET</v>
          </cell>
          <cell r="C2259">
            <v>0</v>
          </cell>
        </row>
        <row r="2260">
          <cell r="A2260">
            <v>96700046</v>
          </cell>
          <cell r="B2260" t="str">
            <v>IT PA MISC. TAXE</v>
          </cell>
          <cell r="C2260">
            <v>0</v>
          </cell>
        </row>
        <row r="2261">
          <cell r="A2261">
            <v>96700047</v>
          </cell>
          <cell r="B2261" t="str">
            <v>IT PA MISC. INCO</v>
          </cell>
          <cell r="C2261">
            <v>0</v>
          </cell>
        </row>
        <row r="2262">
          <cell r="A2262">
            <v>96700048</v>
          </cell>
          <cell r="B2262" t="str">
            <v>IT PA FEDERAL IN</v>
          </cell>
          <cell r="C2262">
            <v>0</v>
          </cell>
        </row>
        <row r="2263">
          <cell r="A2263">
            <v>96700049</v>
          </cell>
          <cell r="B2263" t="str">
            <v>IT PA TAXES OTHE</v>
          </cell>
          <cell r="C2263">
            <v>0</v>
          </cell>
        </row>
        <row r="2264">
          <cell r="A2264">
            <v>96700050</v>
          </cell>
          <cell r="B2264" t="str">
            <v>IT PA PREMIUM TA</v>
          </cell>
          <cell r="C2264">
            <v>0</v>
          </cell>
        </row>
        <row r="2265">
          <cell r="A2265">
            <v>96700051</v>
          </cell>
          <cell r="B2265" t="str">
            <v>IT PA DONATIONS</v>
          </cell>
          <cell r="C2265">
            <v>0</v>
          </cell>
        </row>
        <row r="2266">
          <cell r="A2266">
            <v>96700070</v>
          </cell>
          <cell r="B2266" t="str">
            <v>IT PA ZNA DUES &amp;</v>
          </cell>
          <cell r="C2266">
            <v>0</v>
          </cell>
        </row>
        <row r="2267">
          <cell r="A2267">
            <v>96700071</v>
          </cell>
          <cell r="B2267" t="str">
            <v>IT PA Outsourcin</v>
          </cell>
          <cell r="C2267">
            <v>0</v>
          </cell>
        </row>
        <row r="2268">
          <cell r="A2268">
            <v>96700072</v>
          </cell>
          <cell r="B2268" t="str">
            <v>IT PA IT Outsour</v>
          </cell>
          <cell r="C2268">
            <v>0</v>
          </cell>
        </row>
        <row r="2269">
          <cell r="A2269">
            <v>96700073</v>
          </cell>
          <cell r="B2269" t="str">
            <v>IT PA EDP Non Se</v>
          </cell>
          <cell r="C2269">
            <v>0</v>
          </cell>
        </row>
        <row r="2270">
          <cell r="A2270">
            <v>96700074</v>
          </cell>
          <cell r="B2270" t="str">
            <v>IT PA EDP Equipm</v>
          </cell>
          <cell r="C2270">
            <v>0</v>
          </cell>
        </row>
        <row r="2271">
          <cell r="A2271">
            <v>96700075</v>
          </cell>
          <cell r="B2271" t="str">
            <v>IT PA Lease Equi</v>
          </cell>
          <cell r="C2271">
            <v>0</v>
          </cell>
        </row>
        <row r="2272">
          <cell r="A2272">
            <v>96700076</v>
          </cell>
          <cell r="B2272" t="str">
            <v>IT PA Equipment</v>
          </cell>
          <cell r="C2272">
            <v>0</v>
          </cell>
        </row>
        <row r="2273">
          <cell r="A2273">
            <v>96700077</v>
          </cell>
          <cell r="B2273" t="str">
            <v>IT PA Maintenanc</v>
          </cell>
          <cell r="C2273">
            <v>0</v>
          </cell>
        </row>
        <row r="2274">
          <cell r="A2274">
            <v>96700078</v>
          </cell>
          <cell r="B2274" t="str">
            <v>IT PA Software R</v>
          </cell>
          <cell r="C2274">
            <v>0</v>
          </cell>
        </row>
        <row r="2275">
          <cell r="A2275">
            <v>96700079</v>
          </cell>
          <cell r="B2275" t="str">
            <v>IT PA Software A</v>
          </cell>
          <cell r="C2275">
            <v>0</v>
          </cell>
        </row>
        <row r="2276">
          <cell r="A2276">
            <v>96700080</v>
          </cell>
          <cell r="B2276" t="str">
            <v>IT PA Software M</v>
          </cell>
          <cell r="C2276">
            <v>0</v>
          </cell>
        </row>
        <row r="2277">
          <cell r="A2277">
            <v>96700081</v>
          </cell>
          <cell r="B2277" t="str">
            <v>IT PA Software P</v>
          </cell>
          <cell r="C2277">
            <v>0</v>
          </cell>
        </row>
        <row r="2278">
          <cell r="A2278">
            <v>96700082</v>
          </cell>
          <cell r="B2278" t="str">
            <v>IT PA Shoebox So</v>
          </cell>
          <cell r="C2278">
            <v>0</v>
          </cell>
        </row>
        <row r="2279">
          <cell r="A2279">
            <v>98000001</v>
          </cell>
          <cell r="B2279" t="str">
            <v>IO-S Salaries</v>
          </cell>
          <cell r="C2279">
            <v>0</v>
          </cell>
        </row>
        <row r="2280">
          <cell r="A2280">
            <v>98000002</v>
          </cell>
          <cell r="B2280" t="str">
            <v>IO-S Spot Bonus</v>
          </cell>
          <cell r="C2280">
            <v>0</v>
          </cell>
        </row>
        <row r="2281">
          <cell r="A2281">
            <v>98000003</v>
          </cell>
          <cell r="B2281" t="str">
            <v>IO-S Lump sum Bonus</v>
          </cell>
          <cell r="C2281">
            <v>0</v>
          </cell>
        </row>
        <row r="2282">
          <cell r="A2282">
            <v>98000004</v>
          </cell>
          <cell r="B2282" t="str">
            <v>IO-S Outside Contractor</v>
          </cell>
          <cell r="C2282">
            <v>0</v>
          </cell>
        </row>
        <row r="2283">
          <cell r="A2283">
            <v>98000005</v>
          </cell>
          <cell r="B2283" t="str">
            <v>IO-S Overtime</v>
          </cell>
          <cell r="C2283">
            <v>0</v>
          </cell>
        </row>
        <row r="2284">
          <cell r="A2284">
            <v>98000006</v>
          </cell>
          <cell r="B2284" t="str">
            <v>IO-S Employee Benefits</v>
          </cell>
          <cell r="C2284">
            <v>0</v>
          </cell>
        </row>
        <row r="2285">
          <cell r="A2285">
            <v>98000007</v>
          </cell>
          <cell r="B2285" t="str">
            <v>IO-S Profit Sharing Deferred</v>
          </cell>
          <cell r="C2285">
            <v>0</v>
          </cell>
        </row>
        <row r="2286">
          <cell r="A2286">
            <v>98000008</v>
          </cell>
          <cell r="B2286" t="str">
            <v>IO-S Profit Sharing Cash</v>
          </cell>
          <cell r="C2286">
            <v>0</v>
          </cell>
        </row>
        <row r="2287">
          <cell r="A2287">
            <v>98000011</v>
          </cell>
          <cell r="B2287" t="str">
            <v>IO-S Building Rent</v>
          </cell>
          <cell r="C2287">
            <v>0</v>
          </cell>
        </row>
        <row r="2288">
          <cell r="A2288">
            <v>98000012</v>
          </cell>
          <cell r="B2288" t="str">
            <v>IO-S Building Utilities</v>
          </cell>
          <cell r="C2288">
            <v>0</v>
          </cell>
        </row>
        <row r="2289">
          <cell r="A2289">
            <v>98000013</v>
          </cell>
          <cell r="B2289" t="str">
            <v>IO-S Build. Maintenance &amp; Repair</v>
          </cell>
          <cell r="C2289">
            <v>0</v>
          </cell>
        </row>
        <row r="2290">
          <cell r="A2290">
            <v>98000014</v>
          </cell>
          <cell r="B2290" t="str">
            <v>IO-S Depr. Building</v>
          </cell>
          <cell r="C2290">
            <v>0</v>
          </cell>
        </row>
        <row r="2291">
          <cell r="A2291">
            <v>98000015</v>
          </cell>
          <cell r="B2291" t="str">
            <v>IO-S Depr. Fur&amp;Fix</v>
          </cell>
          <cell r="C2291">
            <v>0</v>
          </cell>
        </row>
        <row r="2292">
          <cell r="A2292">
            <v>98000016</v>
          </cell>
          <cell r="B2292" t="str">
            <v>IO-S Depr. Auto assets</v>
          </cell>
          <cell r="C2292">
            <v>0</v>
          </cell>
        </row>
        <row r="2293">
          <cell r="A2293">
            <v>98000017</v>
          </cell>
          <cell r="B2293" t="str">
            <v>IO-S Depr. Leasehold improvements</v>
          </cell>
          <cell r="C2293">
            <v>0</v>
          </cell>
        </row>
        <row r="2294">
          <cell r="A2294">
            <v>98000018</v>
          </cell>
          <cell r="B2294" t="str">
            <v>IO-S EDP Equipment</v>
          </cell>
          <cell r="C2294">
            <v>0</v>
          </cell>
        </row>
        <row r="2295">
          <cell r="A2295">
            <v>98000019</v>
          </cell>
          <cell r="B2295" t="str">
            <v>IO-S EDP Maintenance</v>
          </cell>
          <cell r="C2295">
            <v>0</v>
          </cell>
        </row>
        <row r="2296">
          <cell r="A2296">
            <v>98000020</v>
          </cell>
          <cell r="B2296" t="str">
            <v>IO-S EDP Equip. Rent</v>
          </cell>
          <cell r="C2296">
            <v>0</v>
          </cell>
        </row>
        <row r="2297">
          <cell r="A2297">
            <v>98000021</v>
          </cell>
          <cell r="B2297" t="str">
            <v>IO-S Amort. Special Projects</v>
          </cell>
          <cell r="C2297">
            <v>0</v>
          </cell>
        </row>
        <row r="2298">
          <cell r="A2298">
            <v>98000022</v>
          </cell>
          <cell r="B2298" t="str">
            <v>IO-S ADP Amortization in house SW</v>
          </cell>
          <cell r="C2298">
            <v>0</v>
          </cell>
        </row>
        <row r="2299">
          <cell r="A2299">
            <v>98000023</v>
          </cell>
          <cell r="B2299" t="str">
            <v>IO-S Depr. EDP equipment</v>
          </cell>
          <cell r="C2299">
            <v>0</v>
          </cell>
        </row>
        <row r="2300">
          <cell r="A2300">
            <v>98000031</v>
          </cell>
          <cell r="B2300" t="str">
            <v>IO-S Postage &amp; Freight</v>
          </cell>
          <cell r="C2300">
            <v>0</v>
          </cell>
        </row>
        <row r="2301">
          <cell r="A2301">
            <v>98000032</v>
          </cell>
          <cell r="B2301" t="str">
            <v>IO-S Telephone &amp; Telgraph</v>
          </cell>
          <cell r="C2301">
            <v>0</v>
          </cell>
        </row>
        <row r="2302">
          <cell r="A2302">
            <v>98000033</v>
          </cell>
          <cell r="B2302" t="str">
            <v>IO-S Travel</v>
          </cell>
          <cell r="C2302">
            <v>0</v>
          </cell>
        </row>
        <row r="2303">
          <cell r="A2303">
            <v>98000034</v>
          </cell>
          <cell r="B2303" t="str">
            <v>IO-S Relocation</v>
          </cell>
          <cell r="C2303">
            <v>0</v>
          </cell>
        </row>
        <row r="2304">
          <cell r="A2304">
            <v>98000035</v>
          </cell>
          <cell r="B2304" t="str">
            <v>IO-S Commuter Services</v>
          </cell>
          <cell r="C2304">
            <v>0</v>
          </cell>
        </row>
        <row r="2305">
          <cell r="A2305">
            <v>98000036</v>
          </cell>
          <cell r="B2305" t="str">
            <v>IO-S Fleet travel</v>
          </cell>
          <cell r="C2305">
            <v>0</v>
          </cell>
        </row>
        <row r="2306">
          <cell r="A2306">
            <v>98000037</v>
          </cell>
          <cell r="B2306" t="str">
            <v>IO-S Stationery</v>
          </cell>
          <cell r="C2306">
            <v>0</v>
          </cell>
        </row>
        <row r="2307">
          <cell r="A2307">
            <v>98000038</v>
          </cell>
          <cell r="B2307" t="str">
            <v>IO-S Advertising</v>
          </cell>
          <cell r="C2307">
            <v>0</v>
          </cell>
        </row>
        <row r="2308">
          <cell r="A2308">
            <v>98000039</v>
          </cell>
          <cell r="B2308" t="str">
            <v>IO-S Insurance</v>
          </cell>
          <cell r="C2308">
            <v>0</v>
          </cell>
        </row>
        <row r="2309">
          <cell r="A2309">
            <v>98000040</v>
          </cell>
          <cell r="B2309" t="str">
            <v>IO-S Dues &amp; Fees</v>
          </cell>
          <cell r="C2309">
            <v>0</v>
          </cell>
        </row>
        <row r="2310">
          <cell r="A2310">
            <v>98000041</v>
          </cell>
          <cell r="B2310" t="str">
            <v>IO-S Legal Fees</v>
          </cell>
          <cell r="C2310">
            <v>0</v>
          </cell>
        </row>
        <row r="2311">
          <cell r="A2311">
            <v>98000042</v>
          </cell>
          <cell r="B2311" t="str">
            <v>IO-S Inv. of risk</v>
          </cell>
          <cell r="C2311">
            <v>0</v>
          </cell>
        </row>
        <row r="2312">
          <cell r="A2312">
            <v>98000043</v>
          </cell>
          <cell r="B2312" t="str">
            <v>IO-S General Promotion</v>
          </cell>
          <cell r="C2312">
            <v>0</v>
          </cell>
        </row>
        <row r="2313">
          <cell r="A2313">
            <v>98000044</v>
          </cell>
          <cell r="B2313" t="str">
            <v>IO-S Agency Promotion</v>
          </cell>
          <cell r="C2313">
            <v>0</v>
          </cell>
        </row>
        <row r="2314">
          <cell r="A2314">
            <v>98000045</v>
          </cell>
          <cell r="B2314" t="str">
            <v>IO-S Agency Network</v>
          </cell>
          <cell r="C2314">
            <v>0</v>
          </cell>
        </row>
        <row r="2315">
          <cell r="A2315">
            <v>98000046</v>
          </cell>
          <cell r="B2315" t="str">
            <v>IO-S Misc. Taxes</v>
          </cell>
          <cell r="C2315">
            <v>0</v>
          </cell>
        </row>
        <row r="2316">
          <cell r="A2316">
            <v>98000047</v>
          </cell>
          <cell r="B2316" t="str">
            <v>IO-S Misc. Income /Expense</v>
          </cell>
          <cell r="C2316">
            <v>0</v>
          </cell>
        </row>
        <row r="2317">
          <cell r="A2317">
            <v>98000048</v>
          </cell>
          <cell r="B2317" t="str">
            <v>IO-S Federal Income tax (cash+def)</v>
          </cell>
          <cell r="C2317">
            <v>0</v>
          </cell>
        </row>
        <row r="2318">
          <cell r="A2318">
            <v>98000049</v>
          </cell>
          <cell r="B2318" t="str">
            <v>IO-S Taxes other than FIT</v>
          </cell>
          <cell r="C2318">
            <v>0</v>
          </cell>
        </row>
        <row r="2319">
          <cell r="A2319">
            <v>98000050</v>
          </cell>
          <cell r="B2319" t="str">
            <v>IO-S Premium taxes</v>
          </cell>
          <cell r="C2319">
            <v>0</v>
          </cell>
        </row>
        <row r="2320">
          <cell r="A2320">
            <v>98000051</v>
          </cell>
          <cell r="B2320" t="str">
            <v>IO-S Donations</v>
          </cell>
          <cell r="C2320">
            <v>0</v>
          </cell>
        </row>
        <row r="2321">
          <cell r="A2321">
            <v>98000071</v>
          </cell>
          <cell r="B2321" t="str">
            <v>IO-S Outsourcing</v>
          </cell>
          <cell r="C2321">
            <v>0</v>
          </cell>
        </row>
        <row r="2322">
          <cell r="A2322">
            <v>98000072</v>
          </cell>
          <cell r="B2322" t="str">
            <v>IO-S IT Outsourced</v>
          </cell>
          <cell r="C2322">
            <v>0</v>
          </cell>
        </row>
        <row r="2323">
          <cell r="A2323">
            <v>98000073</v>
          </cell>
          <cell r="B2323" t="str">
            <v>IO-S EDP Non Serialized</v>
          </cell>
          <cell r="C2323">
            <v>0</v>
          </cell>
        </row>
        <row r="2324">
          <cell r="A2324">
            <v>98000074</v>
          </cell>
          <cell r="B2324" t="str">
            <v>IO-S EDP Equipment Rental</v>
          </cell>
          <cell r="C2324">
            <v>0</v>
          </cell>
        </row>
        <row r="2325">
          <cell r="A2325">
            <v>98000075</v>
          </cell>
          <cell r="B2325" t="str">
            <v>IO-S Lease Equipment</v>
          </cell>
          <cell r="C2325">
            <v>0</v>
          </cell>
        </row>
        <row r="2326">
          <cell r="A2326">
            <v>98000076</v>
          </cell>
          <cell r="B2326" t="str">
            <v>IO-S Equipment Purchase</v>
          </cell>
          <cell r="C2326">
            <v>0</v>
          </cell>
        </row>
        <row r="2327">
          <cell r="A2327">
            <v>98000077</v>
          </cell>
          <cell r="B2327" t="str">
            <v>IO-S Maintenance</v>
          </cell>
          <cell r="C2327">
            <v>0</v>
          </cell>
        </row>
        <row r="2328">
          <cell r="A2328">
            <v>98000078</v>
          </cell>
          <cell r="B2328" t="str">
            <v>IO-S Software Rental</v>
          </cell>
          <cell r="C2328">
            <v>0</v>
          </cell>
        </row>
        <row r="2329">
          <cell r="A2329">
            <v>98000079</v>
          </cell>
          <cell r="B2329" t="str">
            <v>IO-S Software Amortization</v>
          </cell>
          <cell r="C2329">
            <v>0</v>
          </cell>
        </row>
        <row r="2330">
          <cell r="A2330">
            <v>98000080</v>
          </cell>
          <cell r="B2330" t="str">
            <v>IO-S Software Maintenance</v>
          </cell>
          <cell r="C2330">
            <v>0</v>
          </cell>
        </row>
        <row r="2331">
          <cell r="A2331">
            <v>98000081</v>
          </cell>
          <cell r="B2331" t="str">
            <v>IO-S Software Purchase</v>
          </cell>
          <cell r="C2331">
            <v>0</v>
          </cell>
        </row>
        <row r="2332">
          <cell r="A2332">
            <v>98000082</v>
          </cell>
          <cell r="B2332" t="str">
            <v>IO-S Shoebox Software</v>
          </cell>
          <cell r="C2332">
            <v>0</v>
          </cell>
        </row>
        <row r="2333">
          <cell r="A2333">
            <v>98100001</v>
          </cell>
          <cell r="B2333" t="str">
            <v>CC-A Salaries</v>
          </cell>
          <cell r="C2333">
            <v>7726116.6500000004</v>
          </cell>
        </row>
        <row r="2334">
          <cell r="A2334">
            <v>98100002</v>
          </cell>
          <cell r="B2334" t="str">
            <v>CC-A Spot Bonus</v>
          </cell>
          <cell r="C2334">
            <v>18023.3</v>
          </cell>
        </row>
        <row r="2335">
          <cell r="A2335">
            <v>98100003</v>
          </cell>
          <cell r="B2335" t="str">
            <v>CC-A Lump sum Bonus</v>
          </cell>
          <cell r="C2335">
            <v>0</v>
          </cell>
        </row>
        <row r="2336">
          <cell r="A2336">
            <v>98100004</v>
          </cell>
          <cell r="B2336" t="str">
            <v>CC-A Outside Contractor</v>
          </cell>
          <cell r="C2336">
            <v>-33519.25</v>
          </cell>
        </row>
        <row r="2337">
          <cell r="A2337">
            <v>98100005</v>
          </cell>
          <cell r="B2337" t="str">
            <v>CC-A Overtime</v>
          </cell>
          <cell r="C2337">
            <v>1573.68</v>
          </cell>
        </row>
        <row r="2338">
          <cell r="A2338">
            <v>98100006</v>
          </cell>
          <cell r="B2338" t="str">
            <v>CC-A Employee Benefits</v>
          </cell>
          <cell r="C2338">
            <v>90367.72</v>
          </cell>
        </row>
        <row r="2339">
          <cell r="A2339">
            <v>98100007</v>
          </cell>
          <cell r="B2339" t="str">
            <v>CC-A Profit Sharing Deferred</v>
          </cell>
          <cell r="C2339">
            <v>1239748.01</v>
          </cell>
        </row>
        <row r="2340">
          <cell r="A2340">
            <v>98100008</v>
          </cell>
          <cell r="B2340" t="str">
            <v>CC-A Profit Sharing Cash</v>
          </cell>
          <cell r="C2340">
            <v>413249.36</v>
          </cell>
        </row>
        <row r="2341">
          <cell r="A2341">
            <v>98100010</v>
          </cell>
          <cell r="B2341" t="str">
            <v>CC-A Other Salaries</v>
          </cell>
          <cell r="C2341">
            <v>3193.41</v>
          </cell>
        </row>
        <row r="2342">
          <cell r="A2342">
            <v>98100011</v>
          </cell>
          <cell r="B2342" t="str">
            <v>CC-A Building Rent</v>
          </cell>
          <cell r="C2342">
            <v>146223.51</v>
          </cell>
        </row>
        <row r="2343">
          <cell r="A2343">
            <v>98100012</v>
          </cell>
          <cell r="B2343" t="str">
            <v>CC-A Building Utilities</v>
          </cell>
          <cell r="C2343">
            <v>0</v>
          </cell>
        </row>
        <row r="2344">
          <cell r="A2344">
            <v>98100013</v>
          </cell>
          <cell r="B2344" t="str">
            <v>CC-A Build. Maintenance &amp; Repair</v>
          </cell>
          <cell r="C2344">
            <v>994159.53</v>
          </cell>
        </row>
        <row r="2345">
          <cell r="A2345">
            <v>98100014</v>
          </cell>
          <cell r="B2345" t="str">
            <v>CC-A Depr. Building</v>
          </cell>
          <cell r="C2345">
            <v>0</v>
          </cell>
        </row>
        <row r="2346">
          <cell r="A2346">
            <v>98100015</v>
          </cell>
          <cell r="B2346" t="str">
            <v>CC-A Depr. Fur&amp;Fix</v>
          </cell>
          <cell r="C2346">
            <v>320.3</v>
          </cell>
        </row>
        <row r="2347">
          <cell r="A2347">
            <v>98100016</v>
          </cell>
          <cell r="B2347" t="str">
            <v>CC-A Depr. Auto assets</v>
          </cell>
          <cell r="C2347">
            <v>0</v>
          </cell>
        </row>
        <row r="2348">
          <cell r="A2348">
            <v>98100017</v>
          </cell>
          <cell r="B2348" t="str">
            <v>CC-A Depr. Leasehold improvements</v>
          </cell>
          <cell r="C2348">
            <v>0</v>
          </cell>
        </row>
        <row r="2349">
          <cell r="A2349">
            <v>98100018</v>
          </cell>
          <cell r="B2349" t="str">
            <v>CC-A EDP Equipment</v>
          </cell>
          <cell r="C2349">
            <v>136.97999999999999</v>
          </cell>
        </row>
        <row r="2350">
          <cell r="A2350">
            <v>98100019</v>
          </cell>
          <cell r="B2350" t="str">
            <v>CC-A EDP Maintenance</v>
          </cell>
          <cell r="C2350">
            <v>1556.35</v>
          </cell>
        </row>
        <row r="2351">
          <cell r="A2351">
            <v>98100020</v>
          </cell>
          <cell r="B2351" t="str">
            <v>CC-A EDP Equip. Rent</v>
          </cell>
          <cell r="C2351">
            <v>0</v>
          </cell>
        </row>
        <row r="2352">
          <cell r="A2352">
            <v>98100021</v>
          </cell>
          <cell r="B2352" t="str">
            <v>CC-A Amort. Special Projects</v>
          </cell>
          <cell r="C2352">
            <v>0</v>
          </cell>
        </row>
        <row r="2353">
          <cell r="A2353">
            <v>98100022</v>
          </cell>
          <cell r="B2353" t="str">
            <v>CC-A ADP Amortization in house SW</v>
          </cell>
          <cell r="C2353">
            <v>0</v>
          </cell>
        </row>
        <row r="2354">
          <cell r="A2354">
            <v>98100023</v>
          </cell>
          <cell r="B2354" t="str">
            <v>CC-A Depr. EDP equipment</v>
          </cell>
          <cell r="C2354">
            <v>909.04</v>
          </cell>
        </row>
        <row r="2355">
          <cell r="A2355">
            <v>98100031</v>
          </cell>
          <cell r="B2355" t="str">
            <v>CC-A Postage &amp; Freight</v>
          </cell>
          <cell r="C2355">
            <v>22393.39</v>
          </cell>
        </row>
        <row r="2356">
          <cell r="A2356">
            <v>98100032</v>
          </cell>
          <cell r="B2356" t="str">
            <v>CC-A Telephone &amp; Telgraph</v>
          </cell>
          <cell r="C2356">
            <v>12918.51</v>
          </cell>
        </row>
        <row r="2357">
          <cell r="A2357">
            <v>98100033</v>
          </cell>
          <cell r="B2357" t="str">
            <v>CC-A Travel</v>
          </cell>
          <cell r="C2357">
            <v>1527367.92</v>
          </cell>
        </row>
        <row r="2358">
          <cell r="A2358">
            <v>98100034</v>
          </cell>
          <cell r="B2358" t="str">
            <v>CC-A Relocation</v>
          </cell>
          <cell r="C2358">
            <v>164883.04</v>
          </cell>
        </row>
        <row r="2359">
          <cell r="A2359">
            <v>98100035</v>
          </cell>
          <cell r="B2359" t="str">
            <v>CC-A Commuter Services</v>
          </cell>
          <cell r="C2359">
            <v>434685.18</v>
          </cell>
        </row>
        <row r="2360">
          <cell r="A2360">
            <v>98100036</v>
          </cell>
          <cell r="B2360" t="str">
            <v>CC-A Fleet travel</v>
          </cell>
          <cell r="C2360">
            <v>359139.54</v>
          </cell>
        </row>
        <row r="2361">
          <cell r="A2361">
            <v>98100037</v>
          </cell>
          <cell r="B2361" t="str">
            <v>CC-A Stationery</v>
          </cell>
          <cell r="C2361">
            <v>1505604.84</v>
          </cell>
        </row>
        <row r="2362">
          <cell r="A2362">
            <v>98100038</v>
          </cell>
          <cell r="B2362" t="str">
            <v>CC-A Advertising</v>
          </cell>
          <cell r="C2362">
            <v>1432681.11</v>
          </cell>
        </row>
        <row r="2363">
          <cell r="A2363">
            <v>98100039</v>
          </cell>
          <cell r="B2363" t="str">
            <v>CC-A Insurance</v>
          </cell>
          <cell r="C2363">
            <v>142638</v>
          </cell>
        </row>
        <row r="2364">
          <cell r="A2364">
            <v>98100040</v>
          </cell>
          <cell r="B2364" t="str">
            <v>CC-A Dues &amp; Fees</v>
          </cell>
          <cell r="C2364">
            <v>1117349.3799999999</v>
          </cell>
        </row>
        <row r="2365">
          <cell r="A2365">
            <v>98100041</v>
          </cell>
          <cell r="B2365" t="str">
            <v>CC-A Legal Fees</v>
          </cell>
          <cell r="C2365">
            <v>3832.72</v>
          </cell>
        </row>
        <row r="2366">
          <cell r="A2366">
            <v>98100042</v>
          </cell>
          <cell r="B2366" t="str">
            <v>CC-A Inv. of risk</v>
          </cell>
          <cell r="C2366">
            <v>235.46</v>
          </cell>
        </row>
        <row r="2367">
          <cell r="A2367">
            <v>98100043</v>
          </cell>
          <cell r="B2367" t="str">
            <v>CC-A General Promotion</v>
          </cell>
          <cell r="C2367">
            <v>347425.46</v>
          </cell>
        </row>
        <row r="2368">
          <cell r="A2368">
            <v>98100044</v>
          </cell>
          <cell r="B2368" t="str">
            <v>CC-A Agency Promotion</v>
          </cell>
          <cell r="C2368">
            <v>11332662</v>
          </cell>
        </row>
        <row r="2369">
          <cell r="A2369">
            <v>98100045</v>
          </cell>
          <cell r="B2369" t="str">
            <v>CC-A Agency Network</v>
          </cell>
          <cell r="C2369">
            <v>0</v>
          </cell>
        </row>
        <row r="2370">
          <cell r="A2370">
            <v>98100046</v>
          </cell>
          <cell r="B2370" t="str">
            <v>CC-A Misc. Taxes</v>
          </cell>
          <cell r="C2370">
            <v>156545</v>
          </cell>
        </row>
        <row r="2371">
          <cell r="A2371">
            <v>98100047</v>
          </cell>
          <cell r="B2371" t="str">
            <v>CC-A Misc. Income /Expense</v>
          </cell>
          <cell r="C2371">
            <v>0</v>
          </cell>
        </row>
        <row r="2372">
          <cell r="A2372">
            <v>98100048</v>
          </cell>
          <cell r="B2372" t="str">
            <v>CC-A Federal Income tax (cash+def)</v>
          </cell>
          <cell r="C2372">
            <v>0</v>
          </cell>
        </row>
        <row r="2373">
          <cell r="A2373">
            <v>98100049</v>
          </cell>
          <cell r="B2373" t="str">
            <v>CC-A Taxes other than FIT</v>
          </cell>
          <cell r="C2373">
            <v>0</v>
          </cell>
        </row>
        <row r="2374">
          <cell r="A2374">
            <v>98100050</v>
          </cell>
          <cell r="B2374" t="str">
            <v>CC-A Premium taxes</v>
          </cell>
          <cell r="C2374">
            <v>0</v>
          </cell>
        </row>
        <row r="2375">
          <cell r="A2375">
            <v>98100051</v>
          </cell>
          <cell r="B2375" t="str">
            <v>CC-A Donations</v>
          </cell>
          <cell r="C2375">
            <v>-1875</v>
          </cell>
        </row>
        <row r="2376">
          <cell r="A2376">
            <v>98100052</v>
          </cell>
          <cell r="B2376" t="str">
            <v>CC-A Employee Benefits Salary Load Exp.</v>
          </cell>
          <cell r="C2376">
            <v>2794098.82</v>
          </cell>
        </row>
        <row r="2377">
          <cell r="A2377">
            <v>98100053</v>
          </cell>
          <cell r="B2377" t="str">
            <v>CC-A  Payroll Taxes</v>
          </cell>
          <cell r="C2377">
            <v>-57.75</v>
          </cell>
        </row>
        <row r="2378">
          <cell r="A2378">
            <v>98100054</v>
          </cell>
          <cell r="B2378" t="str">
            <v>CC-A Profit Sharing Deferred, Capitalizd</v>
          </cell>
          <cell r="C2378">
            <v>300110.15999999997</v>
          </cell>
        </row>
        <row r="2379">
          <cell r="A2379">
            <v>98100055</v>
          </cell>
          <cell r="B2379" t="str">
            <v>CC-A Profit Sharing Cash, Capitalized</v>
          </cell>
          <cell r="C2379">
            <v>100036.72</v>
          </cell>
        </row>
        <row r="2380">
          <cell r="A2380">
            <v>98100071</v>
          </cell>
          <cell r="B2380" t="str">
            <v>CC-A Outsourcing</v>
          </cell>
          <cell r="C2380">
            <v>0</v>
          </cell>
        </row>
        <row r="2381">
          <cell r="A2381">
            <v>98100072</v>
          </cell>
          <cell r="B2381" t="str">
            <v>CC-A IT Outsourced</v>
          </cell>
          <cell r="C2381">
            <v>-0.01</v>
          </cell>
        </row>
        <row r="2382">
          <cell r="A2382">
            <v>98100073</v>
          </cell>
          <cell r="B2382" t="str">
            <v>CC-A EDP Non Serialized</v>
          </cell>
          <cell r="C2382">
            <v>3465.41</v>
          </cell>
        </row>
        <row r="2383">
          <cell r="A2383">
            <v>98100074</v>
          </cell>
          <cell r="B2383" t="str">
            <v>CC-A EDP Equipment Rental</v>
          </cell>
          <cell r="C2383">
            <v>593.08000000000004</v>
          </cell>
        </row>
        <row r="2384">
          <cell r="A2384">
            <v>98100075</v>
          </cell>
          <cell r="B2384" t="str">
            <v>CC-A Lease Equipment</v>
          </cell>
          <cell r="C2384">
            <v>411.23</v>
          </cell>
        </row>
        <row r="2385">
          <cell r="A2385">
            <v>98100076</v>
          </cell>
          <cell r="B2385" t="str">
            <v>CC-A Equipment Purchase</v>
          </cell>
          <cell r="C2385">
            <v>0</v>
          </cell>
        </row>
        <row r="2386">
          <cell r="A2386">
            <v>98100077</v>
          </cell>
          <cell r="B2386" t="str">
            <v>CC-A Maintenance</v>
          </cell>
          <cell r="C2386">
            <v>0</v>
          </cell>
        </row>
        <row r="2387">
          <cell r="A2387">
            <v>98100078</v>
          </cell>
          <cell r="B2387" t="str">
            <v>CC-A Software Rental</v>
          </cell>
          <cell r="C2387">
            <v>0</v>
          </cell>
        </row>
        <row r="2388">
          <cell r="A2388">
            <v>98100079</v>
          </cell>
          <cell r="B2388" t="str">
            <v>CC-A Software Amortization</v>
          </cell>
          <cell r="C2388">
            <v>523.42999999999995</v>
          </cell>
        </row>
        <row r="2389">
          <cell r="A2389">
            <v>98100080</v>
          </cell>
          <cell r="B2389" t="str">
            <v>CC-A Software Maintenance</v>
          </cell>
          <cell r="C2389">
            <v>0</v>
          </cell>
        </row>
        <row r="2390">
          <cell r="A2390">
            <v>98100081</v>
          </cell>
          <cell r="B2390" t="str">
            <v>CC-A Software Purchase</v>
          </cell>
          <cell r="C2390">
            <v>4436.63</v>
          </cell>
        </row>
        <row r="2391">
          <cell r="A2391">
            <v>98100082</v>
          </cell>
          <cell r="B2391" t="str">
            <v>CC-A Shoebox Software</v>
          </cell>
          <cell r="C2391">
            <v>0</v>
          </cell>
        </row>
        <row r="2392">
          <cell r="A2392">
            <v>98100083</v>
          </cell>
          <cell r="B2392" t="str">
            <v>CC-A Employee Benefits Salary Load Cap</v>
          </cell>
          <cell r="C2392">
            <v>700257.04</v>
          </cell>
        </row>
        <row r="2393">
          <cell r="A2393">
            <v>98200001</v>
          </cell>
          <cell r="B2393" t="str">
            <v>PA-A Salaries</v>
          </cell>
          <cell r="C2393">
            <v>0</v>
          </cell>
        </row>
        <row r="2394">
          <cell r="A2394">
            <v>98200002</v>
          </cell>
          <cell r="B2394" t="str">
            <v>PA-A Spot Bonus</v>
          </cell>
          <cell r="C2394">
            <v>0</v>
          </cell>
        </row>
        <row r="2395">
          <cell r="A2395">
            <v>98200003</v>
          </cell>
          <cell r="B2395" t="str">
            <v>PA-A Lump sum bonus</v>
          </cell>
          <cell r="C2395">
            <v>0</v>
          </cell>
        </row>
        <row r="2396">
          <cell r="A2396">
            <v>98200004</v>
          </cell>
          <cell r="B2396" t="str">
            <v>PA-A Outside Contractor</v>
          </cell>
          <cell r="C2396">
            <v>0</v>
          </cell>
        </row>
        <row r="2397">
          <cell r="A2397">
            <v>98200005</v>
          </cell>
          <cell r="B2397" t="str">
            <v>PA-A Overtime</v>
          </cell>
          <cell r="C2397">
            <v>0</v>
          </cell>
        </row>
        <row r="2398">
          <cell r="A2398">
            <v>98200006</v>
          </cell>
          <cell r="B2398" t="str">
            <v>PA-A Employee Benefits</v>
          </cell>
          <cell r="C2398">
            <v>0</v>
          </cell>
        </row>
        <row r="2399">
          <cell r="A2399">
            <v>98200007</v>
          </cell>
          <cell r="B2399" t="str">
            <v>PA-A Profit Sharing Deferred</v>
          </cell>
          <cell r="C2399">
            <v>0</v>
          </cell>
        </row>
        <row r="2400">
          <cell r="A2400">
            <v>98200008</v>
          </cell>
          <cell r="B2400" t="str">
            <v>PA-A Profit Sharing Cash</v>
          </cell>
          <cell r="C2400">
            <v>0</v>
          </cell>
        </row>
        <row r="2401">
          <cell r="A2401">
            <v>98200011</v>
          </cell>
          <cell r="B2401" t="str">
            <v>PA-A Building Rent</v>
          </cell>
          <cell r="C2401">
            <v>0</v>
          </cell>
        </row>
        <row r="2402">
          <cell r="A2402">
            <v>98200012</v>
          </cell>
          <cell r="B2402" t="str">
            <v>PA-A Building Utilities</v>
          </cell>
          <cell r="C2402">
            <v>0</v>
          </cell>
        </row>
        <row r="2403">
          <cell r="A2403">
            <v>98200013</v>
          </cell>
          <cell r="B2403" t="str">
            <v>PA-A Build. Maintenance &amp; Repair</v>
          </cell>
          <cell r="C2403">
            <v>0</v>
          </cell>
        </row>
        <row r="2404">
          <cell r="A2404">
            <v>98200014</v>
          </cell>
          <cell r="B2404" t="str">
            <v>PA-A Depr. Building</v>
          </cell>
          <cell r="C2404">
            <v>0</v>
          </cell>
        </row>
        <row r="2405">
          <cell r="A2405">
            <v>98200015</v>
          </cell>
          <cell r="B2405" t="str">
            <v>PA-A Depr. Fur&amp;Fix</v>
          </cell>
          <cell r="C2405">
            <v>0</v>
          </cell>
        </row>
        <row r="2406">
          <cell r="A2406">
            <v>98200016</v>
          </cell>
          <cell r="B2406" t="str">
            <v>PA-A Depr. Auto assets</v>
          </cell>
          <cell r="C2406">
            <v>0</v>
          </cell>
        </row>
        <row r="2407">
          <cell r="A2407">
            <v>98200017</v>
          </cell>
          <cell r="B2407" t="str">
            <v>PA-A Depr. Leasehold improvements</v>
          </cell>
          <cell r="C2407">
            <v>0</v>
          </cell>
        </row>
        <row r="2408">
          <cell r="A2408">
            <v>98200018</v>
          </cell>
          <cell r="B2408" t="str">
            <v>PA-A EDP Equipment</v>
          </cell>
          <cell r="C2408">
            <v>0</v>
          </cell>
        </row>
        <row r="2409">
          <cell r="A2409">
            <v>98200019</v>
          </cell>
          <cell r="B2409" t="str">
            <v>PA-A EDP Maintenance</v>
          </cell>
          <cell r="C2409">
            <v>0</v>
          </cell>
        </row>
        <row r="2410">
          <cell r="A2410">
            <v>98200020</v>
          </cell>
          <cell r="B2410" t="str">
            <v>PA-A EDP Equip. Rent</v>
          </cell>
          <cell r="C2410">
            <v>0</v>
          </cell>
        </row>
        <row r="2411">
          <cell r="A2411">
            <v>98200021</v>
          </cell>
          <cell r="B2411" t="str">
            <v>PA-A Amort. Special Projects</v>
          </cell>
          <cell r="C2411">
            <v>0</v>
          </cell>
        </row>
        <row r="2412">
          <cell r="A2412">
            <v>98200022</v>
          </cell>
          <cell r="B2412" t="str">
            <v>PA-A ADP Amortization in house SW</v>
          </cell>
          <cell r="C2412">
            <v>0</v>
          </cell>
        </row>
        <row r="2413">
          <cell r="A2413">
            <v>98200023</v>
          </cell>
          <cell r="B2413" t="str">
            <v>PA-A Depr. EDP equipment</v>
          </cell>
          <cell r="C2413">
            <v>0</v>
          </cell>
        </row>
        <row r="2414">
          <cell r="A2414">
            <v>98200031</v>
          </cell>
          <cell r="B2414" t="str">
            <v>PA-A Postage &amp; Freight</v>
          </cell>
          <cell r="C2414">
            <v>0</v>
          </cell>
        </row>
        <row r="2415">
          <cell r="A2415">
            <v>98200032</v>
          </cell>
          <cell r="B2415" t="str">
            <v>PA-A Telephone &amp; Telgraph</v>
          </cell>
          <cell r="C2415">
            <v>0</v>
          </cell>
        </row>
        <row r="2416">
          <cell r="A2416">
            <v>98200033</v>
          </cell>
          <cell r="B2416" t="str">
            <v>PA-A Travel</v>
          </cell>
          <cell r="C2416">
            <v>0</v>
          </cell>
        </row>
        <row r="2417">
          <cell r="A2417">
            <v>98200034</v>
          </cell>
          <cell r="B2417" t="str">
            <v>PA-A Relocation</v>
          </cell>
          <cell r="C2417">
            <v>0</v>
          </cell>
        </row>
        <row r="2418">
          <cell r="A2418">
            <v>98200035</v>
          </cell>
          <cell r="B2418" t="str">
            <v>PA-A Commuter Services</v>
          </cell>
          <cell r="C2418">
            <v>0</v>
          </cell>
        </row>
        <row r="2419">
          <cell r="A2419">
            <v>98200036</v>
          </cell>
          <cell r="B2419" t="str">
            <v>PA-A Fleet travel</v>
          </cell>
          <cell r="C2419">
            <v>0</v>
          </cell>
        </row>
        <row r="2420">
          <cell r="A2420">
            <v>98200037</v>
          </cell>
          <cell r="B2420" t="str">
            <v>PA-A Stationery</v>
          </cell>
          <cell r="C2420">
            <v>0</v>
          </cell>
        </row>
        <row r="2421">
          <cell r="A2421">
            <v>98200038</v>
          </cell>
          <cell r="B2421" t="str">
            <v>PA-A Advertising</v>
          </cell>
          <cell r="C2421">
            <v>0</v>
          </cell>
        </row>
        <row r="2422">
          <cell r="A2422">
            <v>98200039</v>
          </cell>
          <cell r="B2422" t="str">
            <v>PA-A Insurance</v>
          </cell>
          <cell r="C2422">
            <v>0</v>
          </cell>
        </row>
        <row r="2423">
          <cell r="A2423">
            <v>98200040</v>
          </cell>
          <cell r="B2423" t="str">
            <v>PA-A Dues &amp; Fees</v>
          </cell>
          <cell r="C2423">
            <v>0</v>
          </cell>
        </row>
        <row r="2424">
          <cell r="A2424">
            <v>98200041</v>
          </cell>
          <cell r="B2424" t="str">
            <v>PA-A Legal Fees</v>
          </cell>
          <cell r="C2424">
            <v>0</v>
          </cell>
        </row>
        <row r="2425">
          <cell r="A2425">
            <v>98200042</v>
          </cell>
          <cell r="B2425" t="str">
            <v>PA-A Inv. of risk</v>
          </cell>
          <cell r="C2425">
            <v>0</v>
          </cell>
        </row>
        <row r="2426">
          <cell r="A2426">
            <v>98200043</v>
          </cell>
          <cell r="B2426" t="str">
            <v>PA-A General Promotion</v>
          </cell>
          <cell r="C2426">
            <v>0</v>
          </cell>
        </row>
        <row r="2427">
          <cell r="A2427">
            <v>98200044</v>
          </cell>
          <cell r="B2427" t="str">
            <v>PA-A Agency Promotion</v>
          </cell>
          <cell r="C2427">
            <v>0</v>
          </cell>
        </row>
        <row r="2428">
          <cell r="A2428">
            <v>98200045</v>
          </cell>
          <cell r="B2428" t="str">
            <v>PA-A Agency Network</v>
          </cell>
          <cell r="C2428">
            <v>0</v>
          </cell>
        </row>
        <row r="2429">
          <cell r="A2429">
            <v>98200046</v>
          </cell>
          <cell r="B2429" t="str">
            <v>PA-A Misc. Taxes</v>
          </cell>
          <cell r="C2429">
            <v>0</v>
          </cell>
        </row>
        <row r="2430">
          <cell r="A2430">
            <v>98200047</v>
          </cell>
          <cell r="B2430" t="str">
            <v>PA-A Misc. Income /Expense</v>
          </cell>
          <cell r="C2430">
            <v>0</v>
          </cell>
        </row>
        <row r="2431">
          <cell r="A2431">
            <v>98200048</v>
          </cell>
          <cell r="B2431" t="str">
            <v>PA-A Federal Income tax (cash+def)</v>
          </cell>
          <cell r="C2431">
            <v>0</v>
          </cell>
        </row>
        <row r="2432">
          <cell r="A2432">
            <v>98200049</v>
          </cell>
          <cell r="B2432" t="str">
            <v>PA-A Taxes other than FIT</v>
          </cell>
          <cell r="C2432">
            <v>0</v>
          </cell>
        </row>
        <row r="2433">
          <cell r="A2433">
            <v>98200050</v>
          </cell>
          <cell r="B2433" t="str">
            <v>PA-A Premium taxes</v>
          </cell>
          <cell r="C2433">
            <v>0</v>
          </cell>
        </row>
        <row r="2434">
          <cell r="A2434">
            <v>98200051</v>
          </cell>
          <cell r="B2434" t="str">
            <v>PA-A Donations</v>
          </cell>
          <cell r="C2434">
            <v>0</v>
          </cell>
        </row>
        <row r="2435">
          <cell r="A2435">
            <v>98200071</v>
          </cell>
          <cell r="B2435" t="str">
            <v>PA-A Outsourcing</v>
          </cell>
          <cell r="C2435">
            <v>0</v>
          </cell>
        </row>
        <row r="2436">
          <cell r="A2436">
            <v>98200072</v>
          </cell>
          <cell r="B2436" t="str">
            <v>PA-A IT Outsourced</v>
          </cell>
          <cell r="C2436">
            <v>0</v>
          </cell>
        </row>
        <row r="2437">
          <cell r="A2437">
            <v>98200073</v>
          </cell>
          <cell r="B2437" t="str">
            <v>PA-A EDP Non Serialized</v>
          </cell>
          <cell r="C2437">
            <v>0</v>
          </cell>
        </row>
        <row r="2438">
          <cell r="A2438">
            <v>98200074</v>
          </cell>
          <cell r="B2438" t="str">
            <v>PA-A EDP Equipment Rental</v>
          </cell>
          <cell r="C2438">
            <v>0</v>
          </cell>
        </row>
        <row r="2439">
          <cell r="A2439">
            <v>98200075</v>
          </cell>
          <cell r="B2439" t="str">
            <v>PA-A Lease Equipment</v>
          </cell>
          <cell r="C2439">
            <v>0</v>
          </cell>
        </row>
        <row r="2440">
          <cell r="A2440">
            <v>98200076</v>
          </cell>
          <cell r="B2440" t="str">
            <v>PA-A Equipment Purchase</v>
          </cell>
          <cell r="C2440">
            <v>0</v>
          </cell>
        </row>
        <row r="2441">
          <cell r="A2441">
            <v>98200077</v>
          </cell>
          <cell r="B2441" t="str">
            <v>PA-A Maintenance</v>
          </cell>
          <cell r="C2441">
            <v>0</v>
          </cell>
        </row>
        <row r="2442">
          <cell r="A2442">
            <v>98200078</v>
          </cell>
          <cell r="B2442" t="str">
            <v>PA-A Software Rental</v>
          </cell>
          <cell r="C2442">
            <v>0</v>
          </cell>
        </row>
        <row r="2443">
          <cell r="A2443">
            <v>98200079</v>
          </cell>
          <cell r="B2443" t="str">
            <v>PA-A Software Amortization</v>
          </cell>
          <cell r="C2443">
            <v>0</v>
          </cell>
        </row>
        <row r="2444">
          <cell r="A2444">
            <v>98200080</v>
          </cell>
          <cell r="B2444" t="str">
            <v>PA-A Software Maintenance</v>
          </cell>
          <cell r="C2444">
            <v>0</v>
          </cell>
        </row>
        <row r="2445">
          <cell r="A2445">
            <v>98200081</v>
          </cell>
          <cell r="B2445" t="str">
            <v>PA-A Software Purchase</v>
          </cell>
          <cell r="C2445">
            <v>0</v>
          </cell>
        </row>
        <row r="2446">
          <cell r="A2446">
            <v>98200082</v>
          </cell>
          <cell r="B2446" t="str">
            <v>PA-A Shoebox Software</v>
          </cell>
          <cell r="C2446">
            <v>0</v>
          </cell>
        </row>
        <row r="2447">
          <cell r="A2447">
            <v>98300071</v>
          </cell>
          <cell r="B2447" t="str">
            <v>HO CC-A Outsourcing</v>
          </cell>
          <cell r="C2447">
            <v>0</v>
          </cell>
        </row>
        <row r="2448">
          <cell r="A2448">
            <v>98300072</v>
          </cell>
          <cell r="B2448" t="str">
            <v>HO CC-A IT Outsourced</v>
          </cell>
          <cell r="C2448">
            <v>0</v>
          </cell>
        </row>
        <row r="2449">
          <cell r="A2449">
            <v>98300073</v>
          </cell>
          <cell r="B2449" t="str">
            <v>HO CC-A EDP Non Serialized</v>
          </cell>
          <cell r="C2449">
            <v>0</v>
          </cell>
        </row>
        <row r="2450">
          <cell r="A2450">
            <v>98300074</v>
          </cell>
          <cell r="B2450" t="str">
            <v>HO CC-A EDP Equipment Rental</v>
          </cell>
          <cell r="C2450">
            <v>0</v>
          </cell>
        </row>
        <row r="2451">
          <cell r="A2451">
            <v>98300075</v>
          </cell>
          <cell r="B2451" t="str">
            <v>HO CC-A Lease Equipment</v>
          </cell>
          <cell r="C2451">
            <v>0</v>
          </cell>
        </row>
        <row r="2452">
          <cell r="A2452">
            <v>98300076</v>
          </cell>
          <cell r="B2452" t="str">
            <v>HO CC-A Equipment Purchase</v>
          </cell>
          <cell r="C2452">
            <v>0</v>
          </cell>
        </row>
        <row r="2453">
          <cell r="A2453">
            <v>98300077</v>
          </cell>
          <cell r="B2453" t="str">
            <v>HO CC-A Maintenance</v>
          </cell>
          <cell r="C2453">
            <v>0</v>
          </cell>
        </row>
        <row r="2454">
          <cell r="A2454">
            <v>98300078</v>
          </cell>
          <cell r="B2454" t="str">
            <v>HO CC-A Software Rental</v>
          </cell>
          <cell r="C2454">
            <v>0</v>
          </cell>
        </row>
        <row r="2455">
          <cell r="A2455">
            <v>98300079</v>
          </cell>
          <cell r="B2455" t="str">
            <v>HO CC-A Software Amortization</v>
          </cell>
          <cell r="C2455">
            <v>0</v>
          </cell>
        </row>
        <row r="2456">
          <cell r="A2456">
            <v>98300080</v>
          </cell>
          <cell r="B2456" t="str">
            <v>HO CC-A Software Maintenance</v>
          </cell>
          <cell r="C2456">
            <v>0</v>
          </cell>
        </row>
        <row r="2457">
          <cell r="A2457">
            <v>98300081</v>
          </cell>
          <cell r="B2457" t="str">
            <v>HO CC-A Software Purchase</v>
          </cell>
          <cell r="C2457">
            <v>0</v>
          </cell>
        </row>
        <row r="2458">
          <cell r="A2458">
            <v>98300082</v>
          </cell>
          <cell r="B2458" t="str">
            <v>HO CC-A Shoebox Software</v>
          </cell>
          <cell r="C2458">
            <v>0</v>
          </cell>
        </row>
        <row r="2459">
          <cell r="A2459">
            <v>98400071</v>
          </cell>
          <cell r="B2459" t="str">
            <v>FORE Outsourcing</v>
          </cell>
          <cell r="C2459">
            <v>0</v>
          </cell>
        </row>
        <row r="2460">
          <cell r="A2460">
            <v>98400072</v>
          </cell>
          <cell r="B2460" t="str">
            <v>FORE IT Outsourced</v>
          </cell>
          <cell r="C2460">
            <v>0</v>
          </cell>
        </row>
        <row r="2461">
          <cell r="A2461">
            <v>98400073</v>
          </cell>
          <cell r="B2461" t="str">
            <v>FORE EDP Non Serialized</v>
          </cell>
          <cell r="C2461">
            <v>0</v>
          </cell>
        </row>
        <row r="2462">
          <cell r="A2462">
            <v>98400074</v>
          </cell>
          <cell r="B2462" t="str">
            <v>FORE EDP Equipment Rental</v>
          </cell>
          <cell r="C2462">
            <v>0</v>
          </cell>
        </row>
        <row r="2463">
          <cell r="A2463">
            <v>98400075</v>
          </cell>
          <cell r="B2463" t="str">
            <v>FORE Lease Equipment</v>
          </cell>
          <cell r="C2463">
            <v>0</v>
          </cell>
        </row>
        <row r="2464">
          <cell r="A2464">
            <v>98400076</v>
          </cell>
          <cell r="B2464" t="str">
            <v>FORE Equipment Purchase</v>
          </cell>
          <cell r="C2464">
            <v>0</v>
          </cell>
        </row>
        <row r="2465">
          <cell r="A2465">
            <v>98400077</v>
          </cell>
          <cell r="B2465" t="str">
            <v>FORE Maintenance</v>
          </cell>
          <cell r="C2465">
            <v>0</v>
          </cell>
        </row>
        <row r="2466">
          <cell r="A2466">
            <v>98400078</v>
          </cell>
          <cell r="B2466" t="str">
            <v>FORE Software Rental</v>
          </cell>
          <cell r="C2466">
            <v>0</v>
          </cell>
        </row>
        <row r="2467">
          <cell r="A2467">
            <v>98400079</v>
          </cell>
          <cell r="B2467" t="str">
            <v>FORE Software Amortization</v>
          </cell>
          <cell r="C2467">
            <v>0</v>
          </cell>
        </row>
        <row r="2468">
          <cell r="A2468">
            <v>98400080</v>
          </cell>
          <cell r="B2468" t="str">
            <v>FORE Software Maintenance</v>
          </cell>
          <cell r="C2468">
            <v>0</v>
          </cell>
        </row>
        <row r="2469">
          <cell r="A2469">
            <v>98400081</v>
          </cell>
          <cell r="B2469" t="str">
            <v>FORE Software Purchase</v>
          </cell>
          <cell r="C2469">
            <v>0</v>
          </cell>
        </row>
        <row r="2470">
          <cell r="A2470">
            <v>98400082</v>
          </cell>
          <cell r="B2470" t="str">
            <v>FORE Shoebox Software</v>
          </cell>
          <cell r="C2470">
            <v>0</v>
          </cell>
        </row>
        <row r="2471">
          <cell r="A2471">
            <v>98500071</v>
          </cell>
          <cell r="B2471" t="str">
            <v>IT PI CCA Outsourcing</v>
          </cell>
          <cell r="C2471">
            <v>0</v>
          </cell>
        </row>
        <row r="2472">
          <cell r="A2472">
            <v>98500072</v>
          </cell>
          <cell r="B2472" t="str">
            <v>IT PI CCA IT Outsourced</v>
          </cell>
          <cell r="C2472">
            <v>0</v>
          </cell>
        </row>
        <row r="2473">
          <cell r="A2473">
            <v>98500073</v>
          </cell>
          <cell r="B2473" t="str">
            <v>IT PI CCA EDP Non Serialized</v>
          </cell>
          <cell r="C2473">
            <v>0</v>
          </cell>
        </row>
        <row r="2474">
          <cell r="A2474">
            <v>98500074</v>
          </cell>
          <cell r="B2474" t="str">
            <v>IT PI CCA EDP Equipment Rental</v>
          </cell>
          <cell r="C2474">
            <v>0</v>
          </cell>
        </row>
        <row r="2475">
          <cell r="A2475">
            <v>98500075</v>
          </cell>
          <cell r="B2475" t="str">
            <v>IT PI CCA Lease Equipment</v>
          </cell>
          <cell r="C2475">
            <v>0</v>
          </cell>
        </row>
        <row r="2476">
          <cell r="A2476">
            <v>98500076</v>
          </cell>
          <cell r="B2476" t="str">
            <v>IT PI CCA Equipment Purchase</v>
          </cell>
          <cell r="C2476">
            <v>0</v>
          </cell>
        </row>
        <row r="2477">
          <cell r="A2477">
            <v>98500077</v>
          </cell>
          <cell r="B2477" t="str">
            <v>IT PI CCA Maintenance</v>
          </cell>
          <cell r="C2477">
            <v>0</v>
          </cell>
        </row>
        <row r="2478">
          <cell r="A2478">
            <v>98500078</v>
          </cell>
          <cell r="B2478" t="str">
            <v>IT PI CCA Software Rental</v>
          </cell>
          <cell r="C2478">
            <v>0</v>
          </cell>
        </row>
        <row r="2479">
          <cell r="A2479">
            <v>98500079</v>
          </cell>
          <cell r="B2479" t="str">
            <v>IT PI CCA Software Amortization</v>
          </cell>
          <cell r="C2479">
            <v>0</v>
          </cell>
        </row>
        <row r="2480">
          <cell r="A2480">
            <v>98500080</v>
          </cell>
          <cell r="B2480" t="str">
            <v>IT PI CCA Software Maintenance</v>
          </cell>
          <cell r="C2480">
            <v>0</v>
          </cell>
        </row>
        <row r="2481">
          <cell r="A2481">
            <v>98500081</v>
          </cell>
          <cell r="B2481" t="str">
            <v>IT PI CCA Software Purchase</v>
          </cell>
          <cell r="C2481">
            <v>0</v>
          </cell>
        </row>
        <row r="2482">
          <cell r="A2482">
            <v>98500082</v>
          </cell>
          <cell r="B2482" t="str">
            <v>IT PI CCA Shoebox Software</v>
          </cell>
          <cell r="C2482">
            <v>0</v>
          </cell>
        </row>
        <row r="2483">
          <cell r="A2483">
            <v>98600001</v>
          </cell>
          <cell r="B2483" t="str">
            <v>IT PO CCA Salaries</v>
          </cell>
          <cell r="C2483">
            <v>0</v>
          </cell>
        </row>
        <row r="2484">
          <cell r="A2484">
            <v>98600002</v>
          </cell>
          <cell r="B2484" t="str">
            <v>IT PO CCA Spot Bonus</v>
          </cell>
          <cell r="C2484">
            <v>0</v>
          </cell>
        </row>
        <row r="2485">
          <cell r="A2485">
            <v>98600003</v>
          </cell>
          <cell r="B2485" t="str">
            <v>IT PO CCA Lump sum Bonus</v>
          </cell>
          <cell r="C2485">
            <v>0</v>
          </cell>
        </row>
        <row r="2486">
          <cell r="A2486">
            <v>98600004</v>
          </cell>
          <cell r="B2486" t="str">
            <v>IT PO CCA Outside Contractor</v>
          </cell>
          <cell r="C2486">
            <v>0</v>
          </cell>
        </row>
        <row r="2487">
          <cell r="A2487">
            <v>98600005</v>
          </cell>
          <cell r="B2487" t="str">
            <v>IT PO CCA Overtime</v>
          </cell>
          <cell r="C2487">
            <v>0</v>
          </cell>
        </row>
        <row r="2488">
          <cell r="A2488">
            <v>98600006</v>
          </cell>
          <cell r="B2488" t="str">
            <v>IT PO CCA Employee Benefits</v>
          </cell>
          <cell r="C2488">
            <v>0</v>
          </cell>
        </row>
        <row r="2489">
          <cell r="A2489">
            <v>98600007</v>
          </cell>
          <cell r="B2489" t="str">
            <v>"IT PO CCA Profit Sharing Deferred, Expe</v>
          </cell>
          <cell r="C2489">
            <v>0</v>
          </cell>
        </row>
        <row r="2490">
          <cell r="A2490">
            <v>98600008</v>
          </cell>
          <cell r="B2490" t="str">
            <v>"IT PO CCA Profit Sharing Cash, Expensed</v>
          </cell>
          <cell r="C2490">
            <v>0</v>
          </cell>
        </row>
        <row r="2491">
          <cell r="A2491">
            <v>98600011</v>
          </cell>
          <cell r="B2491" t="str">
            <v>IT PO CCA Building Rent</v>
          </cell>
          <cell r="C2491">
            <v>0</v>
          </cell>
        </row>
        <row r="2492">
          <cell r="A2492">
            <v>98600012</v>
          </cell>
          <cell r="B2492" t="str">
            <v>IT PO CCA Building Utilities</v>
          </cell>
          <cell r="C2492">
            <v>0</v>
          </cell>
        </row>
        <row r="2493">
          <cell r="A2493">
            <v>98600013</v>
          </cell>
          <cell r="B2493" t="str">
            <v>IT PO CCA Build. Maintenance &amp; Repair</v>
          </cell>
          <cell r="C2493">
            <v>0</v>
          </cell>
        </row>
        <row r="2494">
          <cell r="A2494">
            <v>98600014</v>
          </cell>
          <cell r="B2494" t="str">
            <v>IT PO CCA Depr. Building</v>
          </cell>
          <cell r="C2494">
            <v>0</v>
          </cell>
        </row>
        <row r="2495">
          <cell r="A2495">
            <v>98600015</v>
          </cell>
          <cell r="B2495" t="str">
            <v>IT PO CCA Depr. Fur&amp;Fix</v>
          </cell>
          <cell r="C2495">
            <v>0</v>
          </cell>
        </row>
        <row r="2496">
          <cell r="A2496">
            <v>98600016</v>
          </cell>
          <cell r="B2496" t="str">
            <v>IT PO CCA Depr. Auto assets</v>
          </cell>
          <cell r="C2496">
            <v>0</v>
          </cell>
        </row>
        <row r="2497">
          <cell r="A2497">
            <v>98600017</v>
          </cell>
          <cell r="B2497" t="str">
            <v>IT PO CCA Depr. Leasehold improvements</v>
          </cell>
          <cell r="C2497">
            <v>0</v>
          </cell>
        </row>
        <row r="2498">
          <cell r="A2498">
            <v>98600018</v>
          </cell>
          <cell r="B2498" t="str">
            <v>IT PO CCA EDP Equipment</v>
          </cell>
          <cell r="C2498">
            <v>0</v>
          </cell>
        </row>
        <row r="2499">
          <cell r="A2499">
            <v>98600019</v>
          </cell>
          <cell r="B2499" t="str">
            <v>IT PO CCA EDP Maintenance</v>
          </cell>
          <cell r="C2499">
            <v>0</v>
          </cell>
        </row>
        <row r="2500">
          <cell r="A2500">
            <v>98600020</v>
          </cell>
          <cell r="B2500" t="str">
            <v>IT PO CCA EDP Equip. Rent</v>
          </cell>
          <cell r="C2500">
            <v>0</v>
          </cell>
        </row>
        <row r="2501">
          <cell r="A2501">
            <v>98600021</v>
          </cell>
          <cell r="B2501" t="str">
            <v>IT PO CCA Amort. Special Projects</v>
          </cell>
          <cell r="C2501">
            <v>0</v>
          </cell>
        </row>
        <row r="2502">
          <cell r="A2502">
            <v>98600022</v>
          </cell>
          <cell r="B2502" t="str">
            <v>IT PO CCA ADP Amortization in house SW</v>
          </cell>
          <cell r="C2502">
            <v>0</v>
          </cell>
        </row>
        <row r="2503">
          <cell r="A2503">
            <v>98600023</v>
          </cell>
          <cell r="B2503" t="str">
            <v>IT PO CCA Depr. EDP equipment</v>
          </cell>
          <cell r="C2503">
            <v>0</v>
          </cell>
        </row>
        <row r="2504">
          <cell r="A2504">
            <v>98600031</v>
          </cell>
          <cell r="B2504" t="str">
            <v>IT PO CCA Postage &amp; Freight</v>
          </cell>
          <cell r="C2504">
            <v>0</v>
          </cell>
        </row>
        <row r="2505">
          <cell r="A2505">
            <v>98600032</v>
          </cell>
          <cell r="B2505" t="str">
            <v>IT PO CCA Telephone &amp; Telgraph</v>
          </cell>
          <cell r="C2505">
            <v>0</v>
          </cell>
        </row>
        <row r="2506">
          <cell r="A2506">
            <v>98600033</v>
          </cell>
          <cell r="B2506" t="str">
            <v>IT PO CCA Travel</v>
          </cell>
          <cell r="C2506">
            <v>0</v>
          </cell>
        </row>
        <row r="2507">
          <cell r="A2507">
            <v>98600034</v>
          </cell>
          <cell r="B2507" t="str">
            <v>IT PO CCA Relocation</v>
          </cell>
          <cell r="C2507">
            <v>0</v>
          </cell>
        </row>
        <row r="2508">
          <cell r="A2508">
            <v>98600035</v>
          </cell>
          <cell r="B2508" t="str">
            <v>IT PO CCA Commuter Services</v>
          </cell>
          <cell r="C2508">
            <v>0</v>
          </cell>
        </row>
        <row r="2509">
          <cell r="A2509">
            <v>98600036</v>
          </cell>
          <cell r="B2509" t="str">
            <v>IT PO CCA Fleet travel</v>
          </cell>
          <cell r="C2509">
            <v>0</v>
          </cell>
        </row>
        <row r="2510">
          <cell r="A2510">
            <v>98600037</v>
          </cell>
          <cell r="B2510" t="str">
            <v>IT PO CCA Stationery</v>
          </cell>
          <cell r="C2510">
            <v>0</v>
          </cell>
        </row>
        <row r="2511">
          <cell r="A2511">
            <v>98600038</v>
          </cell>
          <cell r="B2511" t="str">
            <v>IT PO CCA Advertising</v>
          </cell>
          <cell r="C2511">
            <v>0</v>
          </cell>
        </row>
        <row r="2512">
          <cell r="A2512">
            <v>98600039</v>
          </cell>
          <cell r="B2512" t="str">
            <v>IT PO CCA Insurance</v>
          </cell>
          <cell r="C2512">
            <v>0</v>
          </cell>
        </row>
        <row r="2513">
          <cell r="A2513">
            <v>98600040</v>
          </cell>
          <cell r="B2513" t="str">
            <v>IT PO CCA Dues &amp; Fees</v>
          </cell>
          <cell r="C2513">
            <v>0</v>
          </cell>
        </row>
        <row r="2514">
          <cell r="A2514">
            <v>98600041</v>
          </cell>
          <cell r="B2514" t="str">
            <v>IT PO CCA Legal Fees</v>
          </cell>
          <cell r="C2514">
            <v>0</v>
          </cell>
        </row>
        <row r="2515">
          <cell r="A2515">
            <v>98600042</v>
          </cell>
          <cell r="B2515" t="str">
            <v>IT PO CCA Inv. of risk</v>
          </cell>
          <cell r="C2515">
            <v>0</v>
          </cell>
        </row>
        <row r="2516">
          <cell r="A2516">
            <v>98600043</v>
          </cell>
          <cell r="B2516" t="str">
            <v>IT PO CCA General Promotion</v>
          </cell>
          <cell r="C2516">
            <v>0</v>
          </cell>
        </row>
        <row r="2517">
          <cell r="A2517">
            <v>98600044</v>
          </cell>
          <cell r="B2517" t="str">
            <v>IT PO CCA Agency Promotion</v>
          </cell>
          <cell r="C2517">
            <v>0</v>
          </cell>
        </row>
        <row r="2518">
          <cell r="A2518">
            <v>98600045</v>
          </cell>
          <cell r="B2518" t="str">
            <v>IT PO CCA Agency Network</v>
          </cell>
          <cell r="C2518">
            <v>0</v>
          </cell>
        </row>
        <row r="2519">
          <cell r="A2519">
            <v>98600046</v>
          </cell>
          <cell r="B2519" t="str">
            <v>IT PO CCA Misc. Taxes</v>
          </cell>
          <cell r="C2519">
            <v>0</v>
          </cell>
        </row>
        <row r="2520">
          <cell r="A2520">
            <v>98600047</v>
          </cell>
          <cell r="B2520" t="str">
            <v>IT PO CCA Misc. Income /Expense</v>
          </cell>
          <cell r="C2520">
            <v>0</v>
          </cell>
        </row>
        <row r="2521">
          <cell r="A2521">
            <v>98600048</v>
          </cell>
          <cell r="B2521" t="str">
            <v>IT PO CCA Federal Income tax (cash+def)</v>
          </cell>
          <cell r="C2521">
            <v>0</v>
          </cell>
        </row>
        <row r="2522">
          <cell r="A2522">
            <v>98600049</v>
          </cell>
          <cell r="B2522" t="str">
            <v>IT PO CCA Taxes other than FIT</v>
          </cell>
          <cell r="C2522">
            <v>0</v>
          </cell>
        </row>
        <row r="2523">
          <cell r="A2523">
            <v>98600050</v>
          </cell>
          <cell r="B2523" t="str">
            <v>IT PO CCA Premium taxes</v>
          </cell>
          <cell r="C2523">
            <v>0</v>
          </cell>
        </row>
        <row r="2524">
          <cell r="A2524">
            <v>98600051</v>
          </cell>
          <cell r="B2524" t="str">
            <v>IT PO CCA Donations</v>
          </cell>
          <cell r="C2524">
            <v>0</v>
          </cell>
        </row>
        <row r="2525">
          <cell r="A2525">
            <v>98600052</v>
          </cell>
          <cell r="B2525" t="str">
            <v>IT PO CCA Employee Benefits Salary Load</v>
          </cell>
          <cell r="C2525">
            <v>0</v>
          </cell>
        </row>
        <row r="2526">
          <cell r="A2526">
            <v>98600053</v>
          </cell>
          <cell r="B2526" t="str">
            <v>IT PO CCA  Payroll Taxes</v>
          </cell>
          <cell r="C2526">
            <v>0</v>
          </cell>
        </row>
        <row r="2527">
          <cell r="A2527">
            <v>98600054</v>
          </cell>
          <cell r="B2527" t="str">
            <v>"IT PO CCA Profit Sharing Deferred, Capi</v>
          </cell>
          <cell r="C2527">
            <v>0</v>
          </cell>
        </row>
        <row r="2528">
          <cell r="A2528">
            <v>98600055</v>
          </cell>
          <cell r="B2528" t="str">
            <v>"IT PO CCA Profit Sharing Cash, Capitali</v>
          </cell>
          <cell r="C2528">
            <v>0</v>
          </cell>
        </row>
        <row r="2529">
          <cell r="A2529">
            <v>98600070</v>
          </cell>
          <cell r="B2529" t="str">
            <v>IT PO CCA ZNA Dues &amp; Fees</v>
          </cell>
          <cell r="C2529">
            <v>0</v>
          </cell>
        </row>
        <row r="2530">
          <cell r="A2530">
            <v>98600071</v>
          </cell>
          <cell r="B2530" t="str">
            <v>IT PO CCA Outsourcing</v>
          </cell>
          <cell r="C2530">
            <v>0</v>
          </cell>
        </row>
        <row r="2531">
          <cell r="A2531">
            <v>98600072</v>
          </cell>
          <cell r="B2531" t="str">
            <v>IT PO CCA IT Outsourced</v>
          </cell>
          <cell r="C2531">
            <v>0</v>
          </cell>
        </row>
        <row r="2532">
          <cell r="A2532">
            <v>98600073</v>
          </cell>
          <cell r="B2532" t="str">
            <v>IT PO CCA EDP Non Serialized</v>
          </cell>
          <cell r="C2532">
            <v>0</v>
          </cell>
        </row>
        <row r="2533">
          <cell r="A2533">
            <v>98600074</v>
          </cell>
          <cell r="B2533" t="str">
            <v>IT PO CCA EDP Equipment Rental</v>
          </cell>
          <cell r="C2533">
            <v>0</v>
          </cell>
        </row>
        <row r="2534">
          <cell r="A2534">
            <v>98600075</v>
          </cell>
          <cell r="B2534" t="str">
            <v>IT PO CCA Lease Equipment</v>
          </cell>
          <cell r="C2534">
            <v>0</v>
          </cell>
        </row>
        <row r="2535">
          <cell r="A2535">
            <v>98600076</v>
          </cell>
          <cell r="B2535" t="str">
            <v>IT PO CCA Equipment Purchase</v>
          </cell>
          <cell r="C2535">
            <v>0</v>
          </cell>
        </row>
        <row r="2536">
          <cell r="A2536">
            <v>98600077</v>
          </cell>
          <cell r="B2536" t="str">
            <v>IT PO CCA Maintenance</v>
          </cell>
          <cell r="C2536">
            <v>0</v>
          </cell>
        </row>
        <row r="2537">
          <cell r="A2537">
            <v>98600078</v>
          </cell>
          <cell r="B2537" t="str">
            <v>IT PO CCA Software Rental</v>
          </cell>
          <cell r="C2537">
            <v>0</v>
          </cell>
        </row>
        <row r="2538">
          <cell r="A2538">
            <v>98600079</v>
          </cell>
          <cell r="B2538" t="str">
            <v>IT PO CCA Software Amortization</v>
          </cell>
          <cell r="C2538">
            <v>0</v>
          </cell>
        </row>
        <row r="2539">
          <cell r="A2539">
            <v>98600080</v>
          </cell>
          <cell r="B2539" t="str">
            <v>IT PO CCA Software Maintenance</v>
          </cell>
          <cell r="C2539">
            <v>0</v>
          </cell>
        </row>
        <row r="2540">
          <cell r="A2540">
            <v>98600081</v>
          </cell>
          <cell r="B2540" t="str">
            <v>IT PO CCA Software Purchase</v>
          </cell>
          <cell r="C2540">
            <v>0</v>
          </cell>
        </row>
        <row r="2541">
          <cell r="A2541">
            <v>98600082</v>
          </cell>
          <cell r="B2541" t="str">
            <v>IT PO CCA Shoebox Software</v>
          </cell>
          <cell r="C2541">
            <v>0</v>
          </cell>
        </row>
        <row r="2542">
          <cell r="A2542">
            <v>99300071</v>
          </cell>
          <cell r="B2542" t="str">
            <v>PL HO CC-A Outsourcing</v>
          </cell>
          <cell r="C2542">
            <v>0</v>
          </cell>
        </row>
        <row r="2543">
          <cell r="A2543">
            <v>99300072</v>
          </cell>
          <cell r="B2543" t="str">
            <v>PL HO CC-A IT Outsourced</v>
          </cell>
          <cell r="C2543">
            <v>0</v>
          </cell>
        </row>
        <row r="2544">
          <cell r="A2544">
            <v>99300073</v>
          </cell>
          <cell r="B2544" t="str">
            <v>PL HO CC-A EDP Non Serialized</v>
          </cell>
          <cell r="C2544">
            <v>0</v>
          </cell>
        </row>
        <row r="2545">
          <cell r="A2545">
            <v>99300074</v>
          </cell>
          <cell r="B2545" t="str">
            <v>PL HO CC-A EDP Equipment Rental</v>
          </cell>
          <cell r="C2545">
            <v>0</v>
          </cell>
        </row>
        <row r="2546">
          <cell r="A2546">
            <v>99300075</v>
          </cell>
          <cell r="B2546" t="str">
            <v>PL HO CC-A Lease Equipment</v>
          </cell>
          <cell r="C2546">
            <v>0</v>
          </cell>
        </row>
        <row r="2547">
          <cell r="A2547">
            <v>99300076</v>
          </cell>
          <cell r="B2547" t="str">
            <v>PL HO CC-A Equipment Purchase</v>
          </cell>
          <cell r="C2547">
            <v>0</v>
          </cell>
        </row>
        <row r="2548">
          <cell r="A2548">
            <v>99300077</v>
          </cell>
          <cell r="B2548" t="str">
            <v>PL HO CC-A Maintenance</v>
          </cell>
          <cell r="C2548">
            <v>0</v>
          </cell>
        </row>
        <row r="2549">
          <cell r="A2549">
            <v>99300078</v>
          </cell>
          <cell r="B2549" t="str">
            <v>PL HO CC-A Software Rental</v>
          </cell>
          <cell r="C2549">
            <v>0</v>
          </cell>
        </row>
        <row r="2550">
          <cell r="A2550">
            <v>99300079</v>
          </cell>
          <cell r="B2550" t="str">
            <v>PL HO CC-A Software Amortization</v>
          </cell>
          <cell r="C2550">
            <v>0</v>
          </cell>
        </row>
        <row r="2551">
          <cell r="A2551">
            <v>99300080</v>
          </cell>
          <cell r="B2551" t="str">
            <v>PL HO CC-A Software Maintenance</v>
          </cell>
          <cell r="C2551">
            <v>0</v>
          </cell>
        </row>
        <row r="2552">
          <cell r="A2552">
            <v>99300081</v>
          </cell>
          <cell r="B2552" t="str">
            <v>PL HO CC-A Software Purchase</v>
          </cell>
          <cell r="C2552">
            <v>0</v>
          </cell>
        </row>
        <row r="2553">
          <cell r="A2553">
            <v>99300082</v>
          </cell>
          <cell r="B2553" t="str">
            <v>PL HO CC-A Shoebox Software</v>
          </cell>
          <cell r="C2553">
            <v>0</v>
          </cell>
        </row>
        <row r="2554">
          <cell r="A2554">
            <v>99800001</v>
          </cell>
          <cell r="B2554" t="str">
            <v>UL EA Salary Alloc</v>
          </cell>
          <cell r="C2554">
            <v>0</v>
          </cell>
        </row>
        <row r="2555">
          <cell r="A2555">
            <v>99800006</v>
          </cell>
          <cell r="B2555" t="str">
            <v>UL EA Emp Benefits</v>
          </cell>
          <cell r="C2555">
            <v>0</v>
          </cell>
        </row>
        <row r="2556">
          <cell r="A2556">
            <v>99800007</v>
          </cell>
          <cell r="B2556" t="str">
            <v>UL EA Prft Shrg-Def</v>
          </cell>
          <cell r="C2556">
            <v>0</v>
          </cell>
        </row>
        <row r="2557">
          <cell r="A2557">
            <v>99800008</v>
          </cell>
          <cell r="B2557" t="str">
            <v>UL EA Prft Shrg-Cash</v>
          </cell>
          <cell r="C2557">
            <v>0</v>
          </cell>
        </row>
        <row r="2558">
          <cell r="A2558">
            <v>99800012</v>
          </cell>
          <cell r="B2558" t="str">
            <v>UL EA Build&amp;Office Equipment</v>
          </cell>
          <cell r="C2558">
            <v>0</v>
          </cell>
        </row>
        <row r="2559">
          <cell r="A2559">
            <v>99800018</v>
          </cell>
          <cell r="B2559" t="str">
            <v>UL EA EDP Equipment</v>
          </cell>
          <cell r="C2559">
            <v>0</v>
          </cell>
        </row>
        <row r="2560">
          <cell r="A2560">
            <v>99800031</v>
          </cell>
          <cell r="B2560" t="str">
            <v>UL EA Postage</v>
          </cell>
          <cell r="C2560">
            <v>0</v>
          </cell>
        </row>
        <row r="2561">
          <cell r="A2561">
            <v>99800032</v>
          </cell>
          <cell r="B2561" t="str">
            <v>UL EA Tele Amort</v>
          </cell>
          <cell r="C2561">
            <v>0</v>
          </cell>
        </row>
        <row r="2562">
          <cell r="A2562">
            <v>99800033</v>
          </cell>
          <cell r="B2562" t="str">
            <v>UL EA Travel</v>
          </cell>
          <cell r="C2562">
            <v>0</v>
          </cell>
        </row>
        <row r="2563">
          <cell r="A2563">
            <v>99800037</v>
          </cell>
          <cell r="B2563" t="str">
            <v>UL EA Stationery</v>
          </cell>
          <cell r="C2563">
            <v>0</v>
          </cell>
        </row>
        <row r="2564">
          <cell r="A2564">
            <v>99800038</v>
          </cell>
          <cell r="B2564" t="str">
            <v>UL EA Advertising</v>
          </cell>
          <cell r="C2564">
            <v>0</v>
          </cell>
        </row>
        <row r="2565">
          <cell r="A2565">
            <v>99800039</v>
          </cell>
          <cell r="B2565" t="str">
            <v>UL EA Insur Alloc</v>
          </cell>
          <cell r="C2565">
            <v>0</v>
          </cell>
        </row>
        <row r="2566">
          <cell r="A2566">
            <v>99800040</v>
          </cell>
          <cell r="B2566" t="str">
            <v>UL EA Dues &amp; Fees</v>
          </cell>
          <cell r="C2566">
            <v>0</v>
          </cell>
        </row>
        <row r="2567">
          <cell r="A2567">
            <v>99800041</v>
          </cell>
          <cell r="B2567" t="str">
            <v>UL EA Legal Fees</v>
          </cell>
          <cell r="C2567">
            <v>0</v>
          </cell>
        </row>
        <row r="2568">
          <cell r="A2568">
            <v>99800042</v>
          </cell>
          <cell r="B2568" t="str">
            <v>UL EA Investigation of Risk</v>
          </cell>
          <cell r="C2568">
            <v>0</v>
          </cell>
        </row>
        <row r="2569">
          <cell r="A2569">
            <v>99800043</v>
          </cell>
          <cell r="B2569" t="str">
            <v>UL EA Gen Promotion</v>
          </cell>
          <cell r="C2569">
            <v>0</v>
          </cell>
        </row>
        <row r="2570">
          <cell r="A2570">
            <v>99800044</v>
          </cell>
          <cell r="B2570" t="str">
            <v>UL EA Agency Promo</v>
          </cell>
          <cell r="C2570">
            <v>0</v>
          </cell>
        </row>
        <row r="2571">
          <cell r="A2571">
            <v>99800045</v>
          </cell>
          <cell r="B2571" t="str">
            <v>UL EA Agent Network</v>
          </cell>
          <cell r="C2571">
            <v>0</v>
          </cell>
        </row>
        <row r="2572">
          <cell r="A2572">
            <v>99800046</v>
          </cell>
          <cell r="B2572" t="str">
            <v>UL EA Misc Taxes</v>
          </cell>
          <cell r="C2572">
            <v>0</v>
          </cell>
        </row>
        <row r="2573">
          <cell r="A2573">
            <v>99800071</v>
          </cell>
          <cell r="B2573" t="str">
            <v>UL EA Outsourcing</v>
          </cell>
          <cell r="C2573">
            <v>0</v>
          </cell>
        </row>
        <row r="2574">
          <cell r="A2574">
            <v>99800072</v>
          </cell>
          <cell r="B2574" t="str">
            <v>UL EA IT Outsourced</v>
          </cell>
          <cell r="C2574">
            <v>0</v>
          </cell>
        </row>
        <row r="2575">
          <cell r="A2575">
            <v>99800073</v>
          </cell>
          <cell r="B2575" t="str">
            <v>UL EA EDP Non Serialized</v>
          </cell>
          <cell r="C2575">
            <v>0</v>
          </cell>
        </row>
        <row r="2576">
          <cell r="A2576">
            <v>99800074</v>
          </cell>
          <cell r="B2576" t="str">
            <v>UL EA EDP Equipment Rental</v>
          </cell>
          <cell r="C2576">
            <v>0</v>
          </cell>
        </row>
        <row r="2577">
          <cell r="A2577">
            <v>99800075</v>
          </cell>
          <cell r="B2577" t="str">
            <v>UL EA Lease Equipment</v>
          </cell>
          <cell r="C2577">
            <v>0</v>
          </cell>
        </row>
        <row r="2578">
          <cell r="A2578">
            <v>99800076</v>
          </cell>
          <cell r="B2578" t="str">
            <v>UL EA Equipment Purchase</v>
          </cell>
          <cell r="C2578">
            <v>0</v>
          </cell>
        </row>
        <row r="2579">
          <cell r="A2579">
            <v>99800077</v>
          </cell>
          <cell r="B2579" t="str">
            <v>UL EA Maintenance</v>
          </cell>
          <cell r="C2579">
            <v>0</v>
          </cell>
        </row>
        <row r="2580">
          <cell r="A2580">
            <v>99800078</v>
          </cell>
          <cell r="B2580" t="str">
            <v>UL EA Software Rental</v>
          </cell>
          <cell r="C2580">
            <v>0</v>
          </cell>
        </row>
        <row r="2581">
          <cell r="A2581">
            <v>99800079</v>
          </cell>
          <cell r="B2581" t="str">
            <v>UL EA Software Amortization</v>
          </cell>
          <cell r="C2581">
            <v>0</v>
          </cell>
        </row>
        <row r="2582">
          <cell r="A2582">
            <v>99800080</v>
          </cell>
          <cell r="B2582" t="str">
            <v>UL EA Software Maintenance</v>
          </cell>
          <cell r="C2582">
            <v>0</v>
          </cell>
        </row>
        <row r="2583">
          <cell r="A2583">
            <v>99800081</v>
          </cell>
          <cell r="B2583" t="str">
            <v>UL EA Software Purchase</v>
          </cell>
          <cell r="C2583">
            <v>0</v>
          </cell>
        </row>
        <row r="2584">
          <cell r="A2584">
            <v>99800082</v>
          </cell>
          <cell r="B2584" t="str">
            <v>UL EA Shoebox Software</v>
          </cell>
          <cell r="C2584">
            <v>0</v>
          </cell>
        </row>
        <row r="2585">
          <cell r="A2585">
            <v>99900001</v>
          </cell>
          <cell r="B2585" t="str">
            <v>UL IA Salaries</v>
          </cell>
          <cell r="C2585">
            <v>0</v>
          </cell>
        </row>
        <row r="2586">
          <cell r="A2586">
            <v>99900002</v>
          </cell>
          <cell r="B2586" t="str">
            <v>UL IA Spot Bonus</v>
          </cell>
          <cell r="C2586">
            <v>0</v>
          </cell>
        </row>
        <row r="2587">
          <cell r="A2587">
            <v>99900003</v>
          </cell>
          <cell r="B2587" t="str">
            <v>UL IA Lump sum Bonus</v>
          </cell>
          <cell r="C2587">
            <v>0</v>
          </cell>
        </row>
        <row r="2588">
          <cell r="A2588">
            <v>99900004</v>
          </cell>
          <cell r="B2588" t="str">
            <v>UL IA Outside Contractor</v>
          </cell>
          <cell r="C2588">
            <v>0</v>
          </cell>
        </row>
        <row r="2589">
          <cell r="A2589">
            <v>99900005</v>
          </cell>
          <cell r="B2589" t="str">
            <v>UL IA Overtime</v>
          </cell>
          <cell r="C2589">
            <v>0</v>
          </cell>
        </row>
        <row r="2590">
          <cell r="A2590">
            <v>99900006</v>
          </cell>
          <cell r="B2590" t="str">
            <v>UL IA Employee Benefits</v>
          </cell>
          <cell r="C2590">
            <v>0</v>
          </cell>
        </row>
        <row r="2591">
          <cell r="A2591">
            <v>99900007</v>
          </cell>
          <cell r="B2591" t="str">
            <v>UL IA Profit Sharing Deferred, Expensed</v>
          </cell>
          <cell r="C2591">
            <v>0</v>
          </cell>
        </row>
        <row r="2592">
          <cell r="A2592">
            <v>99900008</v>
          </cell>
          <cell r="B2592" t="str">
            <v>UL IA Profit Sharing Cash, Expensed</v>
          </cell>
          <cell r="C2592">
            <v>0</v>
          </cell>
        </row>
        <row r="2593">
          <cell r="A2593">
            <v>99900011</v>
          </cell>
          <cell r="B2593" t="str">
            <v>UL IA Building Rent</v>
          </cell>
          <cell r="C2593">
            <v>0</v>
          </cell>
        </row>
        <row r="2594">
          <cell r="A2594">
            <v>99900012</v>
          </cell>
          <cell r="B2594" t="str">
            <v>UL IA Building Utilities</v>
          </cell>
          <cell r="C2594">
            <v>0</v>
          </cell>
        </row>
        <row r="2595">
          <cell r="A2595">
            <v>99900013</v>
          </cell>
          <cell r="B2595" t="str">
            <v>UL IA Build. Maintenance&amp; Repair</v>
          </cell>
          <cell r="C2595">
            <v>0</v>
          </cell>
        </row>
        <row r="2596">
          <cell r="A2596">
            <v>99900014</v>
          </cell>
          <cell r="B2596" t="str">
            <v>UL IA Depr. Building</v>
          </cell>
          <cell r="C2596">
            <v>0</v>
          </cell>
        </row>
        <row r="2597">
          <cell r="A2597">
            <v>99900015</v>
          </cell>
          <cell r="B2597" t="str">
            <v>UL IA Depr. Fur&amp;Fix</v>
          </cell>
          <cell r="C2597">
            <v>0</v>
          </cell>
        </row>
        <row r="2598">
          <cell r="A2598">
            <v>99900016</v>
          </cell>
          <cell r="B2598" t="str">
            <v>UL IA Depr. Auto assets</v>
          </cell>
          <cell r="C2598">
            <v>0</v>
          </cell>
        </row>
        <row r="2599">
          <cell r="A2599">
            <v>99900017</v>
          </cell>
          <cell r="B2599" t="str">
            <v>UL IA Depr. Leasehold improvements</v>
          </cell>
          <cell r="C2599">
            <v>0</v>
          </cell>
        </row>
        <row r="2600">
          <cell r="A2600">
            <v>99900018</v>
          </cell>
          <cell r="B2600" t="str">
            <v>UL IA EDP Equipment</v>
          </cell>
          <cell r="C2600">
            <v>0</v>
          </cell>
        </row>
        <row r="2601">
          <cell r="A2601">
            <v>99900019</v>
          </cell>
          <cell r="B2601" t="str">
            <v>UL IA EDP Maintenance</v>
          </cell>
          <cell r="C2601">
            <v>0</v>
          </cell>
        </row>
        <row r="2602">
          <cell r="A2602">
            <v>99900020</v>
          </cell>
          <cell r="B2602" t="str">
            <v>UL IA EDP Equip. Rent</v>
          </cell>
          <cell r="C2602">
            <v>0</v>
          </cell>
        </row>
        <row r="2603">
          <cell r="A2603">
            <v>99900021</v>
          </cell>
          <cell r="B2603" t="str">
            <v>UL IA Amort. Special Projects</v>
          </cell>
          <cell r="C2603">
            <v>0</v>
          </cell>
        </row>
        <row r="2604">
          <cell r="A2604">
            <v>99900022</v>
          </cell>
          <cell r="B2604" t="str">
            <v>UL IA ADP Amortization in house SW</v>
          </cell>
          <cell r="C2604">
            <v>0</v>
          </cell>
        </row>
        <row r="2605">
          <cell r="A2605">
            <v>99900023</v>
          </cell>
          <cell r="B2605" t="str">
            <v>UL IA Depr. EDP equipment</v>
          </cell>
          <cell r="C2605">
            <v>0</v>
          </cell>
        </row>
        <row r="2606">
          <cell r="A2606">
            <v>99900031</v>
          </cell>
          <cell r="B2606" t="str">
            <v>UL IA Postage &amp; Freight</v>
          </cell>
          <cell r="C2606">
            <v>0</v>
          </cell>
        </row>
        <row r="2607">
          <cell r="A2607">
            <v>99900032</v>
          </cell>
          <cell r="B2607" t="str">
            <v>UL IA Telephone &amp; Telgraph</v>
          </cell>
          <cell r="C2607">
            <v>0</v>
          </cell>
        </row>
        <row r="2608">
          <cell r="A2608">
            <v>99900033</v>
          </cell>
          <cell r="B2608" t="str">
            <v>UL IA Travel</v>
          </cell>
          <cell r="C2608">
            <v>0</v>
          </cell>
        </row>
        <row r="2609">
          <cell r="A2609">
            <v>99900034</v>
          </cell>
          <cell r="B2609" t="str">
            <v>UL IA Relocation</v>
          </cell>
          <cell r="C2609">
            <v>0</v>
          </cell>
        </row>
        <row r="2610">
          <cell r="A2610">
            <v>99900035</v>
          </cell>
          <cell r="B2610" t="str">
            <v>UL IA Commuter Services</v>
          </cell>
          <cell r="C2610">
            <v>0</v>
          </cell>
        </row>
        <row r="2611">
          <cell r="A2611">
            <v>99900036</v>
          </cell>
          <cell r="B2611" t="str">
            <v>UL IA Fleet travel</v>
          </cell>
          <cell r="C2611">
            <v>0</v>
          </cell>
        </row>
        <row r="2612">
          <cell r="A2612">
            <v>99900037</v>
          </cell>
          <cell r="B2612" t="str">
            <v>UL IA Stationery</v>
          </cell>
          <cell r="C2612">
            <v>0</v>
          </cell>
        </row>
        <row r="2613">
          <cell r="A2613">
            <v>99900038</v>
          </cell>
          <cell r="B2613" t="str">
            <v>UL IA Advertising</v>
          </cell>
          <cell r="C2613">
            <v>0</v>
          </cell>
        </row>
        <row r="2614">
          <cell r="A2614">
            <v>99900039</v>
          </cell>
          <cell r="B2614" t="str">
            <v>UL IA Insurance</v>
          </cell>
          <cell r="C2614">
            <v>0</v>
          </cell>
        </row>
        <row r="2615">
          <cell r="A2615">
            <v>99900040</v>
          </cell>
          <cell r="B2615" t="str">
            <v>UL IA Dues &amp; Fees</v>
          </cell>
          <cell r="C2615">
            <v>0</v>
          </cell>
        </row>
        <row r="2616">
          <cell r="A2616">
            <v>99900041</v>
          </cell>
          <cell r="B2616" t="str">
            <v>UL IA Legal Fees</v>
          </cell>
          <cell r="C2616">
            <v>0</v>
          </cell>
        </row>
        <row r="2617">
          <cell r="A2617">
            <v>99900042</v>
          </cell>
          <cell r="B2617" t="str">
            <v>UL IA Inv. of risk</v>
          </cell>
          <cell r="C2617">
            <v>0</v>
          </cell>
        </row>
        <row r="2618">
          <cell r="A2618">
            <v>99900043</v>
          </cell>
          <cell r="B2618" t="str">
            <v>UL IA General Promotion</v>
          </cell>
          <cell r="C2618">
            <v>0</v>
          </cell>
        </row>
        <row r="2619">
          <cell r="A2619">
            <v>99900044</v>
          </cell>
          <cell r="B2619" t="str">
            <v>UL IA Agency Promotion</v>
          </cell>
          <cell r="C2619">
            <v>0</v>
          </cell>
        </row>
        <row r="2620">
          <cell r="A2620">
            <v>99900045</v>
          </cell>
          <cell r="B2620" t="str">
            <v>UL IA Agency Network</v>
          </cell>
          <cell r="C2620">
            <v>0</v>
          </cell>
        </row>
        <row r="2621">
          <cell r="A2621">
            <v>99900046</v>
          </cell>
          <cell r="B2621" t="str">
            <v>UL IA Misc. Taxes</v>
          </cell>
          <cell r="C2621">
            <v>0</v>
          </cell>
        </row>
        <row r="2622">
          <cell r="A2622">
            <v>99900047</v>
          </cell>
          <cell r="B2622" t="str">
            <v>UL IA Misc. Income /Expense</v>
          </cell>
          <cell r="C2622">
            <v>0</v>
          </cell>
        </row>
        <row r="2623">
          <cell r="A2623">
            <v>99900048</v>
          </cell>
          <cell r="B2623" t="str">
            <v>UL IA Federal Income tax(cash+def)</v>
          </cell>
          <cell r="C2623">
            <v>0</v>
          </cell>
        </row>
        <row r="2624">
          <cell r="A2624">
            <v>99900049</v>
          </cell>
          <cell r="B2624" t="str">
            <v>UL IA Taxes other than FIT</v>
          </cell>
          <cell r="C2624">
            <v>0</v>
          </cell>
        </row>
        <row r="2625">
          <cell r="A2625">
            <v>99900050</v>
          </cell>
          <cell r="B2625" t="str">
            <v>UL IA Premium taxes</v>
          </cell>
          <cell r="C2625">
            <v>0</v>
          </cell>
        </row>
        <row r="2626">
          <cell r="A2626">
            <v>99900051</v>
          </cell>
          <cell r="B2626" t="str">
            <v>UL IA Donations</v>
          </cell>
          <cell r="C2626">
            <v>0</v>
          </cell>
        </row>
        <row r="2627">
          <cell r="A2627">
            <v>99900052</v>
          </cell>
          <cell r="B2627" t="str">
            <v>UL IA Employee Benefits Salary Load Exp.</v>
          </cell>
          <cell r="C2627">
            <v>0</v>
          </cell>
        </row>
        <row r="2628">
          <cell r="A2628">
            <v>99900053</v>
          </cell>
          <cell r="B2628" t="str">
            <v>UL IA Payroll Taxes</v>
          </cell>
          <cell r="C2628">
            <v>0</v>
          </cell>
        </row>
        <row r="2629">
          <cell r="A2629">
            <v>99900054</v>
          </cell>
          <cell r="B2629" t="str">
            <v>UL IA Profit Sharing Deferred, Capitaliz</v>
          </cell>
          <cell r="C2629">
            <v>0</v>
          </cell>
        </row>
        <row r="2630">
          <cell r="A2630">
            <v>99900055</v>
          </cell>
          <cell r="B2630" t="str">
            <v>UL IA Profit Sharing Cash, Capitalized</v>
          </cell>
          <cell r="C2630">
            <v>0</v>
          </cell>
        </row>
        <row r="2631">
          <cell r="A2631">
            <v>99900071</v>
          </cell>
          <cell r="B2631" t="str">
            <v>UL IA Outsourcing</v>
          </cell>
          <cell r="C2631">
            <v>0</v>
          </cell>
        </row>
        <row r="2632">
          <cell r="A2632">
            <v>99900072</v>
          </cell>
          <cell r="B2632" t="str">
            <v>UL IA IT Outsourced</v>
          </cell>
          <cell r="C2632">
            <v>0</v>
          </cell>
        </row>
        <row r="2633">
          <cell r="A2633">
            <v>99900073</v>
          </cell>
          <cell r="B2633" t="str">
            <v>UL IA EDP Non Serialized</v>
          </cell>
          <cell r="C2633">
            <v>0</v>
          </cell>
        </row>
        <row r="2634">
          <cell r="A2634">
            <v>99900074</v>
          </cell>
          <cell r="B2634" t="str">
            <v>UL IA EDP Equipment Rental</v>
          </cell>
          <cell r="C2634">
            <v>0</v>
          </cell>
        </row>
        <row r="2635">
          <cell r="A2635">
            <v>99900075</v>
          </cell>
          <cell r="B2635" t="str">
            <v>UL IA Lease Equipment</v>
          </cell>
          <cell r="C2635">
            <v>0</v>
          </cell>
        </row>
        <row r="2636">
          <cell r="A2636">
            <v>99900076</v>
          </cell>
          <cell r="B2636" t="str">
            <v>UL IA Equipment Purchase</v>
          </cell>
          <cell r="C2636">
            <v>0</v>
          </cell>
        </row>
        <row r="2637">
          <cell r="A2637">
            <v>99900077</v>
          </cell>
          <cell r="B2637" t="str">
            <v>UL IA Maintenance</v>
          </cell>
          <cell r="C2637">
            <v>0</v>
          </cell>
        </row>
        <row r="2638">
          <cell r="A2638">
            <v>99900078</v>
          </cell>
          <cell r="B2638" t="str">
            <v>UL IA Software Rental</v>
          </cell>
          <cell r="C2638">
            <v>0</v>
          </cell>
        </row>
        <row r="2639">
          <cell r="A2639">
            <v>99900079</v>
          </cell>
          <cell r="B2639" t="str">
            <v>UL IA Software Amortization</v>
          </cell>
          <cell r="C2639">
            <v>0</v>
          </cell>
        </row>
        <row r="2640">
          <cell r="A2640">
            <v>99900080</v>
          </cell>
          <cell r="B2640" t="str">
            <v>UL IA Software Maintenance</v>
          </cell>
          <cell r="C2640">
            <v>0</v>
          </cell>
        </row>
        <row r="2641">
          <cell r="A2641">
            <v>99900081</v>
          </cell>
          <cell r="B2641" t="str">
            <v>UL IA Software Purchase</v>
          </cell>
          <cell r="C2641">
            <v>0</v>
          </cell>
        </row>
        <row r="2642">
          <cell r="A2642">
            <v>99900082</v>
          </cell>
          <cell r="B2642" t="str">
            <v>UL IA Shoebox Software</v>
          </cell>
          <cell r="C2642">
            <v>0</v>
          </cell>
        </row>
        <row r="2643">
          <cell r="A2643">
            <v>99950071</v>
          </cell>
          <cell r="B2643" t="str">
            <v>IT PI CCA Outsourcing</v>
          </cell>
          <cell r="C2643">
            <v>0</v>
          </cell>
        </row>
        <row r="2644">
          <cell r="A2644">
            <v>99950072</v>
          </cell>
          <cell r="B2644" t="str">
            <v>IT PI CCA IT Outsourced</v>
          </cell>
          <cell r="C2644">
            <v>0</v>
          </cell>
        </row>
        <row r="2645">
          <cell r="A2645">
            <v>99950073</v>
          </cell>
          <cell r="B2645" t="str">
            <v>IT PI CCA EDP Non Serialized</v>
          </cell>
          <cell r="C2645">
            <v>0</v>
          </cell>
        </row>
        <row r="2646">
          <cell r="A2646">
            <v>99950074</v>
          </cell>
          <cell r="B2646" t="str">
            <v>IT PI CCA EDP Equipment Rental</v>
          </cell>
          <cell r="C2646">
            <v>0</v>
          </cell>
        </row>
        <row r="2647">
          <cell r="A2647">
            <v>99950075</v>
          </cell>
          <cell r="B2647" t="str">
            <v>IT PI CCA Lease Equipment</v>
          </cell>
          <cell r="C2647">
            <v>0</v>
          </cell>
        </row>
        <row r="2648">
          <cell r="A2648">
            <v>99950076</v>
          </cell>
          <cell r="B2648" t="str">
            <v>IT PI CCA Equipment Purchase</v>
          </cell>
          <cell r="C2648">
            <v>0</v>
          </cell>
        </row>
        <row r="2649">
          <cell r="A2649">
            <v>99950077</v>
          </cell>
          <cell r="B2649" t="str">
            <v>IT PI CCA Maintenance</v>
          </cell>
          <cell r="C2649">
            <v>0</v>
          </cell>
        </row>
        <row r="2650">
          <cell r="A2650">
            <v>99950078</v>
          </cell>
          <cell r="B2650" t="str">
            <v>IT PI CCA Software Rental</v>
          </cell>
          <cell r="C2650">
            <v>0</v>
          </cell>
        </row>
        <row r="2651">
          <cell r="A2651">
            <v>99950079</v>
          </cell>
          <cell r="B2651" t="str">
            <v>IT PI CCA Software Amortization</v>
          </cell>
          <cell r="C2651">
            <v>0</v>
          </cell>
        </row>
        <row r="2652">
          <cell r="A2652">
            <v>99950080</v>
          </cell>
          <cell r="B2652" t="str">
            <v>IT PI CCA Software Maintenance</v>
          </cell>
          <cell r="C2652">
            <v>0</v>
          </cell>
        </row>
        <row r="2653">
          <cell r="A2653">
            <v>99950081</v>
          </cell>
          <cell r="B2653" t="str">
            <v>IT PI CCA Software Purchase</v>
          </cell>
          <cell r="C2653">
            <v>0</v>
          </cell>
        </row>
        <row r="2654">
          <cell r="A2654">
            <v>99950082</v>
          </cell>
          <cell r="B2654" t="str">
            <v>IT PI CCA Shoebox Software</v>
          </cell>
          <cell r="C2654">
            <v>0</v>
          </cell>
        </row>
        <row r="2655">
          <cell r="A2655">
            <v>99960071</v>
          </cell>
          <cell r="B2655" t="str">
            <v>IT PO CCA Outsourcing</v>
          </cell>
          <cell r="C2655">
            <v>0</v>
          </cell>
        </row>
        <row r="2656">
          <cell r="A2656">
            <v>99960072</v>
          </cell>
          <cell r="B2656" t="str">
            <v>IT PO CCA IT Outsourced</v>
          </cell>
          <cell r="C2656">
            <v>0</v>
          </cell>
        </row>
        <row r="2657">
          <cell r="A2657">
            <v>99960073</v>
          </cell>
          <cell r="B2657" t="str">
            <v>IT PO CCA EDP Non Serialized</v>
          </cell>
          <cell r="C2657">
            <v>0</v>
          </cell>
        </row>
        <row r="2658">
          <cell r="A2658">
            <v>99960074</v>
          </cell>
          <cell r="B2658" t="str">
            <v>IT PO CCA EDP Equipment Rental</v>
          </cell>
          <cell r="C2658">
            <v>0</v>
          </cell>
        </row>
        <row r="2659">
          <cell r="A2659">
            <v>99960075</v>
          </cell>
          <cell r="B2659" t="str">
            <v>IT PO CCA Lease Equipment</v>
          </cell>
          <cell r="C2659">
            <v>0</v>
          </cell>
        </row>
        <row r="2660">
          <cell r="A2660">
            <v>99960076</v>
          </cell>
          <cell r="B2660" t="str">
            <v>IT PO CCA Equipment Purchase</v>
          </cell>
          <cell r="C2660">
            <v>0</v>
          </cell>
        </row>
        <row r="2661">
          <cell r="A2661">
            <v>99960077</v>
          </cell>
          <cell r="B2661" t="str">
            <v>IT PO CCA Maintenance</v>
          </cell>
          <cell r="C2661">
            <v>0</v>
          </cell>
        </row>
        <row r="2662">
          <cell r="A2662">
            <v>99960078</v>
          </cell>
          <cell r="B2662" t="str">
            <v>IT PO CCA Software Rental</v>
          </cell>
          <cell r="C2662">
            <v>0</v>
          </cell>
        </row>
        <row r="2663">
          <cell r="A2663">
            <v>99960079</v>
          </cell>
          <cell r="B2663" t="str">
            <v>IT PO CCA Software Amortization</v>
          </cell>
          <cell r="C2663">
            <v>0</v>
          </cell>
        </row>
        <row r="2664">
          <cell r="A2664">
            <v>99960080</v>
          </cell>
          <cell r="B2664" t="str">
            <v>IT PO CCA Software Maintenance</v>
          </cell>
          <cell r="C2664">
            <v>0</v>
          </cell>
        </row>
        <row r="2665">
          <cell r="A2665">
            <v>99960081</v>
          </cell>
          <cell r="B2665" t="str">
            <v>IT PO CCA Software Purchase</v>
          </cell>
          <cell r="C2665">
            <v>0</v>
          </cell>
        </row>
        <row r="2666">
          <cell r="A2666">
            <v>99960082</v>
          </cell>
          <cell r="B2666" t="str">
            <v>IT PO CCA Shoebox Software</v>
          </cell>
          <cell r="C2666">
            <v>0</v>
          </cell>
        </row>
        <row r="2667">
          <cell r="A2667" t="str">
            <v>.</v>
          </cell>
          <cell r="C2667">
            <v>15797037.67</v>
          </cell>
        </row>
        <row r="2668">
          <cell r="A2668" t="str">
            <v>.</v>
          </cell>
          <cell r="C2668">
            <v>8580664.4700000007</v>
          </cell>
        </row>
        <row r="2669">
          <cell r="A2669" t="str">
            <v>0-INS_ITDF</v>
          </cell>
          <cell r="B2669" t="str">
            <v>Deferred FIT</v>
          </cell>
          <cell r="C2669">
            <v>0</v>
          </cell>
        </row>
        <row r="2670">
          <cell r="A2670" t="str">
            <v>0-LI_ACDEP</v>
          </cell>
          <cell r="B2670" t="str">
            <v>Accumulated Depreciation</v>
          </cell>
          <cell r="C2670">
            <v>-8847270.5299999993</v>
          </cell>
        </row>
        <row r="2671">
          <cell r="A2671" t="str">
            <v>0-LI_ADMCG</v>
          </cell>
          <cell r="B2671" t="str">
            <v>Administrative Charges</v>
          </cell>
          <cell r="C2671">
            <v>-46491761</v>
          </cell>
        </row>
        <row r="2672">
          <cell r="A2672" t="str">
            <v>0-LI_AGTBL</v>
          </cell>
          <cell r="B2672" t="str">
            <v>Agents Advances/Balances</v>
          </cell>
          <cell r="C2672">
            <v>1354104.15</v>
          </cell>
        </row>
        <row r="2673">
          <cell r="A2673" t="str">
            <v>0-LI_AMTGD</v>
          </cell>
          <cell r="B2673" t="str">
            <v>Amortization of Goodwill</v>
          </cell>
          <cell r="C2673">
            <v>0</v>
          </cell>
        </row>
        <row r="2674">
          <cell r="A2674" t="str">
            <v>0-LI_ARAFF</v>
          </cell>
          <cell r="B2674" t="str">
            <v>Receivables from Affiliates</v>
          </cell>
          <cell r="C2674">
            <v>3185086</v>
          </cell>
        </row>
        <row r="2675">
          <cell r="A2675" t="str">
            <v>0-LI_AROTH</v>
          </cell>
          <cell r="B2675" t="str">
            <v>Accounts Receivable - Other Insurers</v>
          </cell>
          <cell r="C2675">
            <v>1207535526.28</v>
          </cell>
        </row>
        <row r="2676">
          <cell r="A2676" t="str">
            <v>0-LI_BENEX</v>
          </cell>
          <cell r="B2676" t="str">
            <v>Benefits and Expenses</v>
          </cell>
          <cell r="C2676">
            <v>518815163.44</v>
          </cell>
        </row>
        <row r="2677">
          <cell r="A2677" t="str">
            <v>0-LI_BENRS</v>
          </cell>
          <cell r="B2677" t="str">
            <v>Incr in Benefit Reserves</v>
          </cell>
          <cell r="C2677">
            <v>26110657</v>
          </cell>
        </row>
        <row r="2678">
          <cell r="A2678" t="str">
            <v>0-LI_COMMS</v>
          </cell>
          <cell r="B2678" t="str">
            <v>Commissions</v>
          </cell>
          <cell r="C2678">
            <v>21523388.460000001</v>
          </cell>
        </row>
        <row r="2679">
          <cell r="A2679" t="str">
            <v>0-LI_DAC</v>
          </cell>
          <cell r="B2679" t="str">
            <v>Amortization of DAC</v>
          </cell>
          <cell r="C2679">
            <v>55472000</v>
          </cell>
        </row>
        <row r="2680">
          <cell r="A2680" t="str">
            <v>0-LI_DBLDG</v>
          </cell>
          <cell r="B2680" t="str">
            <v>Accumulated Depreciation - Building</v>
          </cell>
          <cell r="C2680">
            <v>-2375980.29</v>
          </cell>
        </row>
        <row r="2681">
          <cell r="A2681" t="str">
            <v>0-LI_DEDP</v>
          </cell>
          <cell r="B2681" t="str">
            <v>Accumulated Depreciation - EDP Equipment</v>
          </cell>
          <cell r="C2681">
            <v>-753388.41</v>
          </cell>
        </row>
        <row r="2682">
          <cell r="A2682" t="str">
            <v>0-LI_DFURN</v>
          </cell>
          <cell r="B2682" t="str">
            <v>Accumulated Depreciation - Furniture</v>
          </cell>
          <cell r="C2682">
            <v>-3959007.56</v>
          </cell>
        </row>
        <row r="2683">
          <cell r="A2683" t="str">
            <v>0-LI_DLEAS</v>
          </cell>
          <cell r="B2683" t="str">
            <v>Accumulated Depreciation - Leasehold Imp</v>
          </cell>
          <cell r="C2683">
            <v>-127996.94</v>
          </cell>
        </row>
        <row r="2684">
          <cell r="A2684" t="str">
            <v>0-LI_DTXAS</v>
          </cell>
          <cell r="B2684" t="str">
            <v>Deferred Tax Asset</v>
          </cell>
          <cell r="C2684">
            <v>0</v>
          </cell>
        </row>
        <row r="2685">
          <cell r="A2685" t="str">
            <v>0-LI_EDP</v>
          </cell>
          <cell r="B2685" t="str">
            <v>EDP Equipment</v>
          </cell>
          <cell r="C2685">
            <v>842915.67</v>
          </cell>
        </row>
        <row r="2686">
          <cell r="A2686" t="str">
            <v>0-LI_FSTPR</v>
          </cell>
          <cell r="B2686" t="str">
            <v>First Year Premiums</v>
          </cell>
          <cell r="C2686">
            <v>-9396065.4000000004</v>
          </cell>
        </row>
        <row r="2687">
          <cell r="A2687" t="str">
            <v>0-LI_FURN</v>
          </cell>
          <cell r="B2687" t="str">
            <v>Furniture</v>
          </cell>
          <cell r="C2687">
            <v>4625042.32</v>
          </cell>
        </row>
        <row r="2688">
          <cell r="A2688" t="str">
            <v>0-LI_GDWIL</v>
          </cell>
          <cell r="B2688" t="str">
            <v>Goodwill</v>
          </cell>
          <cell r="C2688">
            <v>0</v>
          </cell>
        </row>
        <row r="2689">
          <cell r="A2689" t="str">
            <v>0-LI_GEACN</v>
          </cell>
          <cell r="B2689" t="str">
            <v>Agency conferences other than local mtg</v>
          </cell>
          <cell r="C2689">
            <v>2525889.7799999998</v>
          </cell>
        </row>
        <row r="2690">
          <cell r="A2690" t="str">
            <v>0-LI_GEADV</v>
          </cell>
          <cell r="B2690" t="str">
            <v>Advertising</v>
          </cell>
          <cell r="C2690">
            <v>1282733.45</v>
          </cell>
        </row>
        <row r="2691">
          <cell r="A2691" t="str">
            <v>0-LI_GEAEA</v>
          </cell>
          <cell r="B2691" t="str">
            <v>Agency expense allowance</v>
          </cell>
          <cell r="C2691">
            <v>18418524.850000001</v>
          </cell>
        </row>
        <row r="2692">
          <cell r="A2692" t="str">
            <v>0-LI_GEAGG</v>
          </cell>
          <cell r="B2692" t="str">
            <v>Aggregate write-ins for expenses</v>
          </cell>
          <cell r="C2692">
            <v>-89264000</v>
          </cell>
        </row>
        <row r="2693">
          <cell r="A2693" t="str">
            <v>0-LI_GEBKS</v>
          </cell>
          <cell r="B2693" t="str">
            <v>Books and periodicals</v>
          </cell>
          <cell r="C2693">
            <v>599106.31000000006</v>
          </cell>
        </row>
        <row r="2694">
          <cell r="A2694" t="str">
            <v>0-LI_GEBNA</v>
          </cell>
          <cell r="B2694" t="str">
            <v>Contr to benefit plans for agents</v>
          </cell>
          <cell r="C2694">
            <v>0</v>
          </cell>
        </row>
        <row r="2695">
          <cell r="A2695" t="str">
            <v>0-LI_GEBNE</v>
          </cell>
          <cell r="B2695" t="str">
            <v>Contr to benefit plans for employees</v>
          </cell>
          <cell r="C2695">
            <v>6732543.5300000003</v>
          </cell>
        </row>
        <row r="2696">
          <cell r="A2696" t="str">
            <v>0-LI_GEBNK</v>
          </cell>
          <cell r="B2696" t="str">
            <v>Collection and bank service charge</v>
          </cell>
          <cell r="C2696">
            <v>607788.26</v>
          </cell>
        </row>
        <row r="2697">
          <cell r="A2697" t="str">
            <v>0-LI_GEBON</v>
          </cell>
          <cell r="B2697" t="str">
            <v>Bonuses &amp; LAHO Life Marketing</v>
          </cell>
          <cell r="C2697">
            <v>6688290.1200000001</v>
          </cell>
        </row>
        <row r="2698">
          <cell r="A2698" t="str">
            <v>0-LI_GEBUR</v>
          </cell>
          <cell r="B2698" t="str">
            <v>Bureau and association fees</v>
          </cell>
          <cell r="C2698">
            <v>2653952.81</v>
          </cell>
        </row>
        <row r="2699">
          <cell r="A2699" t="str">
            <v>0-LI_GECPA</v>
          </cell>
          <cell r="B2699" t="str">
            <v>Fees of pub acctants &amp; consulting actuar</v>
          </cell>
          <cell r="C2699">
            <v>115491.81</v>
          </cell>
        </row>
        <row r="2700">
          <cell r="A2700" t="str">
            <v>0-LI_GEEDP</v>
          </cell>
          <cell r="B2700" t="str">
            <v>Cost or depr of EDP equipment &amp; software</v>
          </cell>
          <cell r="C2700">
            <v>5082913.28</v>
          </cell>
        </row>
        <row r="2701">
          <cell r="A2701" t="str">
            <v>0-LI_GEF&amp;E</v>
          </cell>
          <cell r="B2701" t="str">
            <v>Cost or depr of furniture &amp; equipment</v>
          </cell>
          <cell r="C2701">
            <v>778763.53</v>
          </cell>
        </row>
        <row r="2702">
          <cell r="A2702" t="str">
            <v>0-LI_GEINS</v>
          </cell>
          <cell r="B2702" t="str">
            <v>Insurance, except on real estate</v>
          </cell>
          <cell r="C2702">
            <v>425285.96</v>
          </cell>
        </row>
        <row r="2703">
          <cell r="A2703" t="str">
            <v>0-LI_GEIPC</v>
          </cell>
          <cell r="B2703" t="str">
            <v>Exp of invest &amp; settlmnt of policy claim</v>
          </cell>
          <cell r="C2703">
            <v>456337.62</v>
          </cell>
        </row>
        <row r="2704">
          <cell r="A2704" t="str">
            <v>0-LI_GEIRF</v>
          </cell>
          <cell r="B2704" t="str">
            <v>Inspection report fees</v>
          </cell>
          <cell r="C2704">
            <v>2446029.11</v>
          </cell>
        </row>
        <row r="2705">
          <cell r="A2705" t="str">
            <v>0-LI_GELGL</v>
          </cell>
          <cell r="B2705" t="str">
            <v>Legal fees and expenses</v>
          </cell>
          <cell r="C2705">
            <v>2473207.2400000002</v>
          </cell>
        </row>
        <row r="2706">
          <cell r="A2706" t="str">
            <v>0-LI_GELOS</v>
          </cell>
          <cell r="B2706" t="str">
            <v>Miscellaneous losses</v>
          </cell>
          <cell r="C2706">
            <v>2293.11</v>
          </cell>
        </row>
        <row r="2707">
          <cell r="A2707" t="str">
            <v>0-LI_GEME</v>
          </cell>
          <cell r="B2707" t="str">
            <v>Medical examination fees</v>
          </cell>
          <cell r="C2707">
            <v>11461329.84</v>
          </cell>
        </row>
        <row r="2708">
          <cell r="A2708" t="str">
            <v>0-LI_GENEX</v>
          </cell>
          <cell r="B2708" t="str">
            <v>General Expenses</v>
          </cell>
          <cell r="C2708">
            <v>81164082.780000001</v>
          </cell>
        </row>
        <row r="2709">
          <cell r="A2709" t="str">
            <v>0-LI_GEPRT</v>
          </cell>
          <cell r="B2709" t="str">
            <v>Printing &amp; Stationery</v>
          </cell>
          <cell r="C2709">
            <v>5672049.1699999999</v>
          </cell>
        </row>
        <row r="2710">
          <cell r="A2710" t="str">
            <v>0-LI_GEPST</v>
          </cell>
          <cell r="B2710" t="str">
            <v>Postage/Shipping/Telephone</v>
          </cell>
          <cell r="C2710">
            <v>4764979.37</v>
          </cell>
        </row>
        <row r="2711">
          <cell r="A2711" t="str">
            <v>0-LI_GEREQ</v>
          </cell>
          <cell r="B2711" t="str">
            <v>Rental of equipment</v>
          </cell>
          <cell r="C2711">
            <v>755573.28</v>
          </cell>
        </row>
        <row r="2712">
          <cell r="A2712" t="str">
            <v>0-LI_GERNT</v>
          </cell>
          <cell r="B2712" t="str">
            <v>Rent</v>
          </cell>
          <cell r="C2712">
            <v>5555433.5800000001</v>
          </cell>
        </row>
        <row r="2713">
          <cell r="A2713" t="str">
            <v>0-LI_GESAL</v>
          </cell>
          <cell r="B2713" t="str">
            <v>Salaries and Wages</v>
          </cell>
          <cell r="C2713">
            <v>59181645.630000003</v>
          </cell>
        </row>
        <row r="2714">
          <cell r="A2714" t="str">
            <v>0-LI_GESDY</v>
          </cell>
          <cell r="B2714" t="str">
            <v>Sundry general expenses</v>
          </cell>
          <cell r="C2714">
            <v>8138379.0599999996</v>
          </cell>
        </row>
        <row r="2715">
          <cell r="A2715" t="str">
            <v>0-LI_GETLF</v>
          </cell>
          <cell r="B2715" t="str">
            <v>Taxes, Licenses &amp; Fees</v>
          </cell>
          <cell r="C2715">
            <v>17179275.93</v>
          </cell>
        </row>
        <row r="2716">
          <cell r="A2716" t="str">
            <v>0-LI_GETVL</v>
          </cell>
          <cell r="B2716" t="str">
            <v>Travel</v>
          </cell>
          <cell r="C2716">
            <v>4047075.43</v>
          </cell>
        </row>
        <row r="2717">
          <cell r="A2717" t="str">
            <v>0-LI_GEWFA</v>
          </cell>
          <cell r="B2717" t="str">
            <v>Other agent welfare</v>
          </cell>
          <cell r="C2717">
            <v>1526555.5</v>
          </cell>
        </row>
        <row r="2718">
          <cell r="A2718" t="str">
            <v>0-LI_GEWFE</v>
          </cell>
          <cell r="B2718" t="str">
            <v>Other employee welfare</v>
          </cell>
          <cell r="C2718">
            <v>856635.22</v>
          </cell>
        </row>
        <row r="2719">
          <cell r="A2719" t="str">
            <v>0-LI_IIOTH</v>
          </cell>
          <cell r="B2719" t="str">
            <v>Other</v>
          </cell>
          <cell r="C2719">
            <v>0</v>
          </cell>
        </row>
        <row r="2720">
          <cell r="A2720" t="str">
            <v>0-LI_IMPR</v>
          </cell>
          <cell r="B2720" t="str">
            <v>Impairments</v>
          </cell>
          <cell r="C2720">
            <v>86044927.200000003</v>
          </cell>
        </row>
        <row r="2721">
          <cell r="A2721" t="str">
            <v>0-LI_INLCE</v>
          </cell>
          <cell r="B2721" t="str">
            <v>Life Company Expenses</v>
          </cell>
          <cell r="C2721">
            <v>10788</v>
          </cell>
        </row>
        <row r="2722">
          <cell r="A2722" t="str">
            <v>0-LI_INMIE</v>
          </cell>
          <cell r="B2722" t="str">
            <v>Miscellaneous Investment Expense</v>
          </cell>
          <cell r="C2722">
            <v>4614301.3899999997</v>
          </cell>
        </row>
        <row r="2723">
          <cell r="A2723" t="str">
            <v>0-LI_INMIN</v>
          </cell>
          <cell r="B2723" t="str">
            <v>Miscellaneous Investment Income</v>
          </cell>
          <cell r="C2723">
            <v>17277225.109999999</v>
          </cell>
        </row>
        <row r="2724">
          <cell r="A2724" t="str">
            <v>0-LI_INPSN</v>
          </cell>
          <cell r="B2724" t="str">
            <v>Preferred Stocks-Non Redeemable</v>
          </cell>
          <cell r="C2724">
            <v>0</v>
          </cell>
        </row>
        <row r="2725">
          <cell r="A2725" t="str">
            <v>0-LI_INPSR</v>
          </cell>
          <cell r="B2725" t="str">
            <v>Preferred Stocks-Redeemable</v>
          </cell>
          <cell r="C2725">
            <v>-239616.3</v>
          </cell>
        </row>
        <row r="2726">
          <cell r="A2726" t="str">
            <v>0-LI_INREE</v>
          </cell>
          <cell r="B2726" t="str">
            <v>Investment Real Estate Expense</v>
          </cell>
          <cell r="C2726">
            <v>1350662.33</v>
          </cell>
        </row>
        <row r="2727">
          <cell r="A2727" t="str">
            <v>0-LI_INTAX</v>
          </cell>
          <cell r="B2727" t="str">
            <v>Income Taxes</v>
          </cell>
          <cell r="C2727">
            <v>40319770.619999997</v>
          </cell>
        </row>
        <row r="2728">
          <cell r="A2728" t="str">
            <v>0-LI_INTCR</v>
          </cell>
          <cell r="B2728" t="str">
            <v>Interest Credited to Policyholders</v>
          </cell>
          <cell r="C2728">
            <v>147028107.33000001</v>
          </cell>
        </row>
        <row r="2729">
          <cell r="A2729" t="str">
            <v>0-LI_INVBD</v>
          </cell>
          <cell r="B2729" t="str">
            <v>Bonds</v>
          </cell>
          <cell r="C2729">
            <v>-242549981.33000001</v>
          </cell>
        </row>
        <row r="2730">
          <cell r="A2730" t="str">
            <v>0-LI_INVCS</v>
          </cell>
          <cell r="B2730" t="str">
            <v>Common Stocks</v>
          </cell>
          <cell r="C2730">
            <v>0</v>
          </cell>
        </row>
        <row r="2731">
          <cell r="A2731" t="str">
            <v>0-LI_INVIT</v>
          </cell>
          <cell r="B2731" t="str">
            <v>Investment Taxes</v>
          </cell>
          <cell r="C2731">
            <v>0</v>
          </cell>
        </row>
        <row r="2732">
          <cell r="A2732" t="str">
            <v>0-LI_INVML</v>
          </cell>
          <cell r="B2732" t="str">
            <v>Mortgage Loans</v>
          </cell>
          <cell r="C2732">
            <v>-4480.55</v>
          </cell>
        </row>
        <row r="2733">
          <cell r="A2733" t="str">
            <v>0-LI_INVPL</v>
          </cell>
          <cell r="B2733" t="str">
            <v>Policy Loans</v>
          </cell>
          <cell r="C2733">
            <v>-16870135.02</v>
          </cell>
        </row>
        <row r="2734">
          <cell r="A2734" t="str">
            <v>0-LI_INVRE</v>
          </cell>
          <cell r="B2734" t="str">
            <v>Real Estate</v>
          </cell>
          <cell r="C2734">
            <v>-8652098.8399999999</v>
          </cell>
        </row>
        <row r="2735">
          <cell r="A2735" t="str">
            <v>0-LI_INVST</v>
          </cell>
          <cell r="B2735" t="str">
            <v>Short Term</v>
          </cell>
          <cell r="C2735">
            <v>-2198447.77</v>
          </cell>
        </row>
        <row r="2736">
          <cell r="A2736" t="str">
            <v>0-LI_ITCPY</v>
          </cell>
          <cell r="B2736" t="str">
            <v>Currently Payable (I/S)</v>
          </cell>
          <cell r="C2736">
            <v>43916845.009999998</v>
          </cell>
        </row>
        <row r="2737">
          <cell r="A2737" t="str">
            <v>0-LI_ITDFD</v>
          </cell>
          <cell r="B2737" t="str">
            <v>Deferred (I/S)</v>
          </cell>
          <cell r="C2737">
            <v>-3597074.39</v>
          </cell>
        </row>
        <row r="2738">
          <cell r="A2738" t="str">
            <v>0-LI_LEAS</v>
          </cell>
          <cell r="B2738" t="str">
            <v>Leasehold Improvements</v>
          </cell>
          <cell r="C2738">
            <v>910595.55</v>
          </cell>
        </row>
        <row r="2739">
          <cell r="A2739" t="str">
            <v>0-LI_MISIN</v>
          </cell>
          <cell r="B2739" t="str">
            <v>Miscellaneous Investments</v>
          </cell>
          <cell r="C2739">
            <v>0</v>
          </cell>
        </row>
        <row r="2740">
          <cell r="A2740" t="str">
            <v>0-LI_MISRC</v>
          </cell>
          <cell r="B2740" t="str">
            <v>Miscellaneous Receivables</v>
          </cell>
          <cell r="C2740">
            <v>3599303.5</v>
          </cell>
        </row>
        <row r="2741">
          <cell r="A2741" t="str">
            <v>0-LI_MRTCG</v>
          </cell>
          <cell r="B2741" t="str">
            <v>Mortality Charges</v>
          </cell>
          <cell r="C2741">
            <v>-177483271.99000001</v>
          </cell>
        </row>
        <row r="2742">
          <cell r="A2742" t="str">
            <v>0-LI_NETIC</v>
          </cell>
          <cell r="B2742" t="str">
            <v>Net Income</v>
          </cell>
          <cell r="C2742">
            <v>-187283522.75</v>
          </cell>
        </row>
        <row r="2743">
          <cell r="A2743" t="str">
            <v>0-LI_NETIN</v>
          </cell>
          <cell r="B2743" t="str">
            <v>Net Investment Income</v>
          </cell>
          <cell r="C2743">
            <v>-247261782.97999999</v>
          </cell>
        </row>
        <row r="2744">
          <cell r="A2744" t="str">
            <v>0-LI_NETSW</v>
          </cell>
          <cell r="B2744" t="str">
            <v>Net Capitalized Software</v>
          </cell>
          <cell r="C2744">
            <v>11470066.779999999</v>
          </cell>
        </row>
        <row r="2745">
          <cell r="A2745" t="str">
            <v>0-LI_OAMSC</v>
          </cell>
          <cell r="B2745" t="str">
            <v>Miscellaneous Assets</v>
          </cell>
          <cell r="C2745">
            <v>429581.08</v>
          </cell>
        </row>
        <row r="2746">
          <cell r="A2746" t="str">
            <v>0-LI_OAOTH</v>
          </cell>
          <cell r="B2746" t="str">
            <v>Other</v>
          </cell>
          <cell r="C2746">
            <v>1794063.79</v>
          </cell>
        </row>
        <row r="2747">
          <cell r="A2747" t="str">
            <v>0-LI_OASUS</v>
          </cell>
          <cell r="B2747" t="str">
            <v>Suspense</v>
          </cell>
          <cell r="C2747">
            <v>1859461.43</v>
          </cell>
        </row>
        <row r="2748">
          <cell r="A2748" t="str">
            <v>0-LI_OIOTH</v>
          </cell>
          <cell r="B2748" t="str">
            <v>Other</v>
          </cell>
          <cell r="C2748">
            <v>0</v>
          </cell>
        </row>
        <row r="2749">
          <cell r="A2749" t="str">
            <v>0-LI_OLACP</v>
          </cell>
          <cell r="B2749" t="str">
            <v>Accrued Commissions Payable</v>
          </cell>
          <cell r="C2749">
            <v>-7365438.3399999999</v>
          </cell>
        </row>
        <row r="2750">
          <cell r="A2750" t="str">
            <v>0-LI_OLAPE</v>
          </cell>
          <cell r="B2750" t="str">
            <v>Accrued Pension Expense</v>
          </cell>
          <cell r="C2750">
            <v>-12129004</v>
          </cell>
        </row>
        <row r="2751">
          <cell r="A2751" t="str">
            <v>0-LI_OLAPS</v>
          </cell>
          <cell r="B2751" t="str">
            <v>Accrued Profit Sharing</v>
          </cell>
          <cell r="C2751">
            <v>-6127336</v>
          </cell>
        </row>
        <row r="2752">
          <cell r="A2752" t="str">
            <v>0-LI_OLATX</v>
          </cell>
          <cell r="B2752" t="str">
            <v>Accrued Taxes</v>
          </cell>
          <cell r="C2752">
            <v>-3159407.82</v>
          </cell>
        </row>
        <row r="2753">
          <cell r="A2753" t="str">
            <v>0-LI_OLCDP</v>
          </cell>
          <cell r="B2753" t="str">
            <v>Cost of Collection on Due Premiums</v>
          </cell>
          <cell r="C2753">
            <v>-960000</v>
          </cell>
        </row>
        <row r="2754">
          <cell r="A2754" t="str">
            <v>0-LI_OLDB</v>
          </cell>
          <cell r="B2754" t="str">
            <v>Proceeds Held - Death Benefits</v>
          </cell>
          <cell r="C2754">
            <v>-66242796.549999997</v>
          </cell>
        </row>
        <row r="2755">
          <cell r="A2755" t="str">
            <v>0-LI_OLEBN</v>
          </cell>
          <cell r="B2755" t="str">
            <v>Employee Benefits</v>
          </cell>
          <cell r="C2755">
            <v>-334.89</v>
          </cell>
        </row>
        <row r="2756">
          <cell r="A2756" t="str">
            <v>0-LI_OLGAC</v>
          </cell>
          <cell r="B2756" t="str">
            <v>Guaranty Assessments - Current</v>
          </cell>
          <cell r="C2756">
            <v>0</v>
          </cell>
        </row>
        <row r="2757">
          <cell r="A2757" t="str">
            <v>0-LI_OLGE</v>
          </cell>
          <cell r="B2757" t="str">
            <v>General Expenses</v>
          </cell>
          <cell r="C2757">
            <v>-15766077.789999999</v>
          </cell>
        </row>
        <row r="2758">
          <cell r="A2758" t="str">
            <v>0-LI_OLGUA</v>
          </cell>
          <cell r="B2758" t="str">
            <v>Guaranty Assessments</v>
          </cell>
          <cell r="C2758">
            <v>-2511623</v>
          </cell>
        </row>
        <row r="2759">
          <cell r="A2759" t="str">
            <v>0-LI_OLNPA</v>
          </cell>
          <cell r="B2759" t="str">
            <v>Non-current Payables to Affiliates</v>
          </cell>
          <cell r="C2759">
            <v>0</v>
          </cell>
        </row>
        <row r="2760">
          <cell r="A2760" t="str">
            <v>0-LI_OLOCL</v>
          </cell>
          <cell r="B2760" t="str">
            <v>Other Current Liabilities</v>
          </cell>
          <cell r="C2760">
            <v>-30809695.030000001</v>
          </cell>
        </row>
        <row r="2761">
          <cell r="A2761" t="str">
            <v>0-LI_OLOTH</v>
          </cell>
          <cell r="B2761" t="str">
            <v>Other Non-current Liabilities</v>
          </cell>
          <cell r="C2761">
            <v>-760121027.52999997</v>
          </cell>
        </row>
        <row r="2762">
          <cell r="A2762" t="str">
            <v>0-LI_OLPAF</v>
          </cell>
          <cell r="B2762" t="str">
            <v>Payable to Affiliates</v>
          </cell>
          <cell r="C2762">
            <v>-43400932.310000002</v>
          </cell>
        </row>
        <row r="2763">
          <cell r="A2763" t="str">
            <v>0-LI_OLPDB</v>
          </cell>
          <cell r="B2763" t="str">
            <v>Proceeds Due Brokers</v>
          </cell>
          <cell r="C2763">
            <v>-994380</v>
          </cell>
        </row>
        <row r="2764">
          <cell r="A2764" t="str">
            <v>0-LI_OLPRB</v>
          </cell>
          <cell r="B2764" t="str">
            <v>Post Retirement Benefits</v>
          </cell>
          <cell r="C2764">
            <v>-10121836</v>
          </cell>
        </row>
        <row r="2765">
          <cell r="A2765" t="str">
            <v>0-LI_OLRPT</v>
          </cell>
          <cell r="B2765" t="str">
            <v>RE Property Tax</v>
          </cell>
          <cell r="C2765">
            <v>-1643079.34</v>
          </cell>
        </row>
        <row r="2766">
          <cell r="A2766" t="str">
            <v>0-LI_OLSL</v>
          </cell>
          <cell r="B2766" t="str">
            <v>Securities Lending</v>
          </cell>
          <cell r="C2766">
            <v>-137263692</v>
          </cell>
        </row>
        <row r="2767">
          <cell r="A2767" t="str">
            <v>0-LI_OLSUS</v>
          </cell>
          <cell r="B2767" t="str">
            <v>Suspense</v>
          </cell>
          <cell r="C2767">
            <v>-7188967.5899999999</v>
          </cell>
        </row>
        <row r="2768">
          <cell r="A2768" t="str">
            <v>0-LI_OLTRS</v>
          </cell>
          <cell r="B2768" t="str">
            <v>Trust Accounts</v>
          </cell>
          <cell r="C2768">
            <v>-1890194.54</v>
          </cell>
        </row>
        <row r="2769">
          <cell r="A2769" t="str">
            <v>0-LI_OPINC</v>
          </cell>
          <cell r="B2769" t="str">
            <v>Operating Income</v>
          </cell>
          <cell r="C2769">
            <v>-227603293.37</v>
          </cell>
        </row>
        <row r="2770">
          <cell r="A2770" t="str">
            <v>0-LI_OPTN</v>
          </cell>
          <cell r="B2770" t="str">
            <v>Options</v>
          </cell>
          <cell r="C2770">
            <v>393267.67</v>
          </cell>
        </row>
        <row r="2771">
          <cell r="A2771" t="str">
            <v>0-LI_OROTH</v>
          </cell>
          <cell r="B2771" t="str">
            <v>Other</v>
          </cell>
          <cell r="C2771">
            <v>58075</v>
          </cell>
        </row>
        <row r="2772">
          <cell r="A2772" t="str">
            <v>0-LI_ORSOS</v>
          </cell>
          <cell r="B2772" t="str">
            <v>Accounts Receivable - Sale of Securities</v>
          </cell>
          <cell r="C2772">
            <v>586257.29</v>
          </cell>
        </row>
        <row r="2773">
          <cell r="A2773" t="str">
            <v>0-LI_OTHIN</v>
          </cell>
          <cell r="B2773" t="str">
            <v>Other Income</v>
          </cell>
          <cell r="C2773">
            <v>-28627420.539999999</v>
          </cell>
        </row>
        <row r="2774">
          <cell r="A2774" t="str">
            <v>0-LI_PBANN</v>
          </cell>
          <cell r="B2774" t="str">
            <v>Annuity</v>
          </cell>
          <cell r="C2774">
            <v>19561855.600000001</v>
          </cell>
        </row>
        <row r="2775">
          <cell r="A2775" t="str">
            <v>0-LI_PBDB</v>
          </cell>
          <cell r="B2775" t="str">
            <v>Death Benefits</v>
          </cell>
          <cell r="C2775">
            <v>148268696.13999999</v>
          </cell>
        </row>
        <row r="2776">
          <cell r="A2776" t="str">
            <v>0-LI_PBDIS</v>
          </cell>
          <cell r="B2776" t="str">
            <v>Disability</v>
          </cell>
          <cell r="C2776">
            <v>1909434.66</v>
          </cell>
        </row>
        <row r="2777">
          <cell r="A2777" t="str">
            <v>0-LI_PBME</v>
          </cell>
          <cell r="B2777" t="str">
            <v>Matured Endowments</v>
          </cell>
          <cell r="C2777">
            <v>384525.26</v>
          </cell>
        </row>
        <row r="2778">
          <cell r="A2778" t="str">
            <v>0-LI_PBMPB</v>
          </cell>
          <cell r="B2778" t="str">
            <v>Miscellaneous Policy Benefits</v>
          </cell>
          <cell r="C2778">
            <v>2249484</v>
          </cell>
        </row>
        <row r="2779">
          <cell r="A2779" t="str">
            <v>0-LI_PBSB</v>
          </cell>
          <cell r="B2779" t="str">
            <v>Surrender Benefits</v>
          </cell>
          <cell r="C2779">
            <v>15142932.210000001</v>
          </cell>
        </row>
        <row r="2780">
          <cell r="A2780" t="str">
            <v>0-LI_POLBN</v>
          </cell>
          <cell r="B2780" t="str">
            <v>Policyholder Benefits</v>
          </cell>
          <cell r="C2780">
            <v>187516927.87</v>
          </cell>
        </row>
        <row r="2781">
          <cell r="A2781" t="str">
            <v>0-LI_POLCG</v>
          </cell>
          <cell r="B2781" t="str">
            <v>UL &amp; Annuity Policy Charges</v>
          </cell>
          <cell r="C2781">
            <v>-233060600.53999999</v>
          </cell>
        </row>
        <row r="2782">
          <cell r="A2782" t="str">
            <v>0-LI_PRMDU</v>
          </cell>
          <cell r="B2782" t="str">
            <v>Premiums Due</v>
          </cell>
          <cell r="C2782">
            <v>23206787.859999999</v>
          </cell>
        </row>
        <row r="2783">
          <cell r="A2783" t="str">
            <v>0-LI_PTSHP</v>
          </cell>
          <cell r="B2783" t="str">
            <v>Partnerships</v>
          </cell>
          <cell r="C2783">
            <v>227280847.13999999</v>
          </cell>
        </row>
        <row r="2784">
          <cell r="A2784" t="str">
            <v>0-LI_RE</v>
          </cell>
          <cell r="B2784" t="str">
            <v>Real Estate</v>
          </cell>
          <cell r="C2784">
            <v>131780707.59</v>
          </cell>
        </row>
        <row r="2785">
          <cell r="A2785" t="str">
            <v>0-LI_REEXP</v>
          </cell>
          <cell r="B2785" t="str">
            <v>Reinsurance Expense Allowance</v>
          </cell>
          <cell r="C2785">
            <v>-96395448.569999993</v>
          </cell>
        </row>
        <row r="2786">
          <cell r="A2786" t="str">
            <v>0-LI_REVS</v>
          </cell>
          <cell r="B2786" t="str">
            <v>Revenues</v>
          </cell>
          <cell r="C2786">
            <v>-746418456.80999994</v>
          </cell>
        </row>
        <row r="2787">
          <cell r="A2787" t="str">
            <v>0-LI_RGCOC</v>
          </cell>
          <cell r="B2787" t="str">
            <v>Certificate of Contribution</v>
          </cell>
          <cell r="C2787">
            <v>0</v>
          </cell>
        </row>
        <row r="2788">
          <cell r="A2788" t="str">
            <v>0-LI_RGCS</v>
          </cell>
          <cell r="B2788" t="str">
            <v>Common Stocks</v>
          </cell>
          <cell r="C2788">
            <v>0</v>
          </cell>
        </row>
        <row r="2789">
          <cell r="A2789" t="str">
            <v>0-LI_RGIBD</v>
          </cell>
          <cell r="B2789" t="str">
            <v>Bonds</v>
          </cell>
          <cell r="C2789">
            <v>4753753.57</v>
          </cell>
        </row>
        <row r="2790">
          <cell r="A2790" t="str">
            <v>0-LI_RGIHP</v>
          </cell>
          <cell r="B2790" t="str">
            <v>Hedge Funds &amp; Private Placement</v>
          </cell>
          <cell r="C2790">
            <v>0</v>
          </cell>
        </row>
        <row r="2791">
          <cell r="A2791" t="str">
            <v>0-LI_RGMRG</v>
          </cell>
          <cell r="B2791" t="str">
            <v>Miscellaneous Realized Gain (Loss)</v>
          </cell>
          <cell r="C2791">
            <v>0</v>
          </cell>
        </row>
        <row r="2792">
          <cell r="A2792" t="str">
            <v>0-LI_RGMTG</v>
          </cell>
          <cell r="B2792" t="str">
            <v>Mortgages</v>
          </cell>
          <cell r="C2792">
            <v>0</v>
          </cell>
        </row>
        <row r="2793">
          <cell r="A2793" t="str">
            <v>0-LI_RGNET</v>
          </cell>
          <cell r="B2793" t="str">
            <v>Realized Gains Net of Tax</v>
          </cell>
          <cell r="C2793">
            <v>85597726.989999995</v>
          </cell>
        </row>
        <row r="2794">
          <cell r="A2794" t="str">
            <v>0-LI_RGNRC</v>
          </cell>
          <cell r="B2794" t="str">
            <v>Notes Receivable</v>
          </cell>
          <cell r="C2794">
            <v>0</v>
          </cell>
        </row>
        <row r="2795">
          <cell r="A2795" t="str">
            <v>0-LI_RGPRT</v>
          </cell>
          <cell r="B2795" t="str">
            <v>Partnerships</v>
          </cell>
          <cell r="C2795">
            <v>0</v>
          </cell>
        </row>
        <row r="2796">
          <cell r="A2796" t="str">
            <v>0-LI_RGPSN</v>
          </cell>
          <cell r="B2796" t="str">
            <v>Preferred Stocks-Non Redeemable</v>
          </cell>
          <cell r="C2796">
            <v>0</v>
          </cell>
        </row>
        <row r="2797">
          <cell r="A2797" t="str">
            <v>0-LI_RGPSR</v>
          </cell>
          <cell r="B2797" t="str">
            <v>Preferred Stocks-Redeemable</v>
          </cell>
          <cell r="C2797">
            <v>0</v>
          </cell>
        </row>
        <row r="2798">
          <cell r="A2798" t="str">
            <v>0-LI_RGRE</v>
          </cell>
          <cell r="B2798" t="str">
            <v>Real Estate</v>
          </cell>
          <cell r="C2798">
            <v>-5171697.82</v>
          </cell>
        </row>
        <row r="2799">
          <cell r="A2799" t="str">
            <v>0-LI_RGSPN</v>
          </cell>
          <cell r="B2799" t="str">
            <v>Surplus Note</v>
          </cell>
          <cell r="C2799">
            <v>0</v>
          </cell>
        </row>
        <row r="2800">
          <cell r="A2800" t="str">
            <v>0-LI_RGST</v>
          </cell>
          <cell r="B2800" t="str">
            <v>Short Term</v>
          </cell>
          <cell r="C2800">
            <v>-29255.96</v>
          </cell>
        </row>
        <row r="2801">
          <cell r="A2801" t="str">
            <v>0-LI_RNLPR</v>
          </cell>
          <cell r="B2801" t="str">
            <v>Renewal Premiums</v>
          </cell>
          <cell r="C2801">
            <v>-124423948.89</v>
          </cell>
        </row>
        <row r="2802">
          <cell r="A2802" t="str">
            <v>0-LI_RZDGN</v>
          </cell>
          <cell r="B2802" t="str">
            <v>Realized Gains on Investments</v>
          </cell>
          <cell r="C2802">
            <v>-447200.21</v>
          </cell>
        </row>
        <row r="2803">
          <cell r="A2803" t="str">
            <v>0-LI_SECLD</v>
          </cell>
          <cell r="B2803" t="str">
            <v>Securities Lending</v>
          </cell>
          <cell r="C2803">
            <v>136954849</v>
          </cell>
        </row>
        <row r="2804">
          <cell r="A2804" t="str">
            <v>0-LI_SGLPR</v>
          </cell>
          <cell r="B2804" t="str">
            <v>Single Premiums</v>
          </cell>
          <cell r="C2804">
            <v>-7253189.8899999997</v>
          </cell>
        </row>
        <row r="2805">
          <cell r="A2805" t="str">
            <v>0-LI_SURCG</v>
          </cell>
          <cell r="B2805" t="str">
            <v>Surrender Charges</v>
          </cell>
          <cell r="C2805">
            <v>-9085567.5500000007</v>
          </cell>
        </row>
        <row r="2806">
          <cell r="A2806" t="str">
            <v>0-LI_SURP</v>
          </cell>
          <cell r="B2806" t="str">
            <v>Surplus Notes</v>
          </cell>
          <cell r="C2806">
            <v>0</v>
          </cell>
        </row>
        <row r="2807">
          <cell r="A2807" t="str">
            <v>0-LI_TRAD</v>
          </cell>
          <cell r="B2807" t="str">
            <v>Traditional Premiums</v>
          </cell>
          <cell r="C2807">
            <v>-141073204.18000001</v>
          </cell>
        </row>
        <row r="2808">
          <cell r="A2808" t="str">
            <v>0-LI_TXRG</v>
          </cell>
          <cell r="B2808" t="str">
            <v>Tax on Realized Gains</v>
          </cell>
          <cell r="C2808">
            <v>0</v>
          </cell>
        </row>
        <row r="2809">
          <cell r="A2809" t="str">
            <v>0-LI_UIGOT</v>
          </cell>
          <cell r="B2809" t="str">
            <v>Other</v>
          </cell>
          <cell r="C2809">
            <v>341719254.13</v>
          </cell>
        </row>
        <row r="2810">
          <cell r="A2810" t="str">
            <v>Accident and</v>
          </cell>
          <cell r="B2810" t="str">
            <v>Sickness Policies:</v>
          </cell>
          <cell r="C2810">
            <v>0</v>
          </cell>
        </row>
        <row r="2811">
          <cell r="A2811" t="str">
            <v>Accrued Inve</v>
          </cell>
          <cell r="B2811" t="str">
            <v>stment Income</v>
          </cell>
          <cell r="C2811">
            <v>69347866.670000002</v>
          </cell>
        </row>
        <row r="2812">
          <cell r="A2812" t="str">
            <v>ASSETS</v>
          </cell>
          <cell r="C2812" t="str">
            <v>IAS</v>
          </cell>
        </row>
        <row r="2813">
          <cell r="A2813" t="str">
            <v>Assets Held</v>
          </cell>
          <cell r="B2813" t="str">
            <v>in Separate Account</v>
          </cell>
          <cell r="C2813">
            <v>2547.02</v>
          </cell>
        </row>
        <row r="2814">
          <cell r="A2814" t="str">
            <v>Bonds</v>
          </cell>
          <cell r="C2814">
            <v>4506841136.6199999</v>
          </cell>
        </row>
        <row r="2815">
          <cell r="A2815" t="str">
            <v>Buildings</v>
          </cell>
          <cell r="C2815">
            <v>9418484.1300000008</v>
          </cell>
        </row>
        <row r="2816">
          <cell r="A2816" t="str">
            <v>Capital in E</v>
          </cell>
          <cell r="B2816" t="str">
            <v>xcess of Par</v>
          </cell>
          <cell r="C2816">
            <v>-994246470</v>
          </cell>
        </row>
        <row r="2817">
          <cell r="A2817" t="str">
            <v>Capital Stoc</v>
          </cell>
          <cell r="B2817" t="str">
            <v>k, Par Value</v>
          </cell>
          <cell r="C2817">
            <v>-6599833</v>
          </cell>
        </row>
        <row r="2818">
          <cell r="A2818" t="str">
            <v>Cash</v>
          </cell>
          <cell r="C2818">
            <v>1084460.53</v>
          </cell>
        </row>
        <row r="2819">
          <cell r="A2819" t="str">
            <v>Cash and Inv</v>
          </cell>
          <cell r="B2819" t="str">
            <v>estments:</v>
          </cell>
          <cell r="C2819">
            <v>0</v>
          </cell>
        </row>
        <row r="2820">
          <cell r="A2820" t="str">
            <v>Cash Equival</v>
          </cell>
          <cell r="B2820" t="str">
            <v>ents</v>
          </cell>
          <cell r="C2820">
            <v>85870803.489999995</v>
          </cell>
        </row>
        <row r="2821">
          <cell r="A2821" t="str">
            <v>Claims</v>
          </cell>
          <cell r="C2821">
            <v>-82030435</v>
          </cell>
        </row>
        <row r="2822">
          <cell r="A2822" t="str">
            <v>Claims</v>
          </cell>
          <cell r="C2822">
            <v>-307011</v>
          </cell>
        </row>
        <row r="2823">
          <cell r="A2823" t="str">
            <v>Common at</v>
          </cell>
          <cell r="B2823" t="str">
            <v>Quoted Market</v>
          </cell>
          <cell r="C2823">
            <v>40375534.759999998</v>
          </cell>
        </row>
        <row r="2824">
          <cell r="A2824" t="str">
            <v>Current</v>
          </cell>
          <cell r="C2824">
            <v>-320922137.66000003</v>
          </cell>
        </row>
        <row r="2825">
          <cell r="A2825" t="str">
            <v>Currently</v>
          </cell>
          <cell r="B2825" t="str">
            <v>Payable</v>
          </cell>
          <cell r="C2825">
            <v>0.09</v>
          </cell>
        </row>
        <row r="2826">
          <cell r="A2826" t="str">
            <v>Deferred</v>
          </cell>
          <cell r="C2826">
            <v>-69107608.010000005</v>
          </cell>
        </row>
        <row r="2827">
          <cell r="A2827" t="str">
            <v>Deferred Acq</v>
          </cell>
          <cell r="B2827" t="str">
            <v>uisition Costs</v>
          </cell>
          <cell r="C2827">
            <v>1445924000</v>
          </cell>
        </row>
        <row r="2828">
          <cell r="A2828" t="str">
            <v>Dividends to</v>
          </cell>
          <cell r="B2828" t="str">
            <v>Stockholders</v>
          </cell>
          <cell r="C2828">
            <v>1714815985.51</v>
          </cell>
        </row>
        <row r="2829">
          <cell r="A2829" t="str">
            <v>Furniture</v>
          </cell>
          <cell r="B2829" t="str">
            <v>and Equipment</v>
          </cell>
          <cell r="C2829">
            <v>6378553.54</v>
          </cell>
        </row>
        <row r="2830">
          <cell r="A2830" t="str">
            <v>Future Pol</v>
          </cell>
          <cell r="B2830" t="str">
            <v>icy Benefits</v>
          </cell>
          <cell r="C2830">
            <v>-1317654229.1300001</v>
          </cell>
        </row>
        <row r="2831">
          <cell r="A2831" t="str">
            <v>Future Pol</v>
          </cell>
          <cell r="B2831" t="str">
            <v>icy Benefits</v>
          </cell>
          <cell r="C2831">
            <v>-56989000</v>
          </cell>
        </row>
        <row r="2832">
          <cell r="A2832" t="str">
            <v>Income Taxes</v>
          </cell>
          <cell r="B2832" t="str">
            <v>:</v>
          </cell>
          <cell r="C2832">
            <v>0</v>
          </cell>
        </row>
        <row r="2833">
          <cell r="A2833" t="str">
            <v>INS_ITDF</v>
          </cell>
          <cell r="B2833" t="str">
            <v>Deferred FIT</v>
          </cell>
          <cell r="C2833">
            <v>0</v>
          </cell>
        </row>
        <row r="2834">
          <cell r="A2834" t="str">
            <v>Land</v>
          </cell>
          <cell r="C2834">
            <v>1294000</v>
          </cell>
        </row>
        <row r="2835">
          <cell r="A2835" t="str">
            <v>Less: Accumu</v>
          </cell>
          <cell r="B2835" t="str">
            <v>lated Depreciation</v>
          </cell>
          <cell r="C2835">
            <v>-7216373.2000000002</v>
          </cell>
        </row>
        <row r="2836">
          <cell r="A2836" t="str">
            <v>LI_ACDEP</v>
          </cell>
          <cell r="B2836" t="str">
            <v>Accumulated Depreciation</v>
          </cell>
          <cell r="C2836">
            <v>0</v>
          </cell>
        </row>
        <row r="2837">
          <cell r="A2837" t="str">
            <v>LI_ADMCG</v>
          </cell>
          <cell r="B2837" t="str">
            <v>Administrative Charges</v>
          </cell>
          <cell r="C2837">
            <v>0</v>
          </cell>
        </row>
        <row r="2838">
          <cell r="A2838" t="str">
            <v>LI_AGTBL</v>
          </cell>
          <cell r="B2838" t="str">
            <v>Agents Advances/Balances</v>
          </cell>
          <cell r="C2838">
            <v>0</v>
          </cell>
        </row>
        <row r="2839">
          <cell r="A2839" t="str">
            <v>LI_AMTGD</v>
          </cell>
          <cell r="B2839" t="str">
            <v>Amortization of Goodwill</v>
          </cell>
          <cell r="C2839">
            <v>0</v>
          </cell>
        </row>
        <row r="2840">
          <cell r="A2840" t="str">
            <v>LI_ARAFF</v>
          </cell>
          <cell r="B2840" t="str">
            <v>Receivables from Affiliates</v>
          </cell>
          <cell r="C2840">
            <v>0</v>
          </cell>
        </row>
        <row r="2841">
          <cell r="A2841" t="str">
            <v>LI_AROTH</v>
          </cell>
          <cell r="B2841" t="str">
            <v>Accounts Receivable - Other Insurers</v>
          </cell>
          <cell r="C2841">
            <v>0</v>
          </cell>
        </row>
        <row r="2842">
          <cell r="A2842" t="str">
            <v>LI_ASCLM</v>
          </cell>
          <cell r="B2842" t="str">
            <v>Claims</v>
          </cell>
          <cell r="C2842">
            <v>0</v>
          </cell>
        </row>
        <row r="2843">
          <cell r="A2843" t="str">
            <v>LI_ASFPB</v>
          </cell>
          <cell r="B2843" t="str">
            <v>Future Policy Benefits</v>
          </cell>
          <cell r="C2843">
            <v>0</v>
          </cell>
        </row>
        <row r="2844">
          <cell r="A2844" t="str">
            <v>LI_ASTSA</v>
          </cell>
          <cell r="B2844" t="str">
            <v>Assets Held in Separate Account</v>
          </cell>
          <cell r="C2844">
            <v>0</v>
          </cell>
        </row>
        <row r="2845">
          <cell r="A2845" t="str">
            <v>LI_BENEX</v>
          </cell>
          <cell r="B2845" t="str">
            <v>Benefits and Expenses</v>
          </cell>
          <cell r="C2845">
            <v>0</v>
          </cell>
        </row>
        <row r="2846">
          <cell r="A2846" t="str">
            <v>LI_BENRS</v>
          </cell>
          <cell r="B2846" t="str">
            <v>Incr in Benefit Reserves</v>
          </cell>
          <cell r="C2846">
            <v>0</v>
          </cell>
        </row>
        <row r="2847">
          <cell r="A2847" t="str">
            <v>LI_BLDG</v>
          </cell>
          <cell r="B2847" t="str">
            <v>Buildings</v>
          </cell>
          <cell r="C2847">
            <v>0</v>
          </cell>
        </row>
        <row r="2848">
          <cell r="A2848" t="str">
            <v>LI_BONDS</v>
          </cell>
          <cell r="B2848" t="str">
            <v>Bonds</v>
          </cell>
          <cell r="C2848">
            <v>0</v>
          </cell>
        </row>
        <row r="2849">
          <cell r="A2849" t="str">
            <v>LI_CAPEX</v>
          </cell>
          <cell r="B2849" t="str">
            <v>Capital in Excess of Par</v>
          </cell>
          <cell r="C2849">
            <v>0</v>
          </cell>
        </row>
        <row r="2850">
          <cell r="A2850" t="str">
            <v>LI_CAPST</v>
          </cell>
          <cell r="B2850" t="str">
            <v>Capital Stock, Par Value</v>
          </cell>
          <cell r="C2850">
            <v>0</v>
          </cell>
        </row>
        <row r="2851">
          <cell r="A2851" t="str">
            <v>LI_CASH</v>
          </cell>
          <cell r="B2851" t="str">
            <v>Cash</v>
          </cell>
          <cell r="C2851">
            <v>0</v>
          </cell>
        </row>
        <row r="2852">
          <cell r="A2852" t="str">
            <v>LI_CEQV</v>
          </cell>
          <cell r="B2852" t="str">
            <v>Cash Equivalent</v>
          </cell>
          <cell r="C2852">
            <v>0</v>
          </cell>
        </row>
        <row r="2853">
          <cell r="A2853" t="str">
            <v>LI_CMSTK</v>
          </cell>
          <cell r="B2853" t="str">
            <v>Common at Quoted Market</v>
          </cell>
          <cell r="C2853">
            <v>0</v>
          </cell>
        </row>
        <row r="2854">
          <cell r="A2854" t="str">
            <v>LI_COMMS</v>
          </cell>
          <cell r="B2854" t="str">
            <v>Commissions</v>
          </cell>
          <cell r="C2854">
            <v>0</v>
          </cell>
        </row>
        <row r="2855">
          <cell r="A2855" t="str">
            <v>LI_CURR</v>
          </cell>
          <cell r="B2855" t="str">
            <v>LI_CURR</v>
          </cell>
          <cell r="C2855">
            <v>0</v>
          </cell>
        </row>
        <row r="2856">
          <cell r="A2856" t="str">
            <v>LI_DAC</v>
          </cell>
          <cell r="B2856" t="str">
            <v>Amortization of DAC</v>
          </cell>
          <cell r="C2856">
            <v>0</v>
          </cell>
        </row>
        <row r="2857">
          <cell r="A2857" t="str">
            <v>LI_DBLDG</v>
          </cell>
          <cell r="B2857" t="str">
            <v>Accumulated Depreciation - Building</v>
          </cell>
          <cell r="C2857">
            <v>0</v>
          </cell>
        </row>
        <row r="2858">
          <cell r="A2858" t="str">
            <v>LI_DEDP</v>
          </cell>
          <cell r="B2858" t="str">
            <v>Accumulated Depreciation - EDP Equipment</v>
          </cell>
          <cell r="C2858">
            <v>0</v>
          </cell>
        </row>
        <row r="2859">
          <cell r="A2859" t="str">
            <v>LI_DEPR</v>
          </cell>
          <cell r="B2859" t="str">
            <v>Accumulated Depreciation</v>
          </cell>
          <cell r="C2859">
            <v>0</v>
          </cell>
        </row>
        <row r="2860">
          <cell r="A2860" t="str">
            <v>LI_DFRD</v>
          </cell>
          <cell r="B2860" t="str">
            <v>LI_DFRD</v>
          </cell>
          <cell r="C2860">
            <v>0</v>
          </cell>
        </row>
        <row r="2861">
          <cell r="A2861" t="str">
            <v>LI_DFURN</v>
          </cell>
          <cell r="B2861" t="str">
            <v>Accumulated Depreciation - Furniture</v>
          </cell>
          <cell r="C2861">
            <v>0</v>
          </cell>
        </row>
        <row r="2862">
          <cell r="A2862" t="str">
            <v>LI_DIVSK</v>
          </cell>
          <cell r="B2862" t="str">
            <v>Dividends to Stockholders</v>
          </cell>
          <cell r="C2862">
            <v>0</v>
          </cell>
        </row>
        <row r="2863">
          <cell r="A2863" t="str">
            <v>LI_DLEAS</v>
          </cell>
          <cell r="B2863" t="str">
            <v>Accumulated Depreciation - Leasehold Imp</v>
          </cell>
          <cell r="C2863">
            <v>0</v>
          </cell>
        </row>
        <row r="2864">
          <cell r="A2864" t="str">
            <v>LI_DPAC</v>
          </cell>
          <cell r="B2864" t="str">
            <v>Deferred Policy Acquisition Costs</v>
          </cell>
          <cell r="C2864">
            <v>0</v>
          </cell>
        </row>
        <row r="2865">
          <cell r="A2865" t="str">
            <v>LI_DSAS</v>
          </cell>
          <cell r="B2865" t="str">
            <v>Debt Securities Avail. for Sale</v>
          </cell>
          <cell r="C2865">
            <v>0</v>
          </cell>
        </row>
        <row r="2866">
          <cell r="A2866" t="str">
            <v>LI_DTXAS</v>
          </cell>
          <cell r="B2866" t="str">
            <v>Deferred Tax Asset</v>
          </cell>
          <cell r="C2866">
            <v>0</v>
          </cell>
        </row>
        <row r="2867">
          <cell r="A2867" t="str">
            <v>LI_EDP</v>
          </cell>
          <cell r="B2867" t="str">
            <v>EDP Equipment</v>
          </cell>
          <cell r="C2867">
            <v>0</v>
          </cell>
        </row>
        <row r="2868">
          <cell r="A2868" t="str">
            <v>LI_ESAS</v>
          </cell>
          <cell r="B2868" t="str">
            <v>Equity Securities Avail. for Sale</v>
          </cell>
          <cell r="C2868">
            <v>0</v>
          </cell>
        </row>
        <row r="2869">
          <cell r="A2869" t="str">
            <v>LI_FANDE</v>
          </cell>
          <cell r="B2869" t="str">
            <v>Furniture and Equipment</v>
          </cell>
          <cell r="C2869">
            <v>0</v>
          </cell>
        </row>
        <row r="2870">
          <cell r="A2870" t="str">
            <v>LI_FSTPR</v>
          </cell>
          <cell r="B2870" t="str">
            <v>First Year Premiums</v>
          </cell>
          <cell r="C2870">
            <v>0</v>
          </cell>
        </row>
        <row r="2871">
          <cell r="A2871" t="str">
            <v>LI_FURN</v>
          </cell>
          <cell r="B2871" t="str">
            <v>Furniture</v>
          </cell>
          <cell r="C2871">
            <v>0</v>
          </cell>
        </row>
        <row r="2872">
          <cell r="A2872" t="str">
            <v>LI_GDWIL</v>
          </cell>
          <cell r="B2872" t="str">
            <v>Goodwill</v>
          </cell>
          <cell r="C2872">
            <v>0</v>
          </cell>
        </row>
        <row r="2873">
          <cell r="A2873" t="str">
            <v>LI_GEACN</v>
          </cell>
          <cell r="B2873" t="str">
            <v>Agency conferences other than local mtg</v>
          </cell>
          <cell r="C2873">
            <v>0</v>
          </cell>
        </row>
        <row r="2874">
          <cell r="A2874" t="str">
            <v>LI_GEADV</v>
          </cell>
          <cell r="B2874" t="str">
            <v>Advertising</v>
          </cell>
          <cell r="C2874">
            <v>0</v>
          </cell>
        </row>
        <row r="2875">
          <cell r="A2875" t="str">
            <v>LI_GEAEA</v>
          </cell>
          <cell r="B2875" t="str">
            <v>Agency expense allowance</v>
          </cell>
          <cell r="C2875">
            <v>0</v>
          </cell>
        </row>
        <row r="2876">
          <cell r="A2876" t="str">
            <v>LI_GEAGG</v>
          </cell>
          <cell r="B2876" t="str">
            <v>Aggregate write-ins for expenses</v>
          </cell>
          <cell r="C2876">
            <v>0</v>
          </cell>
        </row>
        <row r="2877">
          <cell r="A2877" t="str">
            <v>LI_GEBKS</v>
          </cell>
          <cell r="B2877" t="str">
            <v>Books and periodicals</v>
          </cell>
          <cell r="C2877">
            <v>0</v>
          </cell>
        </row>
        <row r="2878">
          <cell r="A2878" t="str">
            <v>LI_GEBNA</v>
          </cell>
          <cell r="B2878" t="str">
            <v>Contr to benefit plans for agents</v>
          </cell>
          <cell r="C2878">
            <v>0</v>
          </cell>
        </row>
        <row r="2879">
          <cell r="A2879" t="str">
            <v>LI_GEBNE</v>
          </cell>
          <cell r="B2879" t="str">
            <v>Contr to benefit plans for employees</v>
          </cell>
          <cell r="C2879">
            <v>0</v>
          </cell>
        </row>
        <row r="2880">
          <cell r="A2880" t="str">
            <v>LI_GEBNK</v>
          </cell>
          <cell r="B2880" t="str">
            <v>Collection and bank service charge</v>
          </cell>
          <cell r="C2880">
            <v>0</v>
          </cell>
        </row>
        <row r="2881">
          <cell r="A2881" t="str">
            <v>LI_GEBON</v>
          </cell>
          <cell r="B2881" t="str">
            <v>Bonuses &amp; LAHO Life Marketing</v>
          </cell>
          <cell r="C2881">
            <v>0</v>
          </cell>
        </row>
        <row r="2882">
          <cell r="A2882" t="str">
            <v>LI_GEBUR</v>
          </cell>
          <cell r="B2882" t="str">
            <v>Bureau and association fees</v>
          </cell>
          <cell r="C2882">
            <v>0</v>
          </cell>
        </row>
        <row r="2883">
          <cell r="A2883" t="str">
            <v>LI_GECPA</v>
          </cell>
          <cell r="B2883" t="str">
            <v>Fees of pub acctants &amp; consulting actuar</v>
          </cell>
          <cell r="C2883">
            <v>0</v>
          </cell>
        </row>
        <row r="2884">
          <cell r="A2884" t="str">
            <v>LI_GEEDP</v>
          </cell>
          <cell r="B2884" t="str">
            <v>Cost or depr of EDP equipment &amp; software</v>
          </cell>
          <cell r="C2884">
            <v>0</v>
          </cell>
        </row>
        <row r="2885">
          <cell r="A2885" t="str">
            <v>LI_GEF&amp;E</v>
          </cell>
          <cell r="B2885" t="str">
            <v>Cost or depr of furniture &amp; equipment</v>
          </cell>
          <cell r="C2885">
            <v>0</v>
          </cell>
        </row>
        <row r="2886">
          <cell r="A2886" t="str">
            <v>LI_GEINS</v>
          </cell>
          <cell r="B2886" t="str">
            <v>Insurance, except on real estate</v>
          </cell>
          <cell r="C2886">
            <v>0</v>
          </cell>
        </row>
        <row r="2887">
          <cell r="A2887" t="str">
            <v>LI_GEIPC</v>
          </cell>
          <cell r="B2887" t="str">
            <v>Exp of invest &amp; settlmnt of policy claim</v>
          </cell>
          <cell r="C2887">
            <v>0</v>
          </cell>
        </row>
        <row r="2888">
          <cell r="A2888" t="str">
            <v>LI_GEIRF</v>
          </cell>
          <cell r="B2888" t="str">
            <v>Inspection report fees</v>
          </cell>
          <cell r="C2888">
            <v>0</v>
          </cell>
        </row>
        <row r="2889">
          <cell r="A2889" t="str">
            <v>LI_GELGL</v>
          </cell>
          <cell r="B2889" t="str">
            <v>Legal fees and expenses</v>
          </cell>
          <cell r="C2889">
            <v>0</v>
          </cell>
        </row>
        <row r="2890">
          <cell r="A2890" t="str">
            <v>LI_GELOS</v>
          </cell>
          <cell r="B2890" t="str">
            <v>Miscellaneous losses</v>
          </cell>
          <cell r="C2890">
            <v>0</v>
          </cell>
        </row>
        <row r="2891">
          <cell r="A2891" t="str">
            <v>LI_GEME</v>
          </cell>
          <cell r="B2891" t="str">
            <v>Medical examination fees</v>
          </cell>
          <cell r="C2891">
            <v>0</v>
          </cell>
        </row>
        <row r="2892">
          <cell r="A2892" t="str">
            <v>LI_GENEX</v>
          </cell>
          <cell r="B2892" t="str">
            <v>General Expenses</v>
          </cell>
          <cell r="C2892">
            <v>0</v>
          </cell>
        </row>
        <row r="2893">
          <cell r="A2893" t="str">
            <v>LI_GEPRT</v>
          </cell>
          <cell r="B2893" t="str">
            <v>Printing &amp; Stationery</v>
          </cell>
          <cell r="C2893">
            <v>0</v>
          </cell>
        </row>
        <row r="2894">
          <cell r="A2894" t="str">
            <v>LI_GEPST</v>
          </cell>
          <cell r="B2894" t="str">
            <v>Postage/Shipping/Telephone</v>
          </cell>
          <cell r="C2894">
            <v>0</v>
          </cell>
        </row>
        <row r="2895">
          <cell r="A2895" t="str">
            <v>LI_GEREQ</v>
          </cell>
          <cell r="B2895" t="str">
            <v>Rental of equipment</v>
          </cell>
          <cell r="C2895">
            <v>0</v>
          </cell>
        </row>
        <row r="2896">
          <cell r="A2896" t="str">
            <v>LI_GERNT</v>
          </cell>
          <cell r="B2896" t="str">
            <v>Rent</v>
          </cell>
          <cell r="C2896">
            <v>0</v>
          </cell>
        </row>
        <row r="2897">
          <cell r="A2897" t="str">
            <v>LI_GESAL</v>
          </cell>
          <cell r="B2897" t="str">
            <v>Salaries and Wages</v>
          </cell>
          <cell r="C2897">
            <v>0</v>
          </cell>
        </row>
        <row r="2898">
          <cell r="A2898" t="str">
            <v>LI_GESDY</v>
          </cell>
          <cell r="B2898" t="str">
            <v>Sundry general expenses</v>
          </cell>
          <cell r="C2898">
            <v>0</v>
          </cell>
        </row>
        <row r="2899">
          <cell r="A2899" t="str">
            <v>LI_GETLF</v>
          </cell>
          <cell r="B2899" t="str">
            <v>Taxes, Licenses &amp; Fees</v>
          </cell>
          <cell r="C2899">
            <v>0</v>
          </cell>
        </row>
        <row r="2900">
          <cell r="A2900" t="str">
            <v>LI_GETVL</v>
          </cell>
          <cell r="B2900" t="str">
            <v>Travel</v>
          </cell>
          <cell r="C2900">
            <v>0</v>
          </cell>
        </row>
        <row r="2901">
          <cell r="A2901" t="str">
            <v>LI_GEWFA</v>
          </cell>
          <cell r="B2901" t="str">
            <v>Other agent welfare</v>
          </cell>
          <cell r="C2901">
            <v>0</v>
          </cell>
        </row>
        <row r="2902">
          <cell r="A2902" t="str">
            <v>LI_GEWFE</v>
          </cell>
          <cell r="B2902" t="str">
            <v>Other employee welfare</v>
          </cell>
          <cell r="C2902">
            <v>0</v>
          </cell>
        </row>
        <row r="2903">
          <cell r="A2903" t="str">
            <v>LI_IIOTH</v>
          </cell>
          <cell r="B2903" t="str">
            <v>Other</v>
          </cell>
          <cell r="C2903">
            <v>0</v>
          </cell>
        </row>
        <row r="2904">
          <cell r="A2904" t="str">
            <v>LI_IMPR</v>
          </cell>
          <cell r="B2904" t="str">
            <v>Impairments</v>
          </cell>
          <cell r="C2904">
            <v>0</v>
          </cell>
        </row>
        <row r="2905">
          <cell r="A2905" t="str">
            <v>LI_INHOA</v>
          </cell>
          <cell r="B2905" t="str">
            <v>Home Office Allocations</v>
          </cell>
          <cell r="C2905">
            <v>0</v>
          </cell>
        </row>
        <row r="2906">
          <cell r="A2906" t="str">
            <v>LI_INLCE</v>
          </cell>
          <cell r="B2906" t="str">
            <v>Life Company Expenses</v>
          </cell>
          <cell r="C2906">
            <v>0</v>
          </cell>
        </row>
        <row r="2907">
          <cell r="A2907" t="str">
            <v>LI_INMIE</v>
          </cell>
          <cell r="B2907" t="str">
            <v>Miscellaneous Investment Expense</v>
          </cell>
          <cell r="C2907">
            <v>0</v>
          </cell>
        </row>
        <row r="2908">
          <cell r="A2908" t="str">
            <v>LI_INMIN</v>
          </cell>
          <cell r="B2908" t="str">
            <v>Miscellaneous Investment Income</v>
          </cell>
          <cell r="C2908">
            <v>0</v>
          </cell>
        </row>
        <row r="2909">
          <cell r="A2909" t="str">
            <v>LI_INPSN</v>
          </cell>
          <cell r="B2909" t="str">
            <v>Preferred Stocks-Non Redeemable</v>
          </cell>
          <cell r="C2909">
            <v>0</v>
          </cell>
        </row>
        <row r="2910">
          <cell r="A2910" t="str">
            <v>LI_INPSR</v>
          </cell>
          <cell r="B2910" t="str">
            <v>Preferred Stocks-Redeemable</v>
          </cell>
          <cell r="C2910">
            <v>0</v>
          </cell>
        </row>
        <row r="2911">
          <cell r="A2911" t="str">
            <v>LI_INREE</v>
          </cell>
          <cell r="B2911" t="str">
            <v>Investment Real Estate Expense</v>
          </cell>
          <cell r="C2911">
            <v>0</v>
          </cell>
        </row>
        <row r="2912">
          <cell r="A2912" t="str">
            <v>LI_INTAX</v>
          </cell>
          <cell r="B2912" t="str">
            <v>Income Taxes</v>
          </cell>
          <cell r="C2912">
            <v>0</v>
          </cell>
        </row>
        <row r="2913">
          <cell r="A2913" t="str">
            <v>LI_INTCR</v>
          </cell>
          <cell r="B2913" t="str">
            <v>Interest Credited to Policyholders</v>
          </cell>
          <cell r="C2913">
            <v>0</v>
          </cell>
        </row>
        <row r="2914">
          <cell r="A2914" t="str">
            <v>LI_INVBD</v>
          </cell>
          <cell r="B2914" t="str">
            <v>Bonds</v>
          </cell>
          <cell r="C2914">
            <v>0</v>
          </cell>
        </row>
        <row r="2915">
          <cell r="A2915" t="str">
            <v>LI_INVCS</v>
          </cell>
          <cell r="B2915" t="str">
            <v>Common Stocks</v>
          </cell>
          <cell r="C2915">
            <v>0</v>
          </cell>
        </row>
        <row r="2916">
          <cell r="A2916" t="str">
            <v>LI_INVIN</v>
          </cell>
          <cell r="B2916" t="str">
            <v>Accrued Investment Income</v>
          </cell>
          <cell r="C2916">
            <v>0</v>
          </cell>
        </row>
        <row r="2917">
          <cell r="A2917" t="str">
            <v>LI_INVIT</v>
          </cell>
          <cell r="B2917" t="str">
            <v>Investment Taxes</v>
          </cell>
          <cell r="C2917">
            <v>0</v>
          </cell>
        </row>
        <row r="2918">
          <cell r="A2918" t="str">
            <v>LI_INVML</v>
          </cell>
          <cell r="B2918" t="str">
            <v>Mortgage Loans</v>
          </cell>
          <cell r="C2918">
            <v>0</v>
          </cell>
        </row>
        <row r="2919">
          <cell r="A2919" t="str">
            <v>LI_INVPL</v>
          </cell>
          <cell r="B2919" t="str">
            <v>Policy Loans</v>
          </cell>
          <cell r="C2919">
            <v>0</v>
          </cell>
        </row>
        <row r="2920">
          <cell r="A2920" t="str">
            <v>LI_INVRE</v>
          </cell>
          <cell r="B2920" t="str">
            <v>Real Estate</v>
          </cell>
          <cell r="C2920">
            <v>0</v>
          </cell>
        </row>
        <row r="2921">
          <cell r="A2921" t="str">
            <v>LI_INVST</v>
          </cell>
          <cell r="B2921" t="str">
            <v>Short Term</v>
          </cell>
          <cell r="C2921">
            <v>0</v>
          </cell>
        </row>
        <row r="2922">
          <cell r="A2922" t="str">
            <v>LI_ITCPY</v>
          </cell>
          <cell r="B2922" t="str">
            <v>Currently Payable (I/S)</v>
          </cell>
          <cell r="C2922">
            <v>0</v>
          </cell>
        </row>
        <row r="2923">
          <cell r="A2923" t="str">
            <v>LI_ITDFD</v>
          </cell>
          <cell r="B2923" t="str">
            <v>Deferred (I/S)</v>
          </cell>
          <cell r="C2923">
            <v>0</v>
          </cell>
        </row>
        <row r="2924">
          <cell r="A2924" t="str">
            <v>LI_JTVEN</v>
          </cell>
          <cell r="B2924" t="str">
            <v>Joint Ventures</v>
          </cell>
          <cell r="C2924">
            <v>0</v>
          </cell>
        </row>
        <row r="2925">
          <cell r="A2925" t="str">
            <v>LI_LACLM</v>
          </cell>
          <cell r="B2925" t="str">
            <v>Claims</v>
          </cell>
          <cell r="C2925">
            <v>0</v>
          </cell>
        </row>
        <row r="2926">
          <cell r="A2926" t="str">
            <v>LI_LAFPB</v>
          </cell>
          <cell r="B2926" t="str">
            <v>Future Policy Benefits</v>
          </cell>
          <cell r="C2926">
            <v>0</v>
          </cell>
        </row>
        <row r="2927">
          <cell r="A2927" t="str">
            <v>LI_LAND</v>
          </cell>
          <cell r="B2927" t="str">
            <v>Land</v>
          </cell>
          <cell r="C2927">
            <v>0</v>
          </cell>
        </row>
        <row r="2928">
          <cell r="A2928" t="str">
            <v>LI_LEAS</v>
          </cell>
          <cell r="B2928" t="str">
            <v>Leasehold Improvements</v>
          </cell>
          <cell r="C2928">
            <v>0</v>
          </cell>
        </row>
        <row r="2929">
          <cell r="A2929" t="str">
            <v>LI_LIBSA</v>
          </cell>
          <cell r="B2929" t="str">
            <v>Liabilities Related to Separate Account</v>
          </cell>
          <cell r="C2929">
            <v>0</v>
          </cell>
        </row>
        <row r="2930">
          <cell r="A2930" t="str">
            <v>LI_MISIN</v>
          </cell>
          <cell r="B2930" t="str">
            <v>Miscellaneous Investments</v>
          </cell>
          <cell r="C2930">
            <v>0</v>
          </cell>
        </row>
        <row r="2931">
          <cell r="A2931" t="str">
            <v>LI_MISRC</v>
          </cell>
          <cell r="B2931" t="str">
            <v>Miscellaneous Receivables</v>
          </cell>
          <cell r="C2931">
            <v>0</v>
          </cell>
        </row>
        <row r="2932">
          <cell r="A2932" t="str">
            <v>LI_MRTCG</v>
          </cell>
          <cell r="B2932" t="str">
            <v>Mortality Charges</v>
          </cell>
          <cell r="C2932">
            <v>0</v>
          </cell>
        </row>
        <row r="2933">
          <cell r="A2933" t="str">
            <v>LI_MRTLN</v>
          </cell>
          <cell r="B2933" t="str">
            <v>Mortgage Loans on Real Estate</v>
          </cell>
          <cell r="C2933">
            <v>0</v>
          </cell>
        </row>
        <row r="2934">
          <cell r="A2934" t="str">
            <v>LI_MSCPR</v>
          </cell>
          <cell r="B2934" t="str">
            <v>Miscellaneous Premiums</v>
          </cell>
          <cell r="C2934">
            <v>0</v>
          </cell>
        </row>
        <row r="2935">
          <cell r="A2935" t="str">
            <v>LI_MSPCG</v>
          </cell>
          <cell r="B2935" t="str">
            <v>Miscellaneous Policy Charges</v>
          </cell>
          <cell r="C2935">
            <v>0</v>
          </cell>
        </row>
        <row r="2936">
          <cell r="A2936" t="str">
            <v>LI_MUIGL</v>
          </cell>
          <cell r="B2936" t="str">
            <v>Misc. Unrealized Invest Gain (Loss)</v>
          </cell>
          <cell r="C2936">
            <v>0</v>
          </cell>
        </row>
        <row r="2937">
          <cell r="A2937" t="str">
            <v>LI_NETIC</v>
          </cell>
          <cell r="B2937" t="str">
            <v>Net Income</v>
          </cell>
          <cell r="C2937">
            <v>0</v>
          </cell>
        </row>
        <row r="2938">
          <cell r="A2938" t="str">
            <v>LI_NETIN</v>
          </cell>
          <cell r="B2938" t="str">
            <v>Net Investment Income</v>
          </cell>
          <cell r="C2938">
            <v>0</v>
          </cell>
        </row>
        <row r="2939">
          <cell r="A2939" t="str">
            <v>LI_NETRE</v>
          </cell>
          <cell r="B2939" t="str">
            <v>Real Estate Net of Accumulated Depreciat</v>
          </cell>
          <cell r="C2939">
            <v>0</v>
          </cell>
        </row>
        <row r="2940">
          <cell r="A2940" t="str">
            <v>LI_NETSW</v>
          </cell>
          <cell r="B2940" t="str">
            <v>Net Capitalized Software</v>
          </cell>
          <cell r="C2940">
            <v>0</v>
          </cell>
        </row>
        <row r="2941">
          <cell r="A2941" t="str">
            <v>LI_NRGIN</v>
          </cell>
          <cell r="B2941" t="str">
            <v>Net Income Incl. Net Real Gains</v>
          </cell>
          <cell r="C2941">
            <v>0</v>
          </cell>
        </row>
        <row r="2942">
          <cell r="A2942" t="str">
            <v>LI_NTBDS</v>
          </cell>
          <cell r="B2942" t="str">
            <v>Bonds</v>
          </cell>
          <cell r="C2942">
            <v>0</v>
          </cell>
        </row>
        <row r="2943">
          <cell r="A2943" t="str">
            <v>LI_NTCS</v>
          </cell>
          <cell r="B2943" t="str">
            <v>Common Stock</v>
          </cell>
          <cell r="C2943">
            <v>0</v>
          </cell>
        </row>
        <row r="2944">
          <cell r="A2944" t="str">
            <v>LI_NTPSR</v>
          </cell>
          <cell r="B2944" t="str">
            <v>Preferred Stock-Redeemable</v>
          </cell>
          <cell r="C2944">
            <v>0</v>
          </cell>
        </row>
        <row r="2945">
          <cell r="A2945" t="str">
            <v>LI_OAMSC</v>
          </cell>
          <cell r="B2945" t="str">
            <v>Miscellaneous Assets</v>
          </cell>
          <cell r="C2945">
            <v>0</v>
          </cell>
        </row>
        <row r="2946">
          <cell r="A2946" t="str">
            <v>LI_OAOTH</v>
          </cell>
          <cell r="B2946" t="str">
            <v>Other</v>
          </cell>
          <cell r="C2946">
            <v>0</v>
          </cell>
        </row>
        <row r="2947">
          <cell r="A2947" t="str">
            <v>LI_OASUS</v>
          </cell>
          <cell r="B2947" t="str">
            <v>Suspense</v>
          </cell>
          <cell r="C2947">
            <v>0</v>
          </cell>
        </row>
        <row r="2948">
          <cell r="A2948" t="str">
            <v>LI_OIOTH</v>
          </cell>
          <cell r="B2948" t="str">
            <v>Other</v>
          </cell>
          <cell r="C2948">
            <v>0</v>
          </cell>
        </row>
        <row r="2949">
          <cell r="A2949" t="str">
            <v>LI_OLACP</v>
          </cell>
          <cell r="B2949" t="str">
            <v>Accrued Commissions Payable</v>
          </cell>
          <cell r="C2949">
            <v>0</v>
          </cell>
        </row>
        <row r="2950">
          <cell r="A2950" t="str">
            <v>LI_OLAPE</v>
          </cell>
          <cell r="B2950" t="str">
            <v>Accrued Pension Expense</v>
          </cell>
          <cell r="C2950">
            <v>0</v>
          </cell>
        </row>
        <row r="2951">
          <cell r="A2951" t="str">
            <v>LI_OLAPS</v>
          </cell>
          <cell r="B2951" t="str">
            <v>Accrued Profit Sharing</v>
          </cell>
          <cell r="C2951">
            <v>0</v>
          </cell>
        </row>
        <row r="2952">
          <cell r="A2952" t="str">
            <v>LI_OLATX</v>
          </cell>
          <cell r="B2952" t="str">
            <v>Accrued Taxes</v>
          </cell>
          <cell r="C2952">
            <v>0</v>
          </cell>
        </row>
        <row r="2953">
          <cell r="A2953" t="str">
            <v>LI_OLCDP</v>
          </cell>
          <cell r="B2953" t="str">
            <v>Cost of Collection on Due Premiums</v>
          </cell>
          <cell r="C2953">
            <v>0</v>
          </cell>
        </row>
        <row r="2954">
          <cell r="A2954" t="str">
            <v>LI_OLCLL</v>
          </cell>
          <cell r="B2954" t="str">
            <v>Contingent Liabilites - Litigation</v>
          </cell>
          <cell r="C2954">
            <v>0</v>
          </cell>
        </row>
        <row r="2955">
          <cell r="A2955" t="str">
            <v>LI_OLCUR</v>
          </cell>
          <cell r="B2955" t="str">
            <v>Current</v>
          </cell>
          <cell r="C2955">
            <v>0</v>
          </cell>
        </row>
        <row r="2956">
          <cell r="A2956" t="str">
            <v>LI_OLDB</v>
          </cell>
          <cell r="B2956" t="str">
            <v>Proceeds Held - Death Benefits</v>
          </cell>
          <cell r="C2956">
            <v>0</v>
          </cell>
        </row>
        <row r="2957">
          <cell r="A2957" t="str">
            <v>LI_OLEBN</v>
          </cell>
          <cell r="B2957" t="str">
            <v>Employee Benefits</v>
          </cell>
          <cell r="C2957">
            <v>0</v>
          </cell>
        </row>
        <row r="2958">
          <cell r="A2958" t="str">
            <v>LI_OLGAC</v>
          </cell>
          <cell r="B2958" t="str">
            <v>Guaranty Assessments - Current</v>
          </cell>
          <cell r="C2958">
            <v>0</v>
          </cell>
        </row>
        <row r="2959">
          <cell r="A2959" t="str">
            <v>LI_OLGE</v>
          </cell>
          <cell r="B2959" t="str">
            <v>General Expenses</v>
          </cell>
          <cell r="C2959">
            <v>0</v>
          </cell>
        </row>
        <row r="2960">
          <cell r="A2960" t="str">
            <v>LI_OLGUA</v>
          </cell>
          <cell r="B2960" t="str">
            <v>Guaranty Assessments</v>
          </cell>
          <cell r="C2960">
            <v>0</v>
          </cell>
        </row>
        <row r="2961">
          <cell r="A2961" t="str">
            <v>LI_OLNON</v>
          </cell>
          <cell r="B2961" t="str">
            <v>Non-current Liabilities</v>
          </cell>
          <cell r="C2961">
            <v>0</v>
          </cell>
        </row>
        <row r="2962">
          <cell r="A2962" t="str">
            <v>LI_OLNPA</v>
          </cell>
          <cell r="B2962" t="str">
            <v>Non-current Payables to Affiliates</v>
          </cell>
          <cell r="C2962">
            <v>0</v>
          </cell>
        </row>
        <row r="2963">
          <cell r="A2963" t="str">
            <v>LI_OLOCL</v>
          </cell>
          <cell r="B2963" t="str">
            <v>Other Current Liabilities</v>
          </cell>
          <cell r="C2963">
            <v>0</v>
          </cell>
        </row>
        <row r="2964">
          <cell r="A2964" t="str">
            <v>LI_OLOTH</v>
          </cell>
          <cell r="B2964" t="str">
            <v>Other Non-current Liabilities</v>
          </cell>
          <cell r="C2964">
            <v>0</v>
          </cell>
        </row>
        <row r="2965">
          <cell r="A2965" t="str">
            <v>LI_OLPAF</v>
          </cell>
          <cell r="B2965" t="str">
            <v>Payable to Affiliates</v>
          </cell>
          <cell r="C2965">
            <v>0</v>
          </cell>
        </row>
        <row r="2966">
          <cell r="A2966" t="str">
            <v>LI_OLPDB</v>
          </cell>
          <cell r="B2966" t="str">
            <v>Proceeds Due Brokers</v>
          </cell>
          <cell r="C2966">
            <v>0</v>
          </cell>
        </row>
        <row r="2967">
          <cell r="A2967" t="str">
            <v>LI_OLPRB</v>
          </cell>
          <cell r="B2967" t="str">
            <v>Post Retirement Benefits</v>
          </cell>
          <cell r="C2967">
            <v>0</v>
          </cell>
        </row>
        <row r="2968">
          <cell r="A2968" t="str">
            <v>LI_OLRPT</v>
          </cell>
          <cell r="B2968" t="str">
            <v>RE Property Tax</v>
          </cell>
          <cell r="C2968">
            <v>0</v>
          </cell>
        </row>
        <row r="2969">
          <cell r="A2969" t="str">
            <v>LI_OLSL</v>
          </cell>
          <cell r="B2969" t="str">
            <v>Securities Lending</v>
          </cell>
          <cell r="C2969">
            <v>0</v>
          </cell>
        </row>
        <row r="2970">
          <cell r="A2970" t="str">
            <v>LI_OLSUS</v>
          </cell>
          <cell r="B2970" t="str">
            <v>Suspense</v>
          </cell>
          <cell r="C2970">
            <v>0</v>
          </cell>
        </row>
        <row r="2971">
          <cell r="A2971" t="str">
            <v>LI_OLTRS</v>
          </cell>
          <cell r="B2971" t="str">
            <v>Trust Accounts</v>
          </cell>
          <cell r="C2971">
            <v>0</v>
          </cell>
        </row>
        <row r="2972">
          <cell r="A2972" t="str">
            <v>LI_OPINC</v>
          </cell>
          <cell r="B2972" t="str">
            <v>Operating Income</v>
          </cell>
          <cell r="C2972">
            <v>0</v>
          </cell>
        </row>
        <row r="2973">
          <cell r="A2973" t="str">
            <v>LI_OPTN</v>
          </cell>
          <cell r="B2973" t="str">
            <v>Options</v>
          </cell>
          <cell r="C2973">
            <v>0</v>
          </cell>
        </row>
        <row r="2974">
          <cell r="A2974" t="str">
            <v>LI_OROTH</v>
          </cell>
          <cell r="B2974" t="str">
            <v>Other</v>
          </cell>
          <cell r="C2974">
            <v>0</v>
          </cell>
        </row>
        <row r="2975">
          <cell r="A2975" t="str">
            <v>LI_ORSOS</v>
          </cell>
          <cell r="B2975" t="str">
            <v>Accounts Receivable - Sale of Securities</v>
          </cell>
          <cell r="C2975">
            <v>0</v>
          </cell>
        </row>
        <row r="2976">
          <cell r="A2976" t="str">
            <v>LI_OTHAS</v>
          </cell>
          <cell r="B2976" t="str">
            <v>Other Assets</v>
          </cell>
          <cell r="C2976">
            <v>0</v>
          </cell>
        </row>
        <row r="2977">
          <cell r="A2977" t="str">
            <v>LI_OTHIN</v>
          </cell>
          <cell r="B2977" t="str">
            <v>Other Income</v>
          </cell>
          <cell r="C2977">
            <v>0</v>
          </cell>
        </row>
        <row r="2978">
          <cell r="A2978" t="str">
            <v>LI_OTHPF</v>
          </cell>
          <cell r="B2978" t="str">
            <v>Other Policyholder Funds</v>
          </cell>
          <cell r="C2978">
            <v>0</v>
          </cell>
        </row>
        <row r="2979">
          <cell r="A2979" t="str">
            <v>LI_OTHRC</v>
          </cell>
          <cell r="B2979" t="str">
            <v>Other Receivables</v>
          </cell>
          <cell r="C2979">
            <v>0</v>
          </cell>
        </row>
        <row r="2980">
          <cell r="A2980" t="str">
            <v>LI_OTINV</v>
          </cell>
          <cell r="B2980" t="str">
            <v>Other Investments</v>
          </cell>
          <cell r="C2980">
            <v>0</v>
          </cell>
        </row>
        <row r="2981">
          <cell r="A2981" t="str">
            <v>LI_PBANN</v>
          </cell>
          <cell r="B2981" t="str">
            <v>Annuity</v>
          </cell>
          <cell r="C2981">
            <v>0</v>
          </cell>
        </row>
        <row r="2982">
          <cell r="A2982" t="str">
            <v>LI_PBDB</v>
          </cell>
          <cell r="B2982" t="str">
            <v>Death Benefits</v>
          </cell>
          <cell r="C2982">
            <v>0</v>
          </cell>
        </row>
        <row r="2983">
          <cell r="A2983" t="str">
            <v>LI_PBDIS</v>
          </cell>
          <cell r="B2983" t="str">
            <v>Disability</v>
          </cell>
          <cell r="C2983">
            <v>0</v>
          </cell>
        </row>
        <row r="2984">
          <cell r="A2984" t="str">
            <v>LI_PBME</v>
          </cell>
          <cell r="B2984" t="str">
            <v>Matured Endowments</v>
          </cell>
          <cell r="C2984">
            <v>0</v>
          </cell>
        </row>
        <row r="2985">
          <cell r="A2985" t="str">
            <v>LI_PBMPB</v>
          </cell>
          <cell r="B2985" t="str">
            <v>Miscellaneous Policy Benefits</v>
          </cell>
          <cell r="C2985">
            <v>0</v>
          </cell>
        </row>
        <row r="2986">
          <cell r="A2986" t="str">
            <v>LI_PBOTH</v>
          </cell>
          <cell r="B2986" t="str">
            <v>Other</v>
          </cell>
          <cell r="C2986">
            <v>0</v>
          </cell>
        </row>
        <row r="2987">
          <cell r="A2987" t="str">
            <v>LI_PBSB</v>
          </cell>
          <cell r="B2987" t="str">
            <v>Surrender Benefits</v>
          </cell>
          <cell r="C2987">
            <v>0</v>
          </cell>
        </row>
        <row r="2988">
          <cell r="A2988" t="str">
            <v>LI_PCGOT</v>
          </cell>
          <cell r="B2988" t="str">
            <v>Other</v>
          </cell>
          <cell r="C2988">
            <v>0</v>
          </cell>
        </row>
        <row r="2989">
          <cell r="A2989" t="str">
            <v>LI_POLBN</v>
          </cell>
          <cell r="B2989" t="str">
            <v>Policyholder Benefits</v>
          </cell>
          <cell r="C2989">
            <v>0</v>
          </cell>
        </row>
        <row r="2990">
          <cell r="A2990" t="str">
            <v>LI_POLCG</v>
          </cell>
          <cell r="B2990" t="str">
            <v>UL &amp; Annuity Policy Charges</v>
          </cell>
          <cell r="C2990">
            <v>0</v>
          </cell>
        </row>
        <row r="2991">
          <cell r="A2991" t="str">
            <v>LI_POLDV</v>
          </cell>
          <cell r="B2991" t="str">
            <v>Policyholder Dividends</v>
          </cell>
          <cell r="C2991">
            <v>0</v>
          </cell>
        </row>
        <row r="2992">
          <cell r="A2992" t="str">
            <v>LI_POLLN</v>
          </cell>
          <cell r="B2992" t="str">
            <v>Policy Loans</v>
          </cell>
          <cell r="C2992">
            <v>0</v>
          </cell>
        </row>
        <row r="2993">
          <cell r="A2993" t="str">
            <v>LI_PRFNR</v>
          </cell>
          <cell r="B2993" t="str">
            <v>Preferred - Non Redeemable</v>
          </cell>
          <cell r="C2993">
            <v>0</v>
          </cell>
        </row>
        <row r="2994">
          <cell r="A2994" t="str">
            <v>LI_PRFRD</v>
          </cell>
          <cell r="B2994" t="str">
            <v>Preferred-redeemable</v>
          </cell>
          <cell r="C2994">
            <v>0</v>
          </cell>
        </row>
        <row r="2995">
          <cell r="A2995" t="str">
            <v>LI_PRMDU</v>
          </cell>
          <cell r="B2995" t="str">
            <v>Premiums Due</v>
          </cell>
          <cell r="C2995">
            <v>0</v>
          </cell>
        </row>
        <row r="2996">
          <cell r="A2996" t="str">
            <v>LI_PRMOT</v>
          </cell>
          <cell r="B2996" t="str">
            <v>Other</v>
          </cell>
          <cell r="C2996">
            <v>0</v>
          </cell>
        </row>
        <row r="2997">
          <cell r="A2997" t="str">
            <v>LI_PSN</v>
          </cell>
          <cell r="B2997" t="str">
            <v>Preferred Stock-Non Redeemable</v>
          </cell>
          <cell r="C2997">
            <v>0</v>
          </cell>
        </row>
        <row r="2998">
          <cell r="A2998" t="str">
            <v>LI_PTSHP</v>
          </cell>
          <cell r="B2998" t="str">
            <v>Partnerships</v>
          </cell>
          <cell r="C2998">
            <v>0</v>
          </cell>
        </row>
        <row r="2999">
          <cell r="A2999" t="str">
            <v>LI_RE</v>
          </cell>
          <cell r="B2999" t="str">
            <v>Real Estate</v>
          </cell>
          <cell r="C2999">
            <v>0</v>
          </cell>
        </row>
        <row r="3000">
          <cell r="A3000" t="str">
            <v>LI_REEXP</v>
          </cell>
          <cell r="B3000" t="str">
            <v>Reinsurance Expense Allowance</v>
          </cell>
          <cell r="C3000">
            <v>0</v>
          </cell>
        </row>
        <row r="3001">
          <cell r="A3001" t="str">
            <v>LI_RETER</v>
          </cell>
          <cell r="B3001" t="str">
            <v>Retained Earnings</v>
          </cell>
          <cell r="C3001">
            <v>0</v>
          </cell>
        </row>
        <row r="3002">
          <cell r="A3002" t="str">
            <v>LI_REVS</v>
          </cell>
          <cell r="B3002" t="str">
            <v>Revenues</v>
          </cell>
          <cell r="C3002">
            <v>0</v>
          </cell>
        </row>
        <row r="3003">
          <cell r="A3003" t="str">
            <v>LI_RGCOC</v>
          </cell>
          <cell r="B3003" t="str">
            <v>Certificate of Contribution</v>
          </cell>
          <cell r="C3003">
            <v>0</v>
          </cell>
        </row>
        <row r="3004">
          <cell r="A3004" t="str">
            <v>LI_RGCS</v>
          </cell>
          <cell r="B3004" t="str">
            <v>Common Stocks</v>
          </cell>
          <cell r="C3004">
            <v>0</v>
          </cell>
        </row>
        <row r="3005">
          <cell r="A3005" t="str">
            <v>LI_RGIBD</v>
          </cell>
          <cell r="B3005" t="str">
            <v>Bonds</v>
          </cell>
          <cell r="C3005">
            <v>0</v>
          </cell>
        </row>
        <row r="3006">
          <cell r="A3006" t="str">
            <v>LI_RGIHP</v>
          </cell>
          <cell r="B3006" t="str">
            <v>Hedge Funds &amp; Private Placement</v>
          </cell>
          <cell r="C3006">
            <v>0</v>
          </cell>
        </row>
        <row r="3007">
          <cell r="A3007" t="str">
            <v>LI_RGMRG</v>
          </cell>
          <cell r="B3007" t="str">
            <v>Miscellaneous Realized Gain (Loss)</v>
          </cell>
          <cell r="C3007">
            <v>0</v>
          </cell>
        </row>
        <row r="3008">
          <cell r="A3008" t="str">
            <v>LI_RGMTG</v>
          </cell>
          <cell r="B3008" t="str">
            <v>Mortgages</v>
          </cell>
          <cell r="C3008">
            <v>0</v>
          </cell>
        </row>
        <row r="3009">
          <cell r="A3009" t="str">
            <v>LI_RGNET</v>
          </cell>
          <cell r="B3009" t="str">
            <v>Realized Gains Net of Tax</v>
          </cell>
          <cell r="C3009">
            <v>0</v>
          </cell>
        </row>
        <row r="3010">
          <cell r="A3010" t="str">
            <v>LI_RGNRC</v>
          </cell>
          <cell r="B3010" t="str">
            <v>Notes Receivable</v>
          </cell>
          <cell r="C3010">
            <v>0</v>
          </cell>
        </row>
        <row r="3011">
          <cell r="A3011" t="str">
            <v>LI_RGOTH</v>
          </cell>
          <cell r="B3011" t="str">
            <v>Other</v>
          </cell>
          <cell r="C3011">
            <v>0</v>
          </cell>
        </row>
        <row r="3012">
          <cell r="A3012" t="str">
            <v>LI_RGPRT</v>
          </cell>
          <cell r="B3012" t="str">
            <v>Partnerships</v>
          </cell>
          <cell r="C3012">
            <v>0</v>
          </cell>
        </row>
        <row r="3013">
          <cell r="A3013" t="str">
            <v>LI_RGPSN</v>
          </cell>
          <cell r="B3013" t="str">
            <v>Preferred Stocks-Non Redeemable</v>
          </cell>
          <cell r="C3013">
            <v>0</v>
          </cell>
        </row>
        <row r="3014">
          <cell r="A3014" t="str">
            <v>LI_RGPSR</v>
          </cell>
          <cell r="B3014" t="str">
            <v>Preferred Stocks-Redeemable</v>
          </cell>
          <cell r="C3014">
            <v>0</v>
          </cell>
        </row>
        <row r="3015">
          <cell r="A3015" t="str">
            <v>LI_RGRE</v>
          </cell>
          <cell r="B3015" t="str">
            <v>Real Estate</v>
          </cell>
          <cell r="C3015">
            <v>0</v>
          </cell>
        </row>
        <row r="3016">
          <cell r="A3016" t="str">
            <v>LI_RGSPN</v>
          </cell>
          <cell r="B3016" t="str">
            <v>Surplus Note</v>
          </cell>
          <cell r="C3016">
            <v>0</v>
          </cell>
        </row>
        <row r="3017">
          <cell r="A3017" t="str">
            <v>LI_RGST</v>
          </cell>
          <cell r="B3017" t="str">
            <v>Short Term</v>
          </cell>
          <cell r="C3017">
            <v>0</v>
          </cell>
        </row>
        <row r="3018">
          <cell r="A3018" t="str">
            <v>LI_RNLPR</v>
          </cell>
          <cell r="B3018" t="str">
            <v>Renewal Premiums</v>
          </cell>
          <cell r="C3018">
            <v>0</v>
          </cell>
        </row>
        <row r="3019">
          <cell r="A3019" t="str">
            <v>LI_RZDGN</v>
          </cell>
          <cell r="B3019" t="str">
            <v>Realized Gains on Investments</v>
          </cell>
          <cell r="C3019">
            <v>0</v>
          </cell>
        </row>
        <row r="3020">
          <cell r="A3020" t="str">
            <v>LI_SECLD</v>
          </cell>
          <cell r="B3020" t="str">
            <v>Securities Lending</v>
          </cell>
          <cell r="C3020">
            <v>0</v>
          </cell>
        </row>
        <row r="3021">
          <cell r="A3021" t="str">
            <v>LI_SGLPR</v>
          </cell>
          <cell r="B3021" t="str">
            <v>Single Premiums</v>
          </cell>
          <cell r="C3021">
            <v>0</v>
          </cell>
        </row>
        <row r="3022">
          <cell r="A3022" t="str">
            <v>LI_STI</v>
          </cell>
          <cell r="B3022" t="str">
            <v>Short Term Investments</v>
          </cell>
          <cell r="C3022">
            <v>0</v>
          </cell>
        </row>
        <row r="3023">
          <cell r="A3023" t="str">
            <v>LI_SURCG</v>
          </cell>
          <cell r="B3023" t="str">
            <v>Surrender Charges</v>
          </cell>
          <cell r="C3023">
            <v>0</v>
          </cell>
        </row>
        <row r="3024">
          <cell r="A3024" t="str">
            <v>LI_SURP</v>
          </cell>
          <cell r="B3024" t="str">
            <v>Surplus Notes</v>
          </cell>
          <cell r="C3024">
            <v>0</v>
          </cell>
        </row>
        <row r="3025">
          <cell r="A3025" t="str">
            <v>LI_TAX</v>
          </cell>
          <cell r="B3025" t="str">
            <v>Tax</v>
          </cell>
          <cell r="C3025">
            <v>0</v>
          </cell>
        </row>
        <row r="3026">
          <cell r="A3026" t="str">
            <v>LI_TRAD</v>
          </cell>
          <cell r="B3026" t="str">
            <v>Traditional Premiums</v>
          </cell>
          <cell r="C3026">
            <v>0</v>
          </cell>
        </row>
        <row r="3027">
          <cell r="A3027" t="str">
            <v>LI_TXRG</v>
          </cell>
          <cell r="B3027" t="str">
            <v>Tax on Realized Gains</v>
          </cell>
          <cell r="C3027">
            <v>0</v>
          </cell>
        </row>
        <row r="3028">
          <cell r="A3028" t="str">
            <v>LI_UIGOT</v>
          </cell>
          <cell r="B3028" t="str">
            <v>Other</v>
          </cell>
          <cell r="C3028">
            <v>0</v>
          </cell>
        </row>
        <row r="3029">
          <cell r="A3029" t="str">
            <v>LI_UNINV</v>
          </cell>
          <cell r="B3029" t="str">
            <v>Unearned Investment Income</v>
          </cell>
          <cell r="C3029">
            <v>0</v>
          </cell>
        </row>
        <row r="3030">
          <cell r="A3030" t="str">
            <v>LI_UNRIN</v>
          </cell>
          <cell r="B3030" t="str">
            <v>Unrealized Investment Gain(Loss)</v>
          </cell>
          <cell r="C3030">
            <v>0</v>
          </cell>
        </row>
        <row r="3031">
          <cell r="A3031" t="str">
            <v>LIABILITIES</v>
          </cell>
          <cell r="C3031" t="str">
            <v>IAS</v>
          </cell>
        </row>
        <row r="3032">
          <cell r="A3032" t="str">
            <v>Liabilities</v>
          </cell>
          <cell r="B3032" t="str">
            <v>Related to Separate Account</v>
          </cell>
          <cell r="C3032">
            <v>-2547.02</v>
          </cell>
        </row>
        <row r="3033">
          <cell r="A3033" t="str">
            <v>Life and Ann</v>
          </cell>
          <cell r="B3033" t="str">
            <v>uity Policies:</v>
          </cell>
          <cell r="C3033">
            <v>0</v>
          </cell>
        </row>
        <row r="3034">
          <cell r="A3034" t="str">
            <v>Mortgage Loa</v>
          </cell>
          <cell r="B3034" t="str">
            <v>ns on Real Estate</v>
          </cell>
          <cell r="C3034">
            <v>51577.57</v>
          </cell>
        </row>
        <row r="3035">
          <cell r="A3035" t="str">
            <v>Net Income</v>
          </cell>
          <cell r="C3035">
            <v>-101685795.76000001</v>
          </cell>
        </row>
        <row r="3036">
          <cell r="A3036" t="str">
            <v>Net Pro</v>
          </cell>
          <cell r="B3036" t="str">
            <v>perties</v>
          </cell>
          <cell r="C3036">
            <v>9874664.4700000007</v>
          </cell>
        </row>
        <row r="3037">
          <cell r="A3037" t="str">
            <v>Net Unrealiz</v>
          </cell>
          <cell r="B3037" t="str">
            <v>ed Investment Gains(Losses)</v>
          </cell>
          <cell r="C3037">
            <v>341719254.13</v>
          </cell>
        </row>
        <row r="3038">
          <cell r="A3038" t="str">
            <v>Non-Curren</v>
          </cell>
          <cell r="B3038" t="str">
            <v>t</v>
          </cell>
          <cell r="C3038">
            <v>-786773685.07000005</v>
          </cell>
        </row>
        <row r="3039">
          <cell r="A3039" t="str">
            <v>Other Assets</v>
          </cell>
          <cell r="C3039">
            <v>152508022.08000001</v>
          </cell>
        </row>
        <row r="3040">
          <cell r="A3040" t="str">
            <v>Other Invest</v>
          </cell>
          <cell r="B3040" t="str">
            <v>ments</v>
          </cell>
          <cell r="C3040">
            <v>227674114.81</v>
          </cell>
        </row>
        <row r="3041">
          <cell r="A3041" t="str">
            <v>Other Liabil</v>
          </cell>
          <cell r="B3041" t="str">
            <v>ities:</v>
          </cell>
          <cell r="C3041">
            <v>0</v>
          </cell>
        </row>
        <row r="3042">
          <cell r="A3042" t="str">
            <v>Other Policy</v>
          </cell>
          <cell r="B3042" t="str">
            <v>holder Funds</v>
          </cell>
          <cell r="C3042">
            <v>-4184613240.7199998</v>
          </cell>
        </row>
        <row r="3043">
          <cell r="A3043" t="str">
            <v>Other Receiv</v>
          </cell>
          <cell r="B3043" t="str">
            <v>ables</v>
          </cell>
          <cell r="C3043">
            <v>1239525140.0799999</v>
          </cell>
        </row>
        <row r="3044">
          <cell r="A3044" t="str">
            <v>Policy Liabi</v>
          </cell>
          <cell r="B3044" t="str">
            <v>lities:</v>
          </cell>
          <cell r="C3044">
            <v>0</v>
          </cell>
        </row>
        <row r="3045">
          <cell r="A3045" t="str">
            <v>Policy Loans</v>
          </cell>
          <cell r="C3045">
            <v>271990439.98000002</v>
          </cell>
        </row>
        <row r="3046">
          <cell r="A3046" t="str">
            <v>Policyholder</v>
          </cell>
          <cell r="B3046" t="str">
            <v>Dividends</v>
          </cell>
          <cell r="C3046">
            <v>-52424.14</v>
          </cell>
        </row>
        <row r="3047">
          <cell r="A3047" t="str">
            <v>Preferred</v>
          </cell>
          <cell r="B3047" t="str">
            <v>(Redeemable) at Quoted Mkt</v>
          </cell>
          <cell r="C3047">
            <v>309998.5</v>
          </cell>
        </row>
        <row r="3048">
          <cell r="A3048" t="str">
            <v>Preferred</v>
          </cell>
          <cell r="B3048" t="str">
            <v>(Non-Redeem) at Quoted Mkt</v>
          </cell>
          <cell r="C3048">
            <v>0</v>
          </cell>
        </row>
        <row r="3049">
          <cell r="A3049" t="str">
            <v>Properties a</v>
          </cell>
          <cell r="B3049" t="str">
            <v>nd Equipment:</v>
          </cell>
          <cell r="C3049">
            <v>0</v>
          </cell>
        </row>
        <row r="3050">
          <cell r="A3050" t="str">
            <v>Real Estate</v>
          </cell>
          <cell r="B3050" t="str">
            <v>Net of Accum Depreciation</v>
          </cell>
          <cell r="C3050">
            <v>122933437.06</v>
          </cell>
        </row>
        <row r="3051">
          <cell r="A3051" t="str">
            <v>Retained Ear</v>
          </cell>
          <cell r="B3051" t="str">
            <v>nings</v>
          </cell>
          <cell r="C3051">
            <v>-691227034.11000001</v>
          </cell>
        </row>
        <row r="3052">
          <cell r="A3052" t="str">
            <v>Retained Ear</v>
          </cell>
          <cell r="B3052" t="str">
            <v>nings</v>
          </cell>
          <cell r="C3052">
            <v>-2304357223.8600001</v>
          </cell>
        </row>
        <row r="3053">
          <cell r="A3053" t="str">
            <v>Short-Term I</v>
          </cell>
          <cell r="B3053" t="str">
            <v>nvestments</v>
          </cell>
          <cell r="C3053">
            <v>0</v>
          </cell>
        </row>
        <row r="3054">
          <cell r="A3054" t="str">
            <v>Stockholder'</v>
          </cell>
          <cell r="B3054" t="str">
            <v>s Equity:</v>
          </cell>
          <cell r="C3054">
            <v>0</v>
          </cell>
        </row>
        <row r="3055">
          <cell r="A3055" t="str">
            <v>Stocks:</v>
          </cell>
          <cell r="C3055">
            <v>0</v>
          </cell>
        </row>
        <row r="3056">
          <cell r="A3056" t="str">
            <v>Total A</v>
          </cell>
          <cell r="B3056" t="str">
            <v>ssets</v>
          </cell>
          <cell r="C3056">
            <v>8174313743.6400003</v>
          </cell>
        </row>
        <row r="3057">
          <cell r="A3057" t="str">
            <v>Total C</v>
          </cell>
          <cell r="B3057" t="str">
            <v>ash and Investments</v>
          </cell>
          <cell r="C3057">
            <v>5257131503.3199997</v>
          </cell>
        </row>
        <row r="3058">
          <cell r="A3058" t="str">
            <v>Total L</v>
          </cell>
          <cell r="B3058" t="str">
            <v>iabilities</v>
          </cell>
          <cell r="C3058">
            <v>-6819067482.6599998</v>
          </cell>
        </row>
        <row r="3059">
          <cell r="A3059" t="str">
            <v>Total L</v>
          </cell>
          <cell r="B3059" t="str">
            <v>iabilities &amp; Stkhld's Equity</v>
          </cell>
          <cell r="C3059">
            <v>-8169421565.6400003</v>
          </cell>
        </row>
        <row r="3060">
          <cell r="A3060" t="str">
            <v>Total P</v>
          </cell>
          <cell r="B3060" t="str">
            <v>olicy Liabilities</v>
          </cell>
          <cell r="C3060">
            <v>-5641646339.9899998</v>
          </cell>
        </row>
        <row r="3061">
          <cell r="A3061" t="str">
            <v>Total S</v>
          </cell>
          <cell r="B3061" t="str">
            <v>tockholder's Equity</v>
          </cell>
          <cell r="C3061">
            <v>-1350354082.98</v>
          </cell>
        </row>
        <row r="3062">
          <cell r="A3062" t="str">
            <v>Unearned Inv</v>
          </cell>
          <cell r="B3062" t="str">
            <v>estment Income</v>
          </cell>
          <cell r="C3062">
            <v>-615165</v>
          </cell>
        </row>
      </sheetData>
      <sheetData sheetId="10">
        <row r="1">
          <cell r="A1">
            <v>10000001</v>
          </cell>
          <cell r="B1" t="str">
            <v>Cash-Operating Acct</v>
          </cell>
          <cell r="C1">
            <v>0</v>
          </cell>
        </row>
        <row r="2">
          <cell r="A2">
            <v>10000002</v>
          </cell>
          <cell r="B2" t="str">
            <v>Bank Clearing Account</v>
          </cell>
          <cell r="C2">
            <v>0</v>
          </cell>
        </row>
        <row r="3">
          <cell r="A3">
            <v>10000017</v>
          </cell>
          <cell r="B3" t="str">
            <v>Petty Cash - Fnwl</v>
          </cell>
          <cell r="C3">
            <v>0</v>
          </cell>
        </row>
        <row r="4">
          <cell r="A4">
            <v>10000071</v>
          </cell>
          <cell r="B4" t="str">
            <v>Bank of America Cash Letter Depository</v>
          </cell>
          <cell r="C4">
            <v>0</v>
          </cell>
        </row>
        <row r="5">
          <cell r="A5">
            <v>10000072</v>
          </cell>
          <cell r="B5" t="str">
            <v>Wells Fargo General Disbursement</v>
          </cell>
          <cell r="C5">
            <v>0</v>
          </cell>
        </row>
        <row r="6">
          <cell r="A6">
            <v>10000073</v>
          </cell>
          <cell r="B6" t="str">
            <v>Chase P.A.C. Cash</v>
          </cell>
          <cell r="C6">
            <v>0</v>
          </cell>
        </row>
        <row r="7">
          <cell r="A7">
            <v>10000074</v>
          </cell>
          <cell r="B7" t="str">
            <v>Wells Fargo Draft Cash</v>
          </cell>
          <cell r="C7">
            <v>0</v>
          </cell>
        </row>
        <row r="8">
          <cell r="A8">
            <v>10000075</v>
          </cell>
          <cell r="B8" t="str">
            <v>Wells Fargo Cash</v>
          </cell>
          <cell r="C8">
            <v>0</v>
          </cell>
        </row>
        <row r="9">
          <cell r="A9">
            <v>10000076</v>
          </cell>
          <cell r="B9" t="str">
            <v>Bank Of America Cash</v>
          </cell>
          <cell r="C9">
            <v>747645.07</v>
          </cell>
        </row>
        <row r="10">
          <cell r="A10">
            <v>10000077</v>
          </cell>
          <cell r="B10" t="str">
            <v>Bank Of America M.L. Cash</v>
          </cell>
          <cell r="C10">
            <v>0</v>
          </cell>
        </row>
        <row r="11">
          <cell r="A11">
            <v>10000078</v>
          </cell>
          <cell r="B11" t="str">
            <v>State Street Cash</v>
          </cell>
          <cell r="C11">
            <v>0</v>
          </cell>
        </row>
        <row r="12">
          <cell r="A12">
            <v>10000079</v>
          </cell>
          <cell r="B12" t="str">
            <v>Boatmen's/Bank Of NY</v>
          </cell>
          <cell r="C12">
            <v>0</v>
          </cell>
        </row>
        <row r="13">
          <cell r="A13">
            <v>10000080</v>
          </cell>
          <cell r="B13" t="str">
            <v>Huntington National Dep Cash</v>
          </cell>
          <cell r="C13">
            <v>0</v>
          </cell>
        </row>
        <row r="14">
          <cell r="A14">
            <v>10000081</v>
          </cell>
          <cell r="B14" t="str">
            <v>Huntington National Dis Cash</v>
          </cell>
          <cell r="C14">
            <v>0</v>
          </cell>
        </row>
        <row r="15">
          <cell r="A15">
            <v>10000082</v>
          </cell>
          <cell r="B15" t="str">
            <v>Huntington National Draft Cash</v>
          </cell>
          <cell r="C15">
            <v>0</v>
          </cell>
        </row>
        <row r="16">
          <cell r="A16">
            <v>10000083</v>
          </cell>
          <cell r="B16" t="str">
            <v>Huntington National Ret Cash</v>
          </cell>
          <cell r="C16">
            <v>0</v>
          </cell>
        </row>
        <row r="17">
          <cell r="A17">
            <v>10000085</v>
          </cell>
          <cell r="B17" t="str">
            <v>Wells Fargo Money Market Fund Cash</v>
          </cell>
          <cell r="C17">
            <v>0</v>
          </cell>
        </row>
        <row r="18">
          <cell r="A18">
            <v>10000086</v>
          </cell>
          <cell r="B18" t="str">
            <v>Vista Money Market Fund Cash</v>
          </cell>
          <cell r="C18">
            <v>0</v>
          </cell>
        </row>
        <row r="19">
          <cell r="A19">
            <v>10000090</v>
          </cell>
          <cell r="B19" t="str">
            <v>Wells Fargo Cash Variable Operating</v>
          </cell>
          <cell r="C19">
            <v>0</v>
          </cell>
        </row>
        <row r="20">
          <cell r="A20">
            <v>10000091</v>
          </cell>
          <cell r="B20" t="str">
            <v>Wells Fargo Cash Variable for Benefit Of</v>
          </cell>
          <cell r="C20">
            <v>0</v>
          </cell>
        </row>
        <row r="21">
          <cell r="A21">
            <v>10000092</v>
          </cell>
          <cell r="B21" t="str">
            <v>Bank of America Variable Operating</v>
          </cell>
          <cell r="C21">
            <v>0</v>
          </cell>
        </row>
        <row r="22">
          <cell r="A22">
            <v>10000093</v>
          </cell>
          <cell r="B22" t="str">
            <v>Bank of America Variable For Benefit Of</v>
          </cell>
          <cell r="C22">
            <v>0</v>
          </cell>
        </row>
        <row r="23">
          <cell r="A23">
            <v>10000094</v>
          </cell>
          <cell r="B23" t="str">
            <v>Chase Bank Variable EFT</v>
          </cell>
          <cell r="C23">
            <v>0</v>
          </cell>
        </row>
        <row r="24">
          <cell r="A24">
            <v>10000601</v>
          </cell>
          <cell r="B24" t="str">
            <v>GAAP Cash</v>
          </cell>
          <cell r="C24">
            <v>0</v>
          </cell>
        </row>
        <row r="25">
          <cell r="A25">
            <v>10000602</v>
          </cell>
          <cell r="B25" t="str">
            <v>Bank Overdraft</v>
          </cell>
          <cell r="C25">
            <v>0</v>
          </cell>
        </row>
        <row r="26">
          <cell r="A26">
            <v>10100001</v>
          </cell>
          <cell r="B26" t="str">
            <v>Chase Overnite Cash</v>
          </cell>
          <cell r="C26">
            <v>0</v>
          </cell>
        </row>
        <row r="27">
          <cell r="A27">
            <v>10100003</v>
          </cell>
          <cell r="B27" t="str">
            <v>Investment In Money Market</v>
          </cell>
          <cell r="C27">
            <v>0</v>
          </cell>
        </row>
        <row r="28">
          <cell r="A28">
            <v>10100004</v>
          </cell>
          <cell r="B28" t="str">
            <v>Investments - Short Term</v>
          </cell>
          <cell r="C28">
            <v>0</v>
          </cell>
        </row>
        <row r="29">
          <cell r="A29">
            <v>10100601</v>
          </cell>
          <cell r="B29" t="str">
            <v>Investments - Short Term GAAP</v>
          </cell>
          <cell r="C29">
            <v>0</v>
          </cell>
        </row>
        <row r="30">
          <cell r="A30">
            <v>10200001</v>
          </cell>
          <cell r="B30" t="str">
            <v>ST Bonds - US Government</v>
          </cell>
          <cell r="C30">
            <v>0</v>
          </cell>
        </row>
        <row r="31">
          <cell r="A31">
            <v>10200601</v>
          </cell>
          <cell r="B31" t="str">
            <v>ST Bonds - US Government GAAP</v>
          </cell>
          <cell r="C31">
            <v>0</v>
          </cell>
        </row>
        <row r="32">
          <cell r="A32">
            <v>10210001</v>
          </cell>
          <cell r="B32" t="str">
            <v>ST Bonds - US Government Tax Exempt</v>
          </cell>
          <cell r="C32">
            <v>0</v>
          </cell>
        </row>
        <row r="33">
          <cell r="A33">
            <v>10210601</v>
          </cell>
          <cell r="B33" t="str">
            <v>ST Bonds - US Government Tax Exempt GAAP</v>
          </cell>
          <cell r="C33">
            <v>0</v>
          </cell>
        </row>
        <row r="34">
          <cell r="A34">
            <v>10220001</v>
          </cell>
          <cell r="B34" t="str">
            <v>ST Bonds - Swiss Government</v>
          </cell>
          <cell r="C34">
            <v>0</v>
          </cell>
        </row>
        <row r="35">
          <cell r="A35">
            <v>10220601</v>
          </cell>
          <cell r="B35" t="str">
            <v>ST Bonds - Swiss Government GAAP</v>
          </cell>
          <cell r="C35">
            <v>0</v>
          </cell>
        </row>
        <row r="36">
          <cell r="A36">
            <v>10230001</v>
          </cell>
          <cell r="B36" t="str">
            <v>ST Bonds - UK Government</v>
          </cell>
          <cell r="C36">
            <v>0</v>
          </cell>
        </row>
        <row r="37">
          <cell r="A37">
            <v>10230601</v>
          </cell>
          <cell r="B37" t="str">
            <v>ST Bonds - UK Government GAAP</v>
          </cell>
          <cell r="C37">
            <v>0</v>
          </cell>
        </row>
        <row r="38">
          <cell r="A38">
            <v>10240001</v>
          </cell>
          <cell r="B38" t="str">
            <v>ST Bonds - Other Government</v>
          </cell>
          <cell r="C38">
            <v>0</v>
          </cell>
        </row>
        <row r="39">
          <cell r="A39">
            <v>10240601</v>
          </cell>
          <cell r="B39" t="str">
            <v>ST Bonds - Other Government GAAP</v>
          </cell>
          <cell r="C39">
            <v>0</v>
          </cell>
        </row>
        <row r="40">
          <cell r="A40">
            <v>10250001</v>
          </cell>
          <cell r="B40" t="str">
            <v>ST Bonds - Other Government Tax Exempt</v>
          </cell>
          <cell r="C40">
            <v>0</v>
          </cell>
        </row>
        <row r="41">
          <cell r="A41">
            <v>10250601</v>
          </cell>
          <cell r="B41" t="str">
            <v>ST Bonds - Other Government Tax Exempt G</v>
          </cell>
          <cell r="C41">
            <v>0</v>
          </cell>
        </row>
        <row r="42">
          <cell r="A42">
            <v>10260001</v>
          </cell>
          <cell r="B42" t="str">
            <v>ST Bonds - Corporate</v>
          </cell>
          <cell r="C42">
            <v>1981609.39</v>
          </cell>
        </row>
        <row r="43">
          <cell r="A43">
            <v>10260601</v>
          </cell>
          <cell r="B43" t="str">
            <v>ST Bonds - Corporate GAAP</v>
          </cell>
          <cell r="C43">
            <v>-15156.64</v>
          </cell>
        </row>
        <row r="44">
          <cell r="A44">
            <v>10270001</v>
          </cell>
          <cell r="B44" t="str">
            <v>ST Bonds - Corporate Tax Exempt</v>
          </cell>
          <cell r="C44">
            <v>0</v>
          </cell>
        </row>
        <row r="45">
          <cell r="A45">
            <v>10270601</v>
          </cell>
          <cell r="B45" t="str">
            <v>ST Bonds - Corporate Tax Exempt GAAP</v>
          </cell>
          <cell r="C45">
            <v>0</v>
          </cell>
        </row>
        <row r="46">
          <cell r="A46">
            <v>10300001</v>
          </cell>
          <cell r="B46" t="str">
            <v>Cash Equivalents - Stock Market Securiti</v>
          </cell>
          <cell r="C46">
            <v>18691617.350000001</v>
          </cell>
        </row>
        <row r="47">
          <cell r="A47">
            <v>10300002</v>
          </cell>
          <cell r="B47" t="str">
            <v>Cash Equivalent Clearing</v>
          </cell>
          <cell r="C47">
            <v>0</v>
          </cell>
        </row>
        <row r="48">
          <cell r="A48">
            <v>10300003</v>
          </cell>
          <cell r="B48" t="str">
            <v>Cash Equivalents - Money Market Funds</v>
          </cell>
          <cell r="C48">
            <v>3056032.67</v>
          </cell>
        </row>
        <row r="49">
          <cell r="A49">
            <v>10300601</v>
          </cell>
          <cell r="B49" t="str">
            <v>Cash Equivalent - Stock Market Securitie</v>
          </cell>
          <cell r="C49">
            <v>530.25</v>
          </cell>
        </row>
        <row r="50">
          <cell r="A50">
            <v>10400001</v>
          </cell>
          <cell r="B50" t="str">
            <v>LT Bonds - US Government</v>
          </cell>
          <cell r="C50">
            <v>6827853.4000000004</v>
          </cell>
        </row>
        <row r="51">
          <cell r="A51">
            <v>10400003</v>
          </cell>
          <cell r="B51" t="str">
            <v>LT Bonds-US Govt Trading</v>
          </cell>
          <cell r="C51">
            <v>0</v>
          </cell>
        </row>
        <row r="52">
          <cell r="A52">
            <v>10400601</v>
          </cell>
          <cell r="B52" t="str">
            <v>MGTA-LT Bonds - US Government GAAP</v>
          </cell>
          <cell r="C52">
            <v>178.82</v>
          </cell>
        </row>
        <row r="53">
          <cell r="A53">
            <v>10400603</v>
          </cell>
          <cell r="B53" t="str">
            <v>LT Bonds-US Govt Trading GAAP</v>
          </cell>
          <cell r="C53">
            <v>0</v>
          </cell>
        </row>
        <row r="54">
          <cell r="A54">
            <v>10410001</v>
          </cell>
          <cell r="B54" t="str">
            <v>LT Bonds - US Government Tax Exempt</v>
          </cell>
          <cell r="C54">
            <v>0</v>
          </cell>
        </row>
        <row r="55">
          <cell r="A55">
            <v>10410601</v>
          </cell>
          <cell r="B55" t="str">
            <v>LT Bonds - US Government Tax Exempt GAAP</v>
          </cell>
          <cell r="C55">
            <v>0</v>
          </cell>
        </row>
        <row r="56">
          <cell r="A56">
            <v>10420001</v>
          </cell>
          <cell r="B56" t="str">
            <v>LT Bonds - Swiss Government</v>
          </cell>
          <cell r="C56">
            <v>0</v>
          </cell>
        </row>
        <row r="57">
          <cell r="A57">
            <v>10420601</v>
          </cell>
          <cell r="B57" t="str">
            <v>LT Bonds - Swiss Government GAAP</v>
          </cell>
          <cell r="C57">
            <v>0</v>
          </cell>
        </row>
        <row r="58">
          <cell r="A58">
            <v>10430001</v>
          </cell>
          <cell r="B58" t="str">
            <v>LT Bonds - UK Government</v>
          </cell>
          <cell r="C58">
            <v>0</v>
          </cell>
        </row>
        <row r="59">
          <cell r="A59">
            <v>10430601</v>
          </cell>
          <cell r="B59" t="str">
            <v>LT Bonds - UK Government GAAP</v>
          </cell>
          <cell r="C59">
            <v>0</v>
          </cell>
        </row>
        <row r="60">
          <cell r="A60">
            <v>10440001</v>
          </cell>
          <cell r="B60" t="str">
            <v>LT Bonds - Other Government</v>
          </cell>
          <cell r="C60">
            <v>0</v>
          </cell>
        </row>
        <row r="61">
          <cell r="A61">
            <v>10440003</v>
          </cell>
          <cell r="B61" t="str">
            <v>LT Bonds-Other Govt Trading</v>
          </cell>
          <cell r="C61">
            <v>0</v>
          </cell>
        </row>
        <row r="62">
          <cell r="A62">
            <v>10440601</v>
          </cell>
          <cell r="B62" t="str">
            <v>LT Bonds - Other Government GAAP</v>
          </cell>
          <cell r="C62">
            <v>0</v>
          </cell>
        </row>
        <row r="63">
          <cell r="A63">
            <v>10440603</v>
          </cell>
          <cell r="B63" t="str">
            <v>LT Bonds-Other Govt Trading GAAP</v>
          </cell>
          <cell r="C63">
            <v>0</v>
          </cell>
        </row>
        <row r="64">
          <cell r="A64">
            <v>10450001</v>
          </cell>
          <cell r="B64" t="str">
            <v>LT Bonds - Other Government Tax Exempt</v>
          </cell>
          <cell r="C64">
            <v>0</v>
          </cell>
        </row>
        <row r="65">
          <cell r="A65">
            <v>10450601</v>
          </cell>
          <cell r="B65" t="str">
            <v>LT Bonds - Other Government Tax Exempt G</v>
          </cell>
          <cell r="C65">
            <v>0</v>
          </cell>
        </row>
        <row r="66">
          <cell r="A66">
            <v>10460001</v>
          </cell>
          <cell r="B66" t="str">
            <v>LT Bonds - Corporate</v>
          </cell>
          <cell r="C66">
            <v>45656352.509999998</v>
          </cell>
        </row>
        <row r="67">
          <cell r="A67">
            <v>10460003</v>
          </cell>
          <cell r="B67" t="str">
            <v>LT Bonds-Corporate Trading</v>
          </cell>
          <cell r="C67">
            <v>0</v>
          </cell>
        </row>
        <row r="68">
          <cell r="A68">
            <v>10460601</v>
          </cell>
          <cell r="B68" t="str">
            <v>LT Bonds - Corporate GAAP</v>
          </cell>
          <cell r="C68">
            <v>-4134267.5</v>
          </cell>
        </row>
        <row r="69">
          <cell r="A69">
            <v>10460603</v>
          </cell>
          <cell r="B69" t="str">
            <v>LT Bonds-Corporate Trading GAAP</v>
          </cell>
          <cell r="C69">
            <v>0</v>
          </cell>
        </row>
        <row r="70">
          <cell r="A70">
            <v>10470001</v>
          </cell>
          <cell r="B70" t="str">
            <v>LT Bonds - Corporate Tax Exempt</v>
          </cell>
          <cell r="C70">
            <v>0</v>
          </cell>
        </row>
        <row r="71">
          <cell r="A71">
            <v>10470601</v>
          </cell>
          <cell r="B71" t="str">
            <v>LT Bonds - Corporate Tax Exempt GAAP</v>
          </cell>
          <cell r="C71">
            <v>0</v>
          </cell>
        </row>
        <row r="72">
          <cell r="A72">
            <v>10480001</v>
          </cell>
          <cell r="B72" t="str">
            <v>LT Bonds - Affiliated</v>
          </cell>
          <cell r="C72">
            <v>0</v>
          </cell>
        </row>
        <row r="73">
          <cell r="A73">
            <v>10480601</v>
          </cell>
          <cell r="B73" t="str">
            <v>LT Bonds - Affiliated GAAP</v>
          </cell>
          <cell r="C73">
            <v>0</v>
          </cell>
        </row>
        <row r="74">
          <cell r="A74">
            <v>10490001</v>
          </cell>
          <cell r="B74" t="str">
            <v>LT Bonds - US Other</v>
          </cell>
          <cell r="C74">
            <v>0</v>
          </cell>
        </row>
        <row r="75">
          <cell r="A75">
            <v>10490601</v>
          </cell>
          <cell r="B75" t="str">
            <v>LT Bonds - US Other GAAP</v>
          </cell>
          <cell r="C75">
            <v>0</v>
          </cell>
        </row>
        <row r="76">
          <cell r="A76">
            <v>10500001</v>
          </cell>
          <cell r="B76" t="str">
            <v>LT Bonds - US Public Utilities</v>
          </cell>
          <cell r="C76">
            <v>3856092.74</v>
          </cell>
        </row>
        <row r="77">
          <cell r="A77">
            <v>10500003</v>
          </cell>
          <cell r="B77" t="str">
            <v>LT Bonds-US Public Utilities Trading</v>
          </cell>
          <cell r="C77">
            <v>0</v>
          </cell>
        </row>
        <row r="78">
          <cell r="A78">
            <v>10500601</v>
          </cell>
          <cell r="B78" t="str">
            <v>LT Bonds - US Public Utilities GAAP</v>
          </cell>
          <cell r="C78">
            <v>-347519.49</v>
          </cell>
        </row>
        <row r="79">
          <cell r="A79">
            <v>10500603</v>
          </cell>
          <cell r="B79" t="str">
            <v>LT Bonds-US Public Utilities Trading GAA</v>
          </cell>
          <cell r="C79">
            <v>0</v>
          </cell>
        </row>
        <row r="80">
          <cell r="A80">
            <v>10510001</v>
          </cell>
          <cell r="B80" t="str">
            <v>LT Bonds - US Public Utilities Tax Exemp</v>
          </cell>
          <cell r="C80">
            <v>0</v>
          </cell>
        </row>
        <row r="81">
          <cell r="A81">
            <v>10510601</v>
          </cell>
          <cell r="B81" t="str">
            <v>LT Bonds - US Public Utilities Tax Exemp</v>
          </cell>
          <cell r="C81">
            <v>0</v>
          </cell>
        </row>
        <row r="82">
          <cell r="A82">
            <v>10600001</v>
          </cell>
          <cell r="B82" t="str">
            <v>CMO's US Government</v>
          </cell>
          <cell r="C82">
            <v>0</v>
          </cell>
        </row>
        <row r="83">
          <cell r="A83">
            <v>10600002</v>
          </cell>
          <cell r="B83" t="str">
            <v>US Government Bonds - Strict Mbs</v>
          </cell>
          <cell r="C83">
            <v>0</v>
          </cell>
        </row>
        <row r="84">
          <cell r="A84">
            <v>10600601</v>
          </cell>
          <cell r="B84" t="str">
            <v>CMO's US Government GAAP</v>
          </cell>
          <cell r="C84">
            <v>0</v>
          </cell>
        </row>
        <row r="85">
          <cell r="A85">
            <v>10600602</v>
          </cell>
          <cell r="B85" t="str">
            <v>US Government Bonds - Strict Mbs GAAP</v>
          </cell>
          <cell r="C85">
            <v>0</v>
          </cell>
        </row>
        <row r="86">
          <cell r="A86">
            <v>10610001</v>
          </cell>
          <cell r="B86" t="str">
            <v>CMO's 3rd Party</v>
          </cell>
          <cell r="C86">
            <v>38399431.710000001</v>
          </cell>
        </row>
        <row r="87">
          <cell r="A87">
            <v>10610002</v>
          </cell>
          <cell r="B87" t="str">
            <v>3rd Party Bonds - Strict Mbs</v>
          </cell>
          <cell r="C87">
            <v>0</v>
          </cell>
        </row>
        <row r="88">
          <cell r="A88">
            <v>10610601</v>
          </cell>
          <cell r="B88" t="str">
            <v>CMO's 3rd Party GAAP</v>
          </cell>
          <cell r="C88">
            <v>-2618327.34</v>
          </cell>
        </row>
        <row r="89">
          <cell r="A89">
            <v>10610602</v>
          </cell>
          <cell r="B89" t="str">
            <v>3rd Party Bonds - Strict Mbs GAAP</v>
          </cell>
          <cell r="C89">
            <v>0</v>
          </cell>
        </row>
        <row r="90">
          <cell r="A90">
            <v>10620001</v>
          </cell>
          <cell r="B90" t="str">
            <v>CMO's Affiliates</v>
          </cell>
          <cell r="C90">
            <v>0</v>
          </cell>
        </row>
        <row r="91">
          <cell r="A91">
            <v>10620002</v>
          </cell>
          <cell r="B91" t="str">
            <v>Affiliates Bonds - Strict Mbs</v>
          </cell>
          <cell r="C91">
            <v>0</v>
          </cell>
        </row>
        <row r="92">
          <cell r="A92">
            <v>10620601</v>
          </cell>
          <cell r="B92" t="str">
            <v>CMO's Affiliates GAAP</v>
          </cell>
          <cell r="C92">
            <v>0</v>
          </cell>
        </row>
        <row r="93">
          <cell r="A93">
            <v>10620602</v>
          </cell>
          <cell r="B93" t="str">
            <v>Affiliates Bonds - Strict Mbs GAAP</v>
          </cell>
          <cell r="C93">
            <v>0</v>
          </cell>
        </row>
        <row r="94">
          <cell r="A94">
            <v>10700001</v>
          </cell>
          <cell r="B94" t="str">
            <v>Redeemable Prefrd Stock - US Public Util</v>
          </cell>
          <cell r="C94">
            <v>0</v>
          </cell>
        </row>
        <row r="95">
          <cell r="A95">
            <v>10700601</v>
          </cell>
          <cell r="B95" t="str">
            <v>Redeemable Prefrd Stock - US Public Util</v>
          </cell>
          <cell r="C95">
            <v>0</v>
          </cell>
        </row>
        <row r="96">
          <cell r="A96">
            <v>10710001</v>
          </cell>
          <cell r="B96" t="str">
            <v>Redeemable Prefrd Stock - Banks Trusts &amp;</v>
          </cell>
          <cell r="C96">
            <v>0</v>
          </cell>
        </row>
        <row r="97">
          <cell r="A97">
            <v>10710601</v>
          </cell>
          <cell r="B97" t="str">
            <v>Redeemable Prefrd Stock - Banks Trusts &amp;</v>
          </cell>
          <cell r="C97">
            <v>0</v>
          </cell>
        </row>
        <row r="98">
          <cell r="A98">
            <v>10720001</v>
          </cell>
          <cell r="B98" t="str">
            <v>Redeemable Prefrd Stock - Industrial &amp; M</v>
          </cell>
          <cell r="C98">
            <v>0</v>
          </cell>
        </row>
        <row r="99">
          <cell r="A99">
            <v>10720601</v>
          </cell>
          <cell r="B99" t="str">
            <v>Redeemable Prefrd Stock - Industrial &amp; M</v>
          </cell>
          <cell r="C99">
            <v>0</v>
          </cell>
        </row>
        <row r="100">
          <cell r="A100">
            <v>10730001</v>
          </cell>
          <cell r="B100" t="str">
            <v>Redeemable Prefrd Stock - Affiliates</v>
          </cell>
          <cell r="C100">
            <v>0</v>
          </cell>
        </row>
        <row r="101">
          <cell r="A101">
            <v>10730601</v>
          </cell>
          <cell r="B101" t="str">
            <v>Redeemable Prefrd Stock - Affiliates GAA</v>
          </cell>
          <cell r="C101">
            <v>0</v>
          </cell>
        </row>
        <row r="102">
          <cell r="A102">
            <v>10800001</v>
          </cell>
          <cell r="B102" t="str">
            <v>NonRedeem Prefrd Stock - Public Utilitie</v>
          </cell>
          <cell r="C102">
            <v>0</v>
          </cell>
        </row>
        <row r="103">
          <cell r="A103">
            <v>10800601</v>
          </cell>
          <cell r="B103" t="str">
            <v>NonRedeem Prefrd Stock - Public Utilitie</v>
          </cell>
          <cell r="C103">
            <v>0</v>
          </cell>
        </row>
        <row r="104">
          <cell r="A104">
            <v>10810001</v>
          </cell>
          <cell r="B104" t="str">
            <v>NonRedeem Prefrd Stock - Banks Trusts &amp;</v>
          </cell>
          <cell r="C104">
            <v>0</v>
          </cell>
        </row>
        <row r="105">
          <cell r="A105">
            <v>10810601</v>
          </cell>
          <cell r="B105" t="str">
            <v>NonRedeem Prefrd Stock - Banks Trusts &amp;</v>
          </cell>
          <cell r="C105">
            <v>0</v>
          </cell>
        </row>
        <row r="106">
          <cell r="A106">
            <v>10820001</v>
          </cell>
          <cell r="B106" t="str">
            <v>NonRedeem Prefrd Stock - Industrial &amp; Mi</v>
          </cell>
          <cell r="C106">
            <v>0</v>
          </cell>
        </row>
        <row r="107">
          <cell r="A107">
            <v>10820601</v>
          </cell>
          <cell r="B107" t="str">
            <v>NonRedeem Prefrd Stock - Industrial &amp; Mi</v>
          </cell>
          <cell r="C107">
            <v>0</v>
          </cell>
        </row>
        <row r="108">
          <cell r="A108">
            <v>10830001</v>
          </cell>
          <cell r="B108" t="str">
            <v>NonRedeem Prefrd Stock - Affiliates</v>
          </cell>
          <cell r="C108">
            <v>0</v>
          </cell>
        </row>
        <row r="109">
          <cell r="A109">
            <v>10830601</v>
          </cell>
          <cell r="B109" t="str">
            <v>NonRedeem Prefrd Stock - Affiliates GAAP</v>
          </cell>
          <cell r="C109">
            <v>0</v>
          </cell>
        </row>
        <row r="110">
          <cell r="A110">
            <v>11120001</v>
          </cell>
          <cell r="B110" t="str">
            <v>Hedge Funds-Canyon Value Realizationacon</v>
          </cell>
          <cell r="C110">
            <v>0</v>
          </cell>
        </row>
        <row r="111">
          <cell r="A111">
            <v>11120002</v>
          </cell>
          <cell r="B111" t="str">
            <v>Hedge Funds-Daedalus Partnersizationacon</v>
          </cell>
          <cell r="C111">
            <v>0</v>
          </cell>
        </row>
        <row r="112">
          <cell r="A112">
            <v>11120003</v>
          </cell>
          <cell r="B112" t="str">
            <v>Hedge Funds-NWI Explorer Global Macrocon</v>
          </cell>
          <cell r="C112">
            <v>0</v>
          </cell>
        </row>
        <row r="113">
          <cell r="A113">
            <v>11120004</v>
          </cell>
          <cell r="B113" t="str">
            <v>Hedge Funds-Polygon Global Opportunities</v>
          </cell>
          <cell r="C113">
            <v>0</v>
          </cell>
        </row>
        <row r="114">
          <cell r="A114">
            <v>11120005</v>
          </cell>
          <cell r="B114" t="str">
            <v>Hedge Funds-Stark Investments Ltd Partne</v>
          </cell>
          <cell r="C114">
            <v>0</v>
          </cell>
        </row>
        <row r="115">
          <cell r="A115">
            <v>11120006</v>
          </cell>
          <cell r="B115" t="str">
            <v>Hedge Funds-NWI Emerging Market Fixed In</v>
          </cell>
          <cell r="C115">
            <v>0</v>
          </cell>
        </row>
        <row r="116">
          <cell r="A116">
            <v>11120007</v>
          </cell>
          <cell r="B116" t="str">
            <v>Hedge Funds-JANA Partner Qualified ed In</v>
          </cell>
          <cell r="C116">
            <v>0</v>
          </cell>
        </row>
        <row r="117">
          <cell r="A117">
            <v>11120008</v>
          </cell>
          <cell r="B117" t="str">
            <v>Hedge Funds-Westfield Life Sciences Fund</v>
          </cell>
          <cell r="C117">
            <v>0</v>
          </cell>
        </row>
        <row r="118">
          <cell r="A118">
            <v>11120009</v>
          </cell>
          <cell r="B118" t="str">
            <v>Hedge Funds-Southpoint Qualified es Fund</v>
          </cell>
          <cell r="C118">
            <v>0</v>
          </cell>
        </row>
        <row r="119">
          <cell r="A119">
            <v>11120010</v>
          </cell>
          <cell r="B119" t="str">
            <v>Hedge Funds-Golden Tree Master</v>
          </cell>
          <cell r="C119">
            <v>0</v>
          </cell>
        </row>
        <row r="120">
          <cell r="A120">
            <v>11120011</v>
          </cell>
          <cell r="B120" t="str">
            <v>Hedge Funds-Aristeia Partners, LP</v>
          </cell>
          <cell r="C120">
            <v>0</v>
          </cell>
        </row>
        <row r="121">
          <cell r="A121">
            <v>11120012</v>
          </cell>
          <cell r="B121" t="str">
            <v>Hedge Funds-Third Point Partners Qualifi</v>
          </cell>
          <cell r="C121">
            <v>0</v>
          </cell>
        </row>
        <row r="122">
          <cell r="A122">
            <v>11120201</v>
          </cell>
          <cell r="B122" t="str">
            <v>HF Return of Equity - Canyon Value Reali</v>
          </cell>
          <cell r="C122">
            <v>0</v>
          </cell>
        </row>
        <row r="123">
          <cell r="A123">
            <v>11120202</v>
          </cell>
          <cell r="B123" t="str">
            <v>Daedalus HF Return of Equity</v>
          </cell>
          <cell r="C123">
            <v>0</v>
          </cell>
        </row>
        <row r="124">
          <cell r="A124">
            <v>11120203</v>
          </cell>
          <cell r="B124" t="str">
            <v>NWI Explorer HF Return of Equity</v>
          </cell>
          <cell r="C124">
            <v>0</v>
          </cell>
        </row>
        <row r="125">
          <cell r="A125">
            <v>11120205</v>
          </cell>
          <cell r="B125" t="str">
            <v>Stark HF Return of Equity</v>
          </cell>
          <cell r="C125">
            <v>0</v>
          </cell>
        </row>
        <row r="126">
          <cell r="A126">
            <v>11120207</v>
          </cell>
          <cell r="B126" t="str">
            <v>JANA Partner HF Return of Equity</v>
          </cell>
          <cell r="C126">
            <v>0</v>
          </cell>
        </row>
        <row r="127">
          <cell r="A127">
            <v>11120208</v>
          </cell>
          <cell r="B127" t="str">
            <v>Westfield Life HF Return of Equity</v>
          </cell>
          <cell r="C127">
            <v>0</v>
          </cell>
        </row>
        <row r="128">
          <cell r="A128">
            <v>11120209</v>
          </cell>
          <cell r="B128" t="str">
            <v>Southpoint Qualified HF Return of Equity</v>
          </cell>
          <cell r="C128">
            <v>0</v>
          </cell>
        </row>
        <row r="129">
          <cell r="A129">
            <v>11120210</v>
          </cell>
          <cell r="B129" t="str">
            <v>Golden Tree HF Return of Equity</v>
          </cell>
          <cell r="C129">
            <v>0</v>
          </cell>
        </row>
        <row r="130">
          <cell r="A130">
            <v>11120211</v>
          </cell>
          <cell r="B130" t="str">
            <v>Aristeia Partners HF Return of Equity</v>
          </cell>
          <cell r="C130">
            <v>0</v>
          </cell>
        </row>
        <row r="131">
          <cell r="A131">
            <v>11120212</v>
          </cell>
          <cell r="B131" t="str">
            <v>Third Point Partners HF Return of Equity</v>
          </cell>
          <cell r="C131">
            <v>0</v>
          </cell>
        </row>
        <row r="132">
          <cell r="A132">
            <v>11200001</v>
          </cell>
          <cell r="B132" t="str">
            <v>Common Stock - Public Utilities</v>
          </cell>
          <cell r="C132">
            <v>0</v>
          </cell>
        </row>
        <row r="133">
          <cell r="A133">
            <v>11200601</v>
          </cell>
          <cell r="B133" t="str">
            <v>Common Stock - Public Utilities GAAP</v>
          </cell>
          <cell r="C133">
            <v>0</v>
          </cell>
        </row>
        <row r="134">
          <cell r="A134">
            <v>11210001</v>
          </cell>
          <cell r="B134" t="str">
            <v>Common Stock - Banks, Trusts &amp; Ins</v>
          </cell>
          <cell r="C134">
            <v>0</v>
          </cell>
        </row>
        <row r="135">
          <cell r="A135">
            <v>11210601</v>
          </cell>
          <cell r="B135" t="str">
            <v>Common Stock - Banks, Trusts &amp; Ins GAAP</v>
          </cell>
          <cell r="C135">
            <v>0</v>
          </cell>
        </row>
        <row r="136">
          <cell r="A136">
            <v>11220001</v>
          </cell>
          <cell r="B136" t="str">
            <v>Common Stock - Industrial &amp; Miscellaneou</v>
          </cell>
          <cell r="C136">
            <v>0</v>
          </cell>
        </row>
        <row r="137">
          <cell r="A137">
            <v>11220601</v>
          </cell>
          <cell r="B137" t="str">
            <v>Common Stock - Industrial &amp; Miscellaneou</v>
          </cell>
          <cell r="C137">
            <v>0</v>
          </cell>
        </row>
        <row r="138">
          <cell r="A138">
            <v>11230001</v>
          </cell>
          <cell r="B138" t="str">
            <v>Investment in Management Subsidiaries</v>
          </cell>
          <cell r="C138">
            <v>0</v>
          </cell>
        </row>
        <row r="139">
          <cell r="A139">
            <v>11230002</v>
          </cell>
          <cell r="B139" t="str">
            <v>Investment in Life Subsidiaries</v>
          </cell>
          <cell r="C139">
            <v>0</v>
          </cell>
        </row>
        <row r="140">
          <cell r="A140">
            <v>11230601</v>
          </cell>
          <cell r="B140" t="str">
            <v>Common Stk - Affiliates GAAP</v>
          </cell>
          <cell r="C140">
            <v>0</v>
          </cell>
        </row>
        <row r="141">
          <cell r="A141">
            <v>11230602</v>
          </cell>
          <cell r="B141" t="str">
            <v>MGTA-Investment in Consolidated Other Su</v>
          </cell>
          <cell r="C141">
            <v>0</v>
          </cell>
        </row>
        <row r="142">
          <cell r="A142">
            <v>11230612</v>
          </cell>
          <cell r="B142" t="str">
            <v>Life Insurance Co. - Subs.</v>
          </cell>
          <cell r="C142">
            <v>0</v>
          </cell>
        </row>
        <row r="143">
          <cell r="A143">
            <v>11230613</v>
          </cell>
          <cell r="B143" t="str">
            <v>MGTA-Investment in Farmers Reinsurance</v>
          </cell>
          <cell r="C143">
            <v>0</v>
          </cell>
        </row>
        <row r="144">
          <cell r="A144">
            <v>11300001</v>
          </cell>
          <cell r="B144" t="str">
            <v>Certificate Of Contribution</v>
          </cell>
          <cell r="C144">
            <v>0</v>
          </cell>
        </row>
        <row r="145">
          <cell r="A145">
            <v>11300601</v>
          </cell>
          <cell r="B145" t="str">
            <v>Certificate Of Contribution GAAP</v>
          </cell>
          <cell r="C145">
            <v>0</v>
          </cell>
        </row>
        <row r="146">
          <cell r="A146">
            <v>11310001</v>
          </cell>
          <cell r="B146" t="str">
            <v>Surplus Notes</v>
          </cell>
          <cell r="C146">
            <v>0</v>
          </cell>
        </row>
        <row r="147">
          <cell r="A147">
            <v>11310601</v>
          </cell>
          <cell r="B147" t="str">
            <v>Surplus Notes GAAP</v>
          </cell>
          <cell r="C147">
            <v>0</v>
          </cell>
        </row>
        <row r="148">
          <cell r="A148">
            <v>11320001</v>
          </cell>
          <cell r="B148" t="str">
            <v>Promissory Notes</v>
          </cell>
          <cell r="C148">
            <v>0</v>
          </cell>
        </row>
        <row r="149">
          <cell r="A149">
            <v>11320601</v>
          </cell>
          <cell r="B149" t="str">
            <v>Promissory Notes - GAAP</v>
          </cell>
          <cell r="C149">
            <v>0</v>
          </cell>
        </row>
        <row r="150">
          <cell r="A150">
            <v>11400001</v>
          </cell>
          <cell r="B150" t="str">
            <v>Bonds Future Margins</v>
          </cell>
          <cell r="C150">
            <v>0</v>
          </cell>
        </row>
        <row r="151">
          <cell r="A151">
            <v>11400601</v>
          </cell>
          <cell r="B151" t="str">
            <v>Bond  Future Margins GAAP</v>
          </cell>
          <cell r="C151">
            <v>0</v>
          </cell>
        </row>
        <row r="152">
          <cell r="A152">
            <v>11410001</v>
          </cell>
          <cell r="B152" t="str">
            <v>Forwards</v>
          </cell>
          <cell r="C152">
            <v>0</v>
          </cell>
        </row>
        <row r="153">
          <cell r="A153">
            <v>11410601</v>
          </cell>
          <cell r="B153" t="str">
            <v>Forwards GAAP</v>
          </cell>
          <cell r="C153">
            <v>0</v>
          </cell>
        </row>
        <row r="154">
          <cell r="A154">
            <v>11420001</v>
          </cell>
          <cell r="B154" t="str">
            <v>Swaps</v>
          </cell>
          <cell r="C154">
            <v>0</v>
          </cell>
        </row>
        <row r="155">
          <cell r="A155">
            <v>11420601</v>
          </cell>
          <cell r="B155" t="str">
            <v>Swaps GAAP</v>
          </cell>
          <cell r="C155">
            <v>0</v>
          </cell>
        </row>
        <row r="156">
          <cell r="A156">
            <v>11430001</v>
          </cell>
          <cell r="B156" t="str">
            <v>Put Options</v>
          </cell>
          <cell r="C156">
            <v>0</v>
          </cell>
        </row>
        <row r="157">
          <cell r="A157">
            <v>11430002</v>
          </cell>
          <cell r="B157" t="str">
            <v>Call Options</v>
          </cell>
          <cell r="C157">
            <v>0</v>
          </cell>
        </row>
        <row r="158">
          <cell r="A158">
            <v>11430003</v>
          </cell>
          <cell r="B158" t="str">
            <v>Unrealized Capital G/L - Put Options</v>
          </cell>
          <cell r="C158">
            <v>0</v>
          </cell>
        </row>
        <row r="159">
          <cell r="A159">
            <v>11430004</v>
          </cell>
          <cell r="B159" t="str">
            <v>Bonds - Call Options</v>
          </cell>
          <cell r="C159">
            <v>0</v>
          </cell>
        </row>
        <row r="160">
          <cell r="A160">
            <v>11430601</v>
          </cell>
          <cell r="B160" t="str">
            <v>Put Options GAAP</v>
          </cell>
          <cell r="C160">
            <v>0</v>
          </cell>
        </row>
        <row r="161">
          <cell r="A161">
            <v>11430602</v>
          </cell>
          <cell r="B161" t="str">
            <v>Call Options GAAP</v>
          </cell>
          <cell r="C161">
            <v>0</v>
          </cell>
        </row>
        <row r="162">
          <cell r="A162">
            <v>11430603</v>
          </cell>
          <cell r="B162" t="str">
            <v>Unrealized Capital G/L - Put Options GAA</v>
          </cell>
          <cell r="C162">
            <v>0</v>
          </cell>
        </row>
        <row r="163">
          <cell r="A163">
            <v>11430604</v>
          </cell>
          <cell r="B163" t="str">
            <v>Bonds - Call Options GAAP</v>
          </cell>
          <cell r="C163">
            <v>0</v>
          </cell>
        </row>
        <row r="164">
          <cell r="A164">
            <v>11500001</v>
          </cell>
          <cell r="B164" t="str">
            <v>Mortgage Loans</v>
          </cell>
          <cell r="C164">
            <v>0</v>
          </cell>
        </row>
        <row r="165">
          <cell r="A165">
            <v>11500002</v>
          </cell>
          <cell r="B165" t="str">
            <v>Premiums On Mortgage Loans</v>
          </cell>
          <cell r="C165">
            <v>0</v>
          </cell>
        </row>
        <row r="166">
          <cell r="A166">
            <v>11500003</v>
          </cell>
          <cell r="B166" t="str">
            <v>Discounts On Mortgage Loans</v>
          </cell>
          <cell r="C166">
            <v>0</v>
          </cell>
        </row>
        <row r="167">
          <cell r="A167">
            <v>11500601</v>
          </cell>
          <cell r="B167" t="str">
            <v>Mortgage Loans GAAP</v>
          </cell>
          <cell r="C167">
            <v>0</v>
          </cell>
        </row>
        <row r="168">
          <cell r="A168">
            <v>11550001</v>
          </cell>
          <cell r="B168" t="str">
            <v>Policy Loans - Traditional</v>
          </cell>
          <cell r="C168">
            <v>0</v>
          </cell>
        </row>
        <row r="169">
          <cell r="A169">
            <v>11550002</v>
          </cell>
          <cell r="B169" t="str">
            <v>Policy Loans - FFUL</v>
          </cell>
          <cell r="C169">
            <v>0</v>
          </cell>
        </row>
        <row r="170">
          <cell r="A170">
            <v>11550003</v>
          </cell>
          <cell r="B170" t="str">
            <v>Policy Loans - VUL</v>
          </cell>
          <cell r="C170">
            <v>0</v>
          </cell>
        </row>
        <row r="171">
          <cell r="A171">
            <v>11550004</v>
          </cell>
          <cell r="B171" t="str">
            <v>Policy Loans - FUL</v>
          </cell>
          <cell r="C171">
            <v>0</v>
          </cell>
        </row>
        <row r="172">
          <cell r="A172">
            <v>11550005</v>
          </cell>
          <cell r="B172" t="str">
            <v>Policy Loans - PUL</v>
          </cell>
          <cell r="C172">
            <v>0</v>
          </cell>
        </row>
        <row r="173">
          <cell r="A173">
            <v>11550011</v>
          </cell>
          <cell r="B173" t="str">
            <v>Policy Loans - FFUL 3% Guarantee Minimum</v>
          </cell>
          <cell r="C173">
            <v>0</v>
          </cell>
        </row>
        <row r="174">
          <cell r="A174">
            <v>11550601</v>
          </cell>
          <cell r="B174" t="str">
            <v>Policy Loans Traditional GAAP</v>
          </cell>
          <cell r="C174">
            <v>0</v>
          </cell>
        </row>
        <row r="175">
          <cell r="A175">
            <v>11550603</v>
          </cell>
          <cell r="B175" t="str">
            <v>Policy Loans VUL GAAP</v>
          </cell>
          <cell r="C175">
            <v>0</v>
          </cell>
        </row>
        <row r="176">
          <cell r="A176">
            <v>11600001</v>
          </cell>
          <cell r="B176" t="str">
            <v>Investment In Limited Partnership</v>
          </cell>
          <cell r="C176">
            <v>0</v>
          </cell>
        </row>
        <row r="177">
          <cell r="A177">
            <v>11600002</v>
          </cell>
          <cell r="B177" t="str">
            <v>Limited Partnership - Return Of Capital</v>
          </cell>
          <cell r="C177">
            <v>0</v>
          </cell>
        </row>
        <row r="178">
          <cell r="A178">
            <v>11600101</v>
          </cell>
          <cell r="B178" t="str">
            <v>REIT Investment-Cap Call/Return - Beacon</v>
          </cell>
          <cell r="C178">
            <v>0</v>
          </cell>
        </row>
        <row r="179">
          <cell r="A179">
            <v>11600102</v>
          </cell>
          <cell r="B179" t="str">
            <v>REIT Investment-Cap Call/Return - Blacks</v>
          </cell>
          <cell r="C179">
            <v>0</v>
          </cell>
        </row>
        <row r="180">
          <cell r="A180">
            <v>11600103</v>
          </cell>
          <cell r="B180" t="str">
            <v>REIT Investment-Cap Call/Return-Cobalt I</v>
          </cell>
          <cell r="C180">
            <v>0</v>
          </cell>
        </row>
        <row r="181">
          <cell r="A181">
            <v>11600104</v>
          </cell>
          <cell r="B181" t="str">
            <v>REIT Investment-Cap Call/Return - Colony</v>
          </cell>
          <cell r="C181">
            <v>0</v>
          </cell>
        </row>
        <row r="182">
          <cell r="A182">
            <v>11600105</v>
          </cell>
          <cell r="B182" t="str">
            <v>REIT Investment-Cap Call/Return - Fillmo</v>
          </cell>
          <cell r="C182">
            <v>0</v>
          </cell>
        </row>
        <row r="183">
          <cell r="A183">
            <v>11600106</v>
          </cell>
          <cell r="B183" t="str">
            <v>REIT Investment-Cap Call/Return - Norman</v>
          </cell>
          <cell r="C183">
            <v>0</v>
          </cell>
        </row>
        <row r="184">
          <cell r="A184">
            <v>11600107</v>
          </cell>
          <cell r="B184" t="str">
            <v>REIT Investment-Cap Call/Return - Philli</v>
          </cell>
          <cell r="C184">
            <v>0</v>
          </cell>
        </row>
        <row r="185">
          <cell r="A185">
            <v>11600201</v>
          </cell>
          <cell r="B185" t="str">
            <v>REIT Return of Equity - Beacon Capital</v>
          </cell>
          <cell r="C185">
            <v>0</v>
          </cell>
        </row>
        <row r="186">
          <cell r="A186">
            <v>11600202</v>
          </cell>
          <cell r="B186" t="str">
            <v>REIT Return of Equity - Blackstone RE</v>
          </cell>
          <cell r="C186">
            <v>0</v>
          </cell>
        </row>
        <row r="187">
          <cell r="A187">
            <v>11600203</v>
          </cell>
          <cell r="B187" t="str">
            <v>REIT Return of Equity - Cobalt Industria</v>
          </cell>
          <cell r="C187">
            <v>0</v>
          </cell>
        </row>
        <row r="188">
          <cell r="A188">
            <v>11600204</v>
          </cell>
          <cell r="B188" t="str">
            <v>REIT Return of Equity - Colony Realty</v>
          </cell>
          <cell r="C188">
            <v>0</v>
          </cell>
        </row>
        <row r="189">
          <cell r="A189">
            <v>11600205</v>
          </cell>
          <cell r="B189" t="str">
            <v>REIT Return of Equity - Fillmore East</v>
          </cell>
          <cell r="C189">
            <v>0</v>
          </cell>
        </row>
        <row r="190">
          <cell r="A190">
            <v>11600206</v>
          </cell>
          <cell r="B190" t="str">
            <v>REIT Return of Equity - Normandy Park</v>
          </cell>
          <cell r="C190">
            <v>0</v>
          </cell>
        </row>
        <row r="191">
          <cell r="A191">
            <v>11600207</v>
          </cell>
          <cell r="B191" t="str">
            <v>REIT Return of Equity - Phillips Edison</v>
          </cell>
          <cell r="C191">
            <v>0</v>
          </cell>
        </row>
        <row r="192">
          <cell r="A192">
            <v>11600601</v>
          </cell>
          <cell r="B192" t="str">
            <v>Joint Ventures</v>
          </cell>
          <cell r="C192">
            <v>0</v>
          </cell>
        </row>
        <row r="193">
          <cell r="A193">
            <v>11650001</v>
          </cell>
          <cell r="B193" t="str">
            <v>Notes Receivable - Investment</v>
          </cell>
          <cell r="C193">
            <v>0</v>
          </cell>
        </row>
        <row r="194">
          <cell r="A194">
            <v>11650004</v>
          </cell>
          <cell r="B194" t="str">
            <v>Notes Receivable - Management Company En</v>
          </cell>
          <cell r="C194">
            <v>0</v>
          </cell>
        </row>
        <row r="195">
          <cell r="A195">
            <v>11650005</v>
          </cell>
          <cell r="B195" t="str">
            <v>Notes Receivable - Insurance Subs</v>
          </cell>
          <cell r="C195">
            <v>0</v>
          </cell>
        </row>
        <row r="196">
          <cell r="A196">
            <v>11650006</v>
          </cell>
          <cell r="B196" t="str">
            <v>Notes Receivable - Zurich Entities</v>
          </cell>
          <cell r="C196">
            <v>0</v>
          </cell>
        </row>
        <row r="197">
          <cell r="A197">
            <v>11650007</v>
          </cell>
          <cell r="B197" t="str">
            <v>Notes Receivable - Third Parties</v>
          </cell>
          <cell r="C197">
            <v>0</v>
          </cell>
        </row>
        <row r="198">
          <cell r="A198">
            <v>11650008</v>
          </cell>
          <cell r="B198" t="str">
            <v>Notes Receivable - Management Company No</v>
          </cell>
          <cell r="C198">
            <v>0</v>
          </cell>
        </row>
        <row r="199">
          <cell r="A199">
            <v>11650009</v>
          </cell>
          <cell r="B199" t="str">
            <v>Notes Receivable - Insurance Subs Non-Cu</v>
          </cell>
          <cell r="C199">
            <v>0</v>
          </cell>
        </row>
        <row r="200">
          <cell r="A200">
            <v>11650010</v>
          </cell>
          <cell r="B200" t="str">
            <v>Notes Receivable - Zurich Entities Non-C</v>
          </cell>
          <cell r="C200">
            <v>0</v>
          </cell>
        </row>
        <row r="201">
          <cell r="A201">
            <v>11650011</v>
          </cell>
          <cell r="B201" t="str">
            <v>Notes Receivable - Investment Property</v>
          </cell>
          <cell r="C201">
            <v>0</v>
          </cell>
        </row>
        <row r="202">
          <cell r="A202">
            <v>11650110</v>
          </cell>
          <cell r="B202" t="str">
            <v>Notes Rec - Zurich Entities Non-Current</v>
          </cell>
          <cell r="C202">
            <v>0</v>
          </cell>
        </row>
        <row r="203">
          <cell r="A203">
            <v>11650602</v>
          </cell>
          <cell r="B203" t="str">
            <v>Affliates MGTA - Notes Receivable-Other</v>
          </cell>
          <cell r="C203">
            <v>0</v>
          </cell>
        </row>
        <row r="204">
          <cell r="A204">
            <v>11650607</v>
          </cell>
          <cell r="B204" t="str">
            <v>Notes Receivable - GAAP - 3rd Parties</v>
          </cell>
          <cell r="C204">
            <v>0</v>
          </cell>
        </row>
        <row r="205">
          <cell r="A205">
            <v>11700001</v>
          </cell>
          <cell r="B205" t="str">
            <v>Land - Acquired By Foreclosure</v>
          </cell>
          <cell r="C205">
            <v>0</v>
          </cell>
        </row>
        <row r="206">
          <cell r="A206">
            <v>11700599</v>
          </cell>
          <cell r="B206" t="str">
            <v>REF Land Conversion</v>
          </cell>
          <cell r="C206">
            <v>0</v>
          </cell>
        </row>
        <row r="207">
          <cell r="A207">
            <v>11701001</v>
          </cell>
          <cell r="B207" t="str">
            <v>Building - Acquired By Foreclosure</v>
          </cell>
          <cell r="C207">
            <v>0</v>
          </cell>
        </row>
        <row r="208">
          <cell r="A208">
            <v>11701599</v>
          </cell>
          <cell r="B208" t="str">
            <v>REF Build Conversion</v>
          </cell>
          <cell r="C208">
            <v>0</v>
          </cell>
        </row>
        <row r="209">
          <cell r="A209">
            <v>11701601</v>
          </cell>
          <cell r="B209" t="str">
            <v>Real Estate - Acquired By Foreclosure -</v>
          </cell>
          <cell r="C209">
            <v>0</v>
          </cell>
        </row>
        <row r="210">
          <cell r="A210">
            <v>11701602</v>
          </cell>
          <cell r="B210" t="str">
            <v>Land Acq by Foreclosure GAAP</v>
          </cell>
          <cell r="C210">
            <v>0</v>
          </cell>
        </row>
        <row r="211">
          <cell r="A211">
            <v>11702001</v>
          </cell>
          <cell r="B211" t="str">
            <v>Accumulated Depreciation - Acquired By F</v>
          </cell>
          <cell r="C211">
            <v>0</v>
          </cell>
        </row>
        <row r="212">
          <cell r="A212">
            <v>11702599</v>
          </cell>
          <cell r="B212" t="str">
            <v>REF-AccDeprBuildConv</v>
          </cell>
          <cell r="C212">
            <v>0</v>
          </cell>
        </row>
        <row r="213">
          <cell r="A213">
            <v>11703001</v>
          </cell>
          <cell r="B213" t="str">
            <v>Tenant Improvements - Acquired By Forecl</v>
          </cell>
          <cell r="C213">
            <v>0</v>
          </cell>
        </row>
        <row r="214">
          <cell r="A214">
            <v>11703599</v>
          </cell>
          <cell r="B214" t="str">
            <v>REF-TI Conversion</v>
          </cell>
          <cell r="C214">
            <v>0</v>
          </cell>
        </row>
        <row r="215">
          <cell r="A215">
            <v>11703601</v>
          </cell>
          <cell r="B215" t="str">
            <v>Tenant Improvement acquired by Fore GAAP</v>
          </cell>
          <cell r="C215">
            <v>0</v>
          </cell>
        </row>
        <row r="216">
          <cell r="A216">
            <v>11703604</v>
          </cell>
          <cell r="B216" t="str">
            <v>Tenant Improvements - Acquired by Forecl</v>
          </cell>
          <cell r="C216">
            <v>0</v>
          </cell>
        </row>
        <row r="217">
          <cell r="A217">
            <v>11704001</v>
          </cell>
          <cell r="B217" t="str">
            <v>Amortization-Tenant Improvments Acq By F</v>
          </cell>
          <cell r="C217">
            <v>0</v>
          </cell>
        </row>
        <row r="218">
          <cell r="A218">
            <v>11704599</v>
          </cell>
          <cell r="B218" t="str">
            <v>REF-Acc Depr TI Conv</v>
          </cell>
          <cell r="C218">
            <v>0</v>
          </cell>
        </row>
        <row r="219">
          <cell r="A219">
            <v>11704601</v>
          </cell>
          <cell r="B219" t="str">
            <v>Amort-Tenant Improve Acq By Fore GAAP</v>
          </cell>
          <cell r="C219">
            <v>0</v>
          </cell>
        </row>
        <row r="220">
          <cell r="A220">
            <v>11704604</v>
          </cell>
          <cell r="B220" t="str">
            <v>Tenant Improvement Amort - Acquired by F</v>
          </cell>
          <cell r="C220">
            <v>0</v>
          </cell>
        </row>
        <row r="221">
          <cell r="A221">
            <v>11705001</v>
          </cell>
          <cell r="B221" t="str">
            <v>Leasing Commission - Acquired by Foreclo</v>
          </cell>
          <cell r="C221">
            <v>0</v>
          </cell>
        </row>
        <row r="222">
          <cell r="A222">
            <v>11705601</v>
          </cell>
          <cell r="B222" t="str">
            <v>Leasing Commission - Acq By Foreclosure</v>
          </cell>
          <cell r="C222">
            <v>0</v>
          </cell>
        </row>
        <row r="223">
          <cell r="A223">
            <v>11705610</v>
          </cell>
          <cell r="B223" t="str">
            <v>Real Estate Acq By Foreclosure GAAP Writ</v>
          </cell>
          <cell r="C223">
            <v>0</v>
          </cell>
        </row>
        <row r="224">
          <cell r="A224">
            <v>11710001</v>
          </cell>
          <cell r="B224" t="str">
            <v>Land - Acquired By Purchase</v>
          </cell>
          <cell r="C224">
            <v>0</v>
          </cell>
        </row>
        <row r="225">
          <cell r="A225">
            <v>11710003</v>
          </cell>
          <cell r="B225" t="str">
            <v>ToM - Investment Land</v>
          </cell>
          <cell r="C225">
            <v>0</v>
          </cell>
        </row>
        <row r="226">
          <cell r="A226">
            <v>11710599</v>
          </cell>
          <cell r="B226" t="str">
            <v>REI Land Conversion</v>
          </cell>
          <cell r="C226">
            <v>0</v>
          </cell>
        </row>
        <row r="227">
          <cell r="A227">
            <v>11711001</v>
          </cell>
          <cell r="B227" t="str">
            <v>Building - Acquired By Purchase</v>
          </cell>
          <cell r="C227">
            <v>0</v>
          </cell>
        </row>
        <row r="228">
          <cell r="A228">
            <v>11711003</v>
          </cell>
          <cell r="B228" t="str">
            <v>ToM - Investment Building</v>
          </cell>
          <cell r="C228">
            <v>0</v>
          </cell>
        </row>
        <row r="229">
          <cell r="A229">
            <v>11711599</v>
          </cell>
          <cell r="B229" t="str">
            <v>REI Build Conversion</v>
          </cell>
          <cell r="C229">
            <v>0</v>
          </cell>
        </row>
        <row r="230">
          <cell r="A230">
            <v>11711601</v>
          </cell>
          <cell r="B230" t="str">
            <v>Real Estate Investment (Asset)</v>
          </cell>
          <cell r="C230">
            <v>0</v>
          </cell>
        </row>
        <row r="231">
          <cell r="A231">
            <v>11712001</v>
          </cell>
          <cell r="B231" t="str">
            <v>Accumulated Depreciation - Building Acq</v>
          </cell>
          <cell r="C231">
            <v>0</v>
          </cell>
        </row>
        <row r="232">
          <cell r="A232">
            <v>11712101</v>
          </cell>
          <cell r="B232" t="str">
            <v>Held For Sale Allow</v>
          </cell>
          <cell r="C232">
            <v>0</v>
          </cell>
        </row>
        <row r="233">
          <cell r="A233">
            <v>11712599</v>
          </cell>
          <cell r="B233" t="str">
            <v>REI-AccDeprBuildConv</v>
          </cell>
          <cell r="C233">
            <v>0</v>
          </cell>
        </row>
        <row r="234">
          <cell r="A234">
            <v>11712601</v>
          </cell>
          <cell r="B234" t="str">
            <v>Accum Depr Acq by Purchase GAAP</v>
          </cell>
          <cell r="C234">
            <v>0</v>
          </cell>
        </row>
        <row r="235">
          <cell r="A235">
            <v>11713001</v>
          </cell>
          <cell r="B235" t="str">
            <v>Tenant Improvements - Acquired By Purcha</v>
          </cell>
          <cell r="C235">
            <v>0</v>
          </cell>
        </row>
        <row r="236">
          <cell r="A236">
            <v>11713599</v>
          </cell>
          <cell r="B236" t="str">
            <v>REI-TI Conversion</v>
          </cell>
          <cell r="C236">
            <v>0</v>
          </cell>
        </row>
        <row r="237">
          <cell r="A237">
            <v>11713601</v>
          </cell>
          <cell r="B237" t="str">
            <v>Tenant Improvements acquired by purchase</v>
          </cell>
          <cell r="C237">
            <v>0</v>
          </cell>
        </row>
        <row r="238">
          <cell r="A238">
            <v>11713604</v>
          </cell>
          <cell r="B238" t="str">
            <v>Tenant Improvements - Acquired by Purcha</v>
          </cell>
          <cell r="C238">
            <v>0</v>
          </cell>
        </row>
        <row r="239">
          <cell r="A239">
            <v>11714001</v>
          </cell>
          <cell r="B239" t="str">
            <v>Amort Tenant Improvements - Acq By Purch</v>
          </cell>
          <cell r="C239">
            <v>0</v>
          </cell>
        </row>
        <row r="240">
          <cell r="A240">
            <v>11714599</v>
          </cell>
          <cell r="B240" t="str">
            <v>REI-AccDepr TI Conv</v>
          </cell>
          <cell r="C240">
            <v>0</v>
          </cell>
        </row>
        <row r="241">
          <cell r="A241">
            <v>11714601</v>
          </cell>
          <cell r="B241" t="str">
            <v>Amort Tenant  Improve acquired by Purcha</v>
          </cell>
          <cell r="C241">
            <v>0</v>
          </cell>
        </row>
        <row r="242">
          <cell r="A242">
            <v>11714604</v>
          </cell>
          <cell r="B242" t="str">
            <v>Tenant Improvement Amort - Acquired by P</v>
          </cell>
          <cell r="C242">
            <v>0</v>
          </cell>
        </row>
        <row r="243">
          <cell r="A243">
            <v>11715001</v>
          </cell>
          <cell r="B243" t="str">
            <v>Leasing Commission - Acquired By Purchas</v>
          </cell>
          <cell r="C243">
            <v>0</v>
          </cell>
        </row>
        <row r="244">
          <cell r="A244">
            <v>11715601</v>
          </cell>
          <cell r="B244" t="str">
            <v>Leasing Commissions - Investment Propert</v>
          </cell>
          <cell r="C244">
            <v>0</v>
          </cell>
        </row>
        <row r="245">
          <cell r="A245">
            <v>11715610</v>
          </cell>
          <cell r="B245" t="str">
            <v>Real Estate Investment Property GAAP Wri</v>
          </cell>
          <cell r="C245">
            <v>0</v>
          </cell>
        </row>
        <row r="246">
          <cell r="A246">
            <v>11720001</v>
          </cell>
          <cell r="B246" t="str">
            <v>Land - Occupied By Company</v>
          </cell>
          <cell r="C246">
            <v>0</v>
          </cell>
        </row>
        <row r="247">
          <cell r="A247">
            <v>11720003</v>
          </cell>
          <cell r="B247" t="str">
            <v>ToM - Operating Land</v>
          </cell>
          <cell r="C247">
            <v>0</v>
          </cell>
        </row>
        <row r="248">
          <cell r="A248">
            <v>11720599</v>
          </cell>
          <cell r="B248" t="str">
            <v>REO Land Conversion</v>
          </cell>
          <cell r="C248">
            <v>0</v>
          </cell>
        </row>
        <row r="249">
          <cell r="A249">
            <v>11720601</v>
          </cell>
          <cell r="B249" t="str">
            <v>Land - Operating</v>
          </cell>
          <cell r="C249">
            <v>0</v>
          </cell>
        </row>
        <row r="250">
          <cell r="A250">
            <v>11721001</v>
          </cell>
          <cell r="B250" t="str">
            <v>Buildings - Occupied By Company</v>
          </cell>
          <cell r="C250">
            <v>0</v>
          </cell>
        </row>
        <row r="251">
          <cell r="A251">
            <v>11721599</v>
          </cell>
          <cell r="B251" t="str">
            <v>REO Build Conversion</v>
          </cell>
          <cell r="C251">
            <v>0</v>
          </cell>
        </row>
        <row r="252">
          <cell r="A252">
            <v>11721601</v>
          </cell>
          <cell r="B252" t="str">
            <v>Buildings - Occupied By Company GAAP</v>
          </cell>
          <cell r="C252">
            <v>0</v>
          </cell>
        </row>
        <row r="253">
          <cell r="A253">
            <v>11722001</v>
          </cell>
          <cell r="B253" t="str">
            <v>Accumulated Depreciation-Building Occupi</v>
          </cell>
          <cell r="C253">
            <v>0</v>
          </cell>
        </row>
        <row r="254">
          <cell r="A254">
            <v>11722599</v>
          </cell>
          <cell r="B254" t="str">
            <v>REO-AccDeprBuildConv</v>
          </cell>
          <cell r="C254">
            <v>0</v>
          </cell>
        </row>
        <row r="255">
          <cell r="A255">
            <v>11722601</v>
          </cell>
          <cell r="B255" t="str">
            <v>Accumulated Depr-Building Occupied By Co</v>
          </cell>
          <cell r="C255">
            <v>0</v>
          </cell>
        </row>
        <row r="256">
          <cell r="A256">
            <v>11723599</v>
          </cell>
          <cell r="B256" t="str">
            <v>REO-TI Conversion</v>
          </cell>
          <cell r="C256">
            <v>0</v>
          </cell>
        </row>
        <row r="257">
          <cell r="A257">
            <v>11724599</v>
          </cell>
          <cell r="B257" t="str">
            <v>REO-AccDepr TI Conv</v>
          </cell>
          <cell r="C257">
            <v>0</v>
          </cell>
        </row>
        <row r="258">
          <cell r="A258">
            <v>11731001</v>
          </cell>
          <cell r="B258" t="str">
            <v>Leasehold Improvements</v>
          </cell>
          <cell r="C258">
            <v>0</v>
          </cell>
        </row>
        <row r="259">
          <cell r="A259">
            <v>11731002</v>
          </cell>
          <cell r="B259" t="str">
            <v>Leasehold Improvements (Other Assets)</v>
          </cell>
          <cell r="C259">
            <v>0</v>
          </cell>
        </row>
        <row r="260">
          <cell r="A260">
            <v>11731003</v>
          </cell>
          <cell r="B260" t="str">
            <v>ToM - Operating Building</v>
          </cell>
          <cell r="C260">
            <v>0</v>
          </cell>
        </row>
        <row r="261">
          <cell r="A261">
            <v>11731599</v>
          </cell>
          <cell r="B261" t="str">
            <v>REO-LI Conversion</v>
          </cell>
          <cell r="C261">
            <v>0</v>
          </cell>
        </row>
        <row r="262">
          <cell r="A262">
            <v>11732001</v>
          </cell>
          <cell r="B262" t="str">
            <v>Accumulated Depreciation - Leasehold Imp</v>
          </cell>
          <cell r="C262">
            <v>0</v>
          </cell>
        </row>
        <row r="263">
          <cell r="A263">
            <v>11732002</v>
          </cell>
          <cell r="B263" t="str">
            <v>Leasehold Improvements (Other Assets Acc</v>
          </cell>
          <cell r="C263">
            <v>0</v>
          </cell>
        </row>
        <row r="264">
          <cell r="A264">
            <v>11732599</v>
          </cell>
          <cell r="B264" t="str">
            <v>REO-AccDepr LI Conv</v>
          </cell>
          <cell r="C264">
            <v>0</v>
          </cell>
        </row>
        <row r="265">
          <cell r="A265">
            <v>11741001</v>
          </cell>
          <cell r="B265" t="str">
            <v>Construction in Progress</v>
          </cell>
          <cell r="C265">
            <v>0</v>
          </cell>
        </row>
        <row r="266">
          <cell r="A266">
            <v>11750001</v>
          </cell>
          <cell r="B266" t="str">
            <v>Other Invested Assets</v>
          </cell>
          <cell r="C266">
            <v>0</v>
          </cell>
        </row>
        <row r="267">
          <cell r="A267">
            <v>11750002</v>
          </cell>
          <cell r="B267" t="str">
            <v>Other Invested Assets - Non-Admitted</v>
          </cell>
          <cell r="C267">
            <v>0</v>
          </cell>
        </row>
        <row r="268">
          <cell r="A268">
            <v>11750003</v>
          </cell>
          <cell r="B268" t="str">
            <v>Unsettled Security Purchases</v>
          </cell>
          <cell r="C268">
            <v>0</v>
          </cell>
        </row>
        <row r="269">
          <cell r="A269">
            <v>11750004</v>
          </cell>
          <cell r="B269" t="str">
            <v>Other Assets</v>
          </cell>
          <cell r="C269">
            <v>0</v>
          </cell>
        </row>
        <row r="270">
          <cell r="A270">
            <v>11750005</v>
          </cell>
          <cell r="B270" t="str">
            <v>Other Assets - Suspense</v>
          </cell>
          <cell r="C270">
            <v>0</v>
          </cell>
        </row>
        <row r="271">
          <cell r="A271">
            <v>11750601</v>
          </cell>
          <cell r="B271" t="str">
            <v>Other Invested Assets GAAP</v>
          </cell>
          <cell r="C271">
            <v>0</v>
          </cell>
        </row>
        <row r="272">
          <cell r="A272">
            <v>11750604</v>
          </cell>
          <cell r="B272" t="str">
            <v>Other Assets GAAP</v>
          </cell>
          <cell r="C272">
            <v>0</v>
          </cell>
        </row>
        <row r="273">
          <cell r="A273">
            <v>11750605</v>
          </cell>
          <cell r="B273" t="str">
            <v>Other Assets - Suspense GAAP</v>
          </cell>
          <cell r="C273">
            <v>0</v>
          </cell>
        </row>
        <row r="274">
          <cell r="A274">
            <v>11750606</v>
          </cell>
          <cell r="B274" t="str">
            <v>MGTA-Other Assets - Investment Amount Ov</v>
          </cell>
          <cell r="C274">
            <v>0</v>
          </cell>
        </row>
        <row r="275">
          <cell r="A275">
            <v>11800001</v>
          </cell>
          <cell r="B275" t="str">
            <v>I/R Bonds - Corp</v>
          </cell>
          <cell r="C275">
            <v>415652.8</v>
          </cell>
        </row>
        <row r="276">
          <cell r="A276">
            <v>11800002</v>
          </cell>
          <cell r="B276" t="str">
            <v>Interest Receivable - Bonds - US Obligat</v>
          </cell>
          <cell r="C276">
            <v>53098.62</v>
          </cell>
        </row>
        <row r="277">
          <cell r="A277">
            <v>11800003</v>
          </cell>
          <cell r="B277" t="str">
            <v>Interest Receivable - Bonds - Tax Exempt</v>
          </cell>
          <cell r="C277">
            <v>0</v>
          </cell>
        </row>
        <row r="278">
          <cell r="A278">
            <v>11800004</v>
          </cell>
          <cell r="B278" t="str">
            <v>Accrued Interest - Tax Exempt Bonds</v>
          </cell>
          <cell r="C278">
            <v>0</v>
          </cell>
        </row>
        <row r="279">
          <cell r="A279">
            <v>11800005</v>
          </cell>
          <cell r="B279" t="str">
            <v>I/R Bonds - CMO's</v>
          </cell>
          <cell r="C279">
            <v>148008.6</v>
          </cell>
        </row>
        <row r="280">
          <cell r="A280">
            <v>11800006</v>
          </cell>
          <cell r="B280" t="str">
            <v>Interest Receivable - J.W. People</v>
          </cell>
          <cell r="C280">
            <v>0</v>
          </cell>
        </row>
        <row r="281">
          <cell r="A281">
            <v>11800007</v>
          </cell>
          <cell r="B281" t="str">
            <v>Interest Receivable - Truck Und. Associa</v>
          </cell>
          <cell r="C281">
            <v>0</v>
          </cell>
        </row>
        <row r="282">
          <cell r="A282">
            <v>11800008</v>
          </cell>
          <cell r="B282" t="str">
            <v>Interest Receivable - Fire Und. Associat</v>
          </cell>
          <cell r="C282">
            <v>0</v>
          </cell>
        </row>
        <row r="283">
          <cell r="A283">
            <v>11800009</v>
          </cell>
          <cell r="B283" t="str">
            <v>Interest Receivable - Fig Holding Compan</v>
          </cell>
          <cell r="C283">
            <v>0</v>
          </cell>
        </row>
        <row r="284">
          <cell r="A284">
            <v>11800012</v>
          </cell>
          <cell r="B284" t="str">
            <v>Interest Receivable - Jr Subord Debentur</v>
          </cell>
          <cell r="C284">
            <v>0</v>
          </cell>
        </row>
        <row r="285">
          <cell r="A285">
            <v>11800013</v>
          </cell>
          <cell r="B285" t="str">
            <v>90 Day Interest Due &amp; Accrued</v>
          </cell>
          <cell r="C285">
            <v>0</v>
          </cell>
        </row>
        <row r="286">
          <cell r="A286">
            <v>11800018</v>
          </cell>
          <cell r="B286" t="str">
            <v>I/R-Short Term Bonds Taxable</v>
          </cell>
          <cell r="C286">
            <v>67314.53</v>
          </cell>
        </row>
        <row r="287">
          <cell r="A287">
            <v>11800024</v>
          </cell>
          <cell r="B287" t="str">
            <v>Affliates MGTA - Notes Receivable-Other</v>
          </cell>
          <cell r="C287">
            <v>0</v>
          </cell>
        </row>
        <row r="288">
          <cell r="A288">
            <v>11800025</v>
          </cell>
          <cell r="B288" t="str">
            <v>Accrued Interest - Affiliate CMO Tax Exe</v>
          </cell>
          <cell r="C288">
            <v>0</v>
          </cell>
        </row>
        <row r="289">
          <cell r="A289">
            <v>11801001</v>
          </cell>
          <cell r="B289" t="str">
            <v>Common Stock Dividends</v>
          </cell>
          <cell r="C289">
            <v>0</v>
          </cell>
        </row>
        <row r="290">
          <cell r="A290">
            <v>11801002</v>
          </cell>
          <cell r="B290" t="str">
            <v>Due Dividends - Preferred Stock Non-Rede</v>
          </cell>
          <cell r="C290">
            <v>0</v>
          </cell>
        </row>
        <row r="291">
          <cell r="A291">
            <v>11801003</v>
          </cell>
          <cell r="B291" t="str">
            <v>Due Dividends - Preferred Stock Redeemab</v>
          </cell>
          <cell r="C291">
            <v>0</v>
          </cell>
        </row>
        <row r="292">
          <cell r="A292">
            <v>11801004</v>
          </cell>
          <cell r="B292" t="str">
            <v>Due Dividends - Preferred Stock Redeem A</v>
          </cell>
          <cell r="C292">
            <v>0</v>
          </cell>
        </row>
        <row r="293">
          <cell r="A293">
            <v>11801603</v>
          </cell>
          <cell r="B293" t="str">
            <v>Dividend Accrual - Redeemable Preferred</v>
          </cell>
          <cell r="C293">
            <v>0</v>
          </cell>
        </row>
        <row r="294">
          <cell r="A294">
            <v>11801604</v>
          </cell>
          <cell r="B294" t="str">
            <v>Dividend Accrual - Non-Redeemable Prefer</v>
          </cell>
          <cell r="C294">
            <v>0</v>
          </cell>
        </row>
        <row r="295">
          <cell r="A295">
            <v>11802001</v>
          </cell>
          <cell r="B295" t="str">
            <v>Due &amp; Accrued Rental Income Acq by Forec</v>
          </cell>
          <cell r="C295">
            <v>0</v>
          </cell>
        </row>
        <row r="296">
          <cell r="A296">
            <v>11802002</v>
          </cell>
          <cell r="B296" t="str">
            <v>Due &amp; Accrued Rental Income Real Estate</v>
          </cell>
          <cell r="C296">
            <v>0</v>
          </cell>
        </row>
        <row r="297">
          <cell r="A297">
            <v>11802003</v>
          </cell>
          <cell r="B297" t="str">
            <v>Rent Concession Receivable</v>
          </cell>
          <cell r="C297">
            <v>0</v>
          </cell>
        </row>
        <row r="298">
          <cell r="A298">
            <v>11802004</v>
          </cell>
          <cell r="B298" t="str">
            <v>Bad Debt - Uncollectible Rent</v>
          </cell>
          <cell r="C298">
            <v>0</v>
          </cell>
        </row>
        <row r="299">
          <cell r="A299">
            <v>11803001</v>
          </cell>
          <cell r="B299" t="str">
            <v>Due Income - Other Assets</v>
          </cell>
          <cell r="C299">
            <v>0</v>
          </cell>
        </row>
        <row r="300">
          <cell r="A300">
            <v>11803002</v>
          </cell>
          <cell r="B300" t="str">
            <v>Accrued Income - Securities Lending</v>
          </cell>
          <cell r="C300">
            <v>0</v>
          </cell>
        </row>
        <row r="301">
          <cell r="A301">
            <v>11803003</v>
          </cell>
          <cell r="B301" t="str">
            <v>Investment Income Due - Policy Loans</v>
          </cell>
          <cell r="C301">
            <v>0</v>
          </cell>
        </row>
        <row r="302">
          <cell r="A302">
            <v>11803605</v>
          </cell>
          <cell r="B302" t="str">
            <v>Dividends Receivable-Hedge Funds &amp; Priva</v>
          </cell>
          <cell r="C302">
            <v>0</v>
          </cell>
        </row>
        <row r="303">
          <cell r="A303">
            <v>11804601</v>
          </cell>
          <cell r="B303" t="str">
            <v>Accrued Investment Income GAAP</v>
          </cell>
          <cell r="C303">
            <v>0</v>
          </cell>
        </row>
        <row r="304">
          <cell r="A304">
            <v>11805601</v>
          </cell>
          <cell r="B304" t="str">
            <v>Accrued Policy Loan Income GAAP</v>
          </cell>
          <cell r="C304">
            <v>0</v>
          </cell>
        </row>
        <row r="305">
          <cell r="A305">
            <v>11850601</v>
          </cell>
          <cell r="B305" t="str">
            <v>Accounts Receivable - Premiums GAAP</v>
          </cell>
          <cell r="C305">
            <v>0</v>
          </cell>
        </row>
        <row r="306">
          <cell r="A306">
            <v>11856601</v>
          </cell>
          <cell r="B306" t="str">
            <v>Acct Rec - Premium GAAP - R/A</v>
          </cell>
          <cell r="C306">
            <v>0</v>
          </cell>
        </row>
        <row r="307">
          <cell r="A307">
            <v>11856602</v>
          </cell>
          <cell r="B307" t="str">
            <v>Account Receivable Premium - R/A - GAAP</v>
          </cell>
          <cell r="C307">
            <v>6209554</v>
          </cell>
        </row>
        <row r="308">
          <cell r="A308">
            <v>11877601</v>
          </cell>
          <cell r="B308" t="str">
            <v>1st Year Commission Expense Due GAAP</v>
          </cell>
          <cell r="C308">
            <v>0</v>
          </cell>
        </row>
        <row r="309">
          <cell r="A309">
            <v>11877602</v>
          </cell>
          <cell r="B309" t="str">
            <v>Renewal Commission Expense Due GAAP</v>
          </cell>
          <cell r="C309">
            <v>0</v>
          </cell>
        </row>
        <row r="310">
          <cell r="A310">
            <v>11877619</v>
          </cell>
          <cell r="B310" t="str">
            <v>1st Yr Comm Exp Due GAAP - Leschi Life</v>
          </cell>
          <cell r="C310">
            <v>0</v>
          </cell>
        </row>
        <row r="311">
          <cell r="A311">
            <v>11877620</v>
          </cell>
          <cell r="B311" t="str">
            <v>Renew Comm Exp Due GAAP - Leschi Life</v>
          </cell>
          <cell r="C311">
            <v>0</v>
          </cell>
        </row>
        <row r="312">
          <cell r="A312">
            <v>11900004</v>
          </cell>
          <cell r="B312" t="str">
            <v>Accounts Receivable - Sale Of Common Sto</v>
          </cell>
          <cell r="C312">
            <v>0</v>
          </cell>
        </row>
        <row r="313">
          <cell r="A313">
            <v>11900005</v>
          </cell>
          <cell r="B313" t="str">
            <v>Accounts Receivable - Sale Of Preferred</v>
          </cell>
          <cell r="C313">
            <v>0</v>
          </cell>
        </row>
        <row r="314">
          <cell r="A314">
            <v>11900006</v>
          </cell>
          <cell r="B314" t="str">
            <v>Accounts Receivable - Sale Of Bonds</v>
          </cell>
          <cell r="C314">
            <v>0</v>
          </cell>
        </row>
        <row r="315">
          <cell r="A315">
            <v>11900607</v>
          </cell>
          <cell r="B315" t="str">
            <v>Accounts Receivable - Sale Of Securities</v>
          </cell>
          <cell r="C315">
            <v>0</v>
          </cell>
        </row>
        <row r="316">
          <cell r="A316">
            <v>11901010</v>
          </cell>
          <cell r="B316" t="str">
            <v>Accounts Receivable - Folio Deduction Ad</v>
          </cell>
          <cell r="C316">
            <v>0</v>
          </cell>
        </row>
        <row r="317">
          <cell r="A317">
            <v>11901601</v>
          </cell>
          <cell r="B317" t="str">
            <v>Accounts Receivable - Agents GAAP</v>
          </cell>
          <cell r="C317">
            <v>0</v>
          </cell>
        </row>
        <row r="318">
          <cell r="A318">
            <v>11901602</v>
          </cell>
          <cell r="B318" t="str">
            <v>District Subsidy Receivable</v>
          </cell>
          <cell r="C318">
            <v>0</v>
          </cell>
        </row>
        <row r="319">
          <cell r="A319">
            <v>11901603</v>
          </cell>
          <cell r="B319" t="str">
            <v>District Subsidy Suspense-GAAP</v>
          </cell>
          <cell r="C319">
            <v>0</v>
          </cell>
        </row>
        <row r="320">
          <cell r="A320">
            <v>11902001</v>
          </cell>
          <cell r="B320" t="str">
            <v>A/R-General</v>
          </cell>
          <cell r="C320">
            <v>0</v>
          </cell>
        </row>
        <row r="321">
          <cell r="A321">
            <v>11902002</v>
          </cell>
          <cell r="B321" t="str">
            <v>Accounts Receivable - Travel Expense Adv</v>
          </cell>
          <cell r="C321">
            <v>0</v>
          </cell>
        </row>
        <row r="322">
          <cell r="A322">
            <v>11902010</v>
          </cell>
          <cell r="B322" t="str">
            <v>Accounts Receivable - Banks Brokers</v>
          </cell>
          <cell r="C322">
            <v>0</v>
          </cell>
        </row>
        <row r="323">
          <cell r="A323">
            <v>11902011</v>
          </cell>
          <cell r="B323" t="str">
            <v>Accounts Receivable - Ml Miscellaneous</v>
          </cell>
          <cell r="C323">
            <v>0</v>
          </cell>
        </row>
        <row r="324">
          <cell r="A324">
            <v>11902019</v>
          </cell>
          <cell r="B324" t="str">
            <v>Accounts Receivable - Due Other Ins</v>
          </cell>
          <cell r="C324">
            <v>0</v>
          </cell>
        </row>
        <row r="325">
          <cell r="A325">
            <v>11902022</v>
          </cell>
          <cell r="B325" t="str">
            <v>Agents' Deductions Returned</v>
          </cell>
          <cell r="C325">
            <v>0</v>
          </cell>
        </row>
        <row r="326">
          <cell r="A326">
            <v>11902050</v>
          </cell>
          <cell r="B326" t="str">
            <v>Accounts Receivable - Real Estate Forecl</v>
          </cell>
          <cell r="C326">
            <v>0</v>
          </cell>
        </row>
        <row r="327">
          <cell r="A327">
            <v>11902051</v>
          </cell>
          <cell r="B327" t="str">
            <v>Accounts Receivable - Real Estate Purcha</v>
          </cell>
          <cell r="C327">
            <v>0</v>
          </cell>
        </row>
        <row r="328">
          <cell r="A328">
            <v>11902601</v>
          </cell>
          <cell r="B328" t="str">
            <v>MGTA-Accounts Receivable - General GAAP</v>
          </cell>
          <cell r="C328">
            <v>0</v>
          </cell>
        </row>
        <row r="329">
          <cell r="A329">
            <v>11902612</v>
          </cell>
          <cell r="B329" t="str">
            <v>Separate Account Fund Mgr Fees Receivabl</v>
          </cell>
          <cell r="C329">
            <v>0</v>
          </cell>
        </row>
        <row r="330">
          <cell r="A330">
            <v>11903001</v>
          </cell>
          <cell r="B330" t="str">
            <v>Accounts Receivable - Consolidated Entit</v>
          </cell>
          <cell r="C330">
            <v>0</v>
          </cell>
        </row>
        <row r="331">
          <cell r="A331">
            <v>11903002</v>
          </cell>
          <cell r="B331" t="str">
            <v>Susp-Rcv/Pay -Affilate</v>
          </cell>
          <cell r="C331">
            <v>0</v>
          </cell>
        </row>
        <row r="332">
          <cell r="A332">
            <v>11903005</v>
          </cell>
          <cell r="B332" t="str">
            <v>Accounts Receivable Nonconsolidated Enti</v>
          </cell>
          <cell r="C332">
            <v>0</v>
          </cell>
        </row>
        <row r="333">
          <cell r="A333">
            <v>11903006</v>
          </cell>
          <cell r="B333" t="str">
            <v>A/R-Zurich Entities</v>
          </cell>
          <cell r="C333">
            <v>0</v>
          </cell>
        </row>
        <row r="334">
          <cell r="A334">
            <v>11903601</v>
          </cell>
          <cell r="B334" t="str">
            <v>Inter-Company Receivable/Payable GAAP</v>
          </cell>
          <cell r="C334">
            <v>0</v>
          </cell>
        </row>
        <row r="335">
          <cell r="A335">
            <v>11904001</v>
          </cell>
          <cell r="B335" t="str">
            <v>Group Annuity Payments</v>
          </cell>
          <cell r="C335">
            <v>0</v>
          </cell>
        </row>
        <row r="336">
          <cell r="A336">
            <v>11904002</v>
          </cell>
          <cell r="B336" t="str">
            <v>NWL Disability Payments</v>
          </cell>
          <cell r="C336">
            <v>0</v>
          </cell>
        </row>
        <row r="337">
          <cell r="A337">
            <v>11904003</v>
          </cell>
          <cell r="B337" t="str">
            <v>FIG Annuity Disability Payment</v>
          </cell>
          <cell r="C337">
            <v>0</v>
          </cell>
        </row>
        <row r="338">
          <cell r="A338">
            <v>11904004</v>
          </cell>
          <cell r="B338" t="str">
            <v>FIG Annuity Disability Supplemental Paym</v>
          </cell>
          <cell r="C338">
            <v>0</v>
          </cell>
        </row>
        <row r="339">
          <cell r="A339">
            <v>11904005</v>
          </cell>
          <cell r="B339" t="str">
            <v>FIG Annuity Payments</v>
          </cell>
          <cell r="C339">
            <v>0</v>
          </cell>
        </row>
        <row r="340">
          <cell r="A340">
            <v>11904006</v>
          </cell>
          <cell r="B340" t="str">
            <v>FIG Annuity Supplemental Payment</v>
          </cell>
          <cell r="C340">
            <v>0</v>
          </cell>
        </row>
        <row r="341">
          <cell r="A341">
            <v>11904007</v>
          </cell>
          <cell r="B341" t="str">
            <v>Equit Receipt FIG Annuity</v>
          </cell>
          <cell r="C341">
            <v>0</v>
          </cell>
        </row>
        <row r="342">
          <cell r="A342">
            <v>11904008</v>
          </cell>
          <cell r="B342" t="str">
            <v>Equit Payment FIG Annuity</v>
          </cell>
          <cell r="C342">
            <v>0</v>
          </cell>
        </row>
        <row r="343">
          <cell r="A343">
            <v>11904605</v>
          </cell>
          <cell r="B343" t="str">
            <v>FIG Annuity Payments GAAP</v>
          </cell>
          <cell r="C343">
            <v>0</v>
          </cell>
        </row>
        <row r="344">
          <cell r="A344">
            <v>11950001</v>
          </cell>
          <cell r="B344" t="str">
            <v>State Assessment Recoverable</v>
          </cell>
          <cell r="C344">
            <v>0</v>
          </cell>
        </row>
        <row r="345">
          <cell r="A345">
            <v>11950011</v>
          </cell>
          <cell r="B345" t="str">
            <v>GFA Paymt-Prem Tx Cr</v>
          </cell>
          <cell r="C345">
            <v>0</v>
          </cell>
        </row>
        <row r="346">
          <cell r="A346">
            <v>11950601</v>
          </cell>
          <cell r="B346" t="str">
            <v>State Assessment Recoverable GAAP</v>
          </cell>
          <cell r="C346">
            <v>0</v>
          </cell>
        </row>
        <row r="347">
          <cell r="A347">
            <v>11950602</v>
          </cell>
          <cell r="B347" t="str">
            <v>State Assessment Recoverable GAAP</v>
          </cell>
          <cell r="C347">
            <v>0</v>
          </cell>
        </row>
        <row r="348">
          <cell r="A348">
            <v>11950611</v>
          </cell>
          <cell r="B348" t="str">
            <v>State Guar Assmt Recoverable GAAP</v>
          </cell>
          <cell r="C348">
            <v>0</v>
          </cell>
        </row>
        <row r="349">
          <cell r="A349">
            <v>11952001</v>
          </cell>
          <cell r="B349" t="str">
            <v>Utility Deposit</v>
          </cell>
          <cell r="C349">
            <v>0</v>
          </cell>
        </row>
        <row r="350">
          <cell r="A350">
            <v>12000601</v>
          </cell>
          <cell r="B350" t="str">
            <v>Amount Recoverable - Reinsurance GAAP</v>
          </cell>
          <cell r="C350">
            <v>0</v>
          </cell>
        </row>
        <row r="351">
          <cell r="A351">
            <v>12000602</v>
          </cell>
          <cell r="B351" t="str">
            <v>Reinsurance Recoverable Reserve Released</v>
          </cell>
          <cell r="C351">
            <v>0</v>
          </cell>
        </row>
        <row r="352">
          <cell r="A352">
            <v>12000603</v>
          </cell>
          <cell r="B352" t="str">
            <v>RE Recoverable on Paid Claims</v>
          </cell>
          <cell r="C352">
            <v>0</v>
          </cell>
        </row>
        <row r="353">
          <cell r="A353">
            <v>12000604</v>
          </cell>
          <cell r="B353" t="str">
            <v>Future Policyholder Benefits - Life - R/</v>
          </cell>
          <cell r="C353">
            <v>0</v>
          </cell>
        </row>
        <row r="354">
          <cell r="A354">
            <v>12000605</v>
          </cell>
          <cell r="B354" t="str">
            <v>Future Policyholder Benefits - A&amp;H - R/C</v>
          </cell>
          <cell r="C354">
            <v>0</v>
          </cell>
        </row>
        <row r="355">
          <cell r="A355">
            <v>12000606</v>
          </cell>
          <cell r="B355" t="str">
            <v>Claim Liabilities - IBNR - R/C</v>
          </cell>
          <cell r="C355">
            <v>0</v>
          </cell>
        </row>
        <row r="356">
          <cell r="A356">
            <v>12000607</v>
          </cell>
          <cell r="B356" t="str">
            <v>Claims Liability - Pending - R/C</v>
          </cell>
          <cell r="C356">
            <v>0</v>
          </cell>
        </row>
        <row r="357">
          <cell r="A357">
            <v>12003001</v>
          </cell>
          <cell r="B357" t="str">
            <v>Federal Income Tax Recoverable</v>
          </cell>
          <cell r="C357">
            <v>0</v>
          </cell>
        </row>
        <row r="358">
          <cell r="A358">
            <v>12003601</v>
          </cell>
          <cell r="B358" t="str">
            <v>Federal Income Tax Recoverable GAAP</v>
          </cell>
          <cell r="C358">
            <v>0</v>
          </cell>
        </row>
        <row r="359">
          <cell r="A359">
            <v>12003602</v>
          </cell>
          <cell r="B359" t="str">
            <v>MGTA-Deferred Tax Asset - Non-Current</v>
          </cell>
          <cell r="C359">
            <v>0</v>
          </cell>
        </row>
        <row r="360">
          <cell r="A360">
            <v>12003603</v>
          </cell>
          <cell r="B360" t="str">
            <v>MGTA-Deferred Tax Asset - Current</v>
          </cell>
          <cell r="C360">
            <v>0</v>
          </cell>
        </row>
        <row r="361">
          <cell r="A361">
            <v>12007601</v>
          </cell>
          <cell r="B361" t="str">
            <v>Amount Recoverable - R/C - GAAP</v>
          </cell>
          <cell r="C361">
            <v>469686</v>
          </cell>
        </row>
        <row r="362">
          <cell r="A362">
            <v>12007603</v>
          </cell>
          <cell r="B362" t="str">
            <v>Recoverable on Paid Claims - R/C</v>
          </cell>
          <cell r="C362">
            <v>0</v>
          </cell>
        </row>
        <row r="363">
          <cell r="A363">
            <v>12007604</v>
          </cell>
          <cell r="B363" t="str">
            <v>Future Policy Benefits - Life - R/C - 3r</v>
          </cell>
          <cell r="C363">
            <v>710000</v>
          </cell>
        </row>
        <row r="364">
          <cell r="A364">
            <v>12007605</v>
          </cell>
          <cell r="B364" t="str">
            <v>Future Policy Benefits - A&amp;H - R/C - 3rd</v>
          </cell>
          <cell r="C364">
            <v>0</v>
          </cell>
        </row>
        <row r="365">
          <cell r="A365">
            <v>12007606</v>
          </cell>
          <cell r="B365" t="str">
            <v>Claim Liabilities - IBNR - R/C</v>
          </cell>
          <cell r="C365">
            <v>0</v>
          </cell>
        </row>
        <row r="366">
          <cell r="A366">
            <v>12007607</v>
          </cell>
          <cell r="B366" t="str">
            <v>Claim Liabilities - Pending - R/C</v>
          </cell>
          <cell r="C366">
            <v>0</v>
          </cell>
        </row>
        <row r="367">
          <cell r="A367">
            <v>12007610</v>
          </cell>
          <cell r="B367" t="str">
            <v>ModCo Federal Income Tax Asset - GAAP</v>
          </cell>
          <cell r="C367">
            <v>0</v>
          </cell>
        </row>
        <row r="368">
          <cell r="A368">
            <v>12007611</v>
          </cell>
          <cell r="B368" t="str">
            <v>Non-ModCo Federal Income Tax Asset - GAA</v>
          </cell>
          <cell r="C368">
            <v>0</v>
          </cell>
        </row>
        <row r="369">
          <cell r="A369">
            <v>12007619</v>
          </cell>
          <cell r="B369" t="str">
            <v>Future Policy Bene-GAAP-Reins Ceded-Lesc</v>
          </cell>
          <cell r="C369">
            <v>0</v>
          </cell>
        </row>
        <row r="370">
          <cell r="A370">
            <v>12017619</v>
          </cell>
          <cell r="B370" t="str">
            <v>IBNR Reins Ceded GAAP - Leschi Life</v>
          </cell>
          <cell r="C370">
            <v>0</v>
          </cell>
        </row>
        <row r="371">
          <cell r="A371">
            <v>12027619</v>
          </cell>
          <cell r="B371" t="str">
            <v>Claims Liability - Pending - R/C - Lesch</v>
          </cell>
          <cell r="C371">
            <v>0</v>
          </cell>
        </row>
        <row r="372">
          <cell r="A372">
            <v>12100001</v>
          </cell>
          <cell r="B372" t="str">
            <v>Software</v>
          </cell>
          <cell r="C372">
            <v>0</v>
          </cell>
        </row>
        <row r="373">
          <cell r="A373">
            <v>12100002</v>
          </cell>
          <cell r="B373" t="str">
            <v>Accumulated Depreciation - Capitalized S</v>
          </cell>
          <cell r="C373">
            <v>0</v>
          </cell>
        </row>
        <row r="374">
          <cell r="A374">
            <v>12100003</v>
          </cell>
          <cell r="B374" t="str">
            <v>ToM - Software</v>
          </cell>
          <cell r="C374">
            <v>0</v>
          </cell>
        </row>
        <row r="375">
          <cell r="A375">
            <v>12100598</v>
          </cell>
          <cell r="B375" t="str">
            <v>Software Conversion</v>
          </cell>
          <cell r="C375">
            <v>0</v>
          </cell>
        </row>
        <row r="376">
          <cell r="A376">
            <v>12100599</v>
          </cell>
          <cell r="B376" t="str">
            <v>Accumulated Depreciation - Software Conv</v>
          </cell>
          <cell r="C376">
            <v>0</v>
          </cell>
        </row>
        <row r="377">
          <cell r="A377">
            <v>12100601</v>
          </cell>
          <cell r="B377" t="str">
            <v>Software - Accum Amortization / Impairme</v>
          </cell>
          <cell r="C377">
            <v>0</v>
          </cell>
        </row>
        <row r="378">
          <cell r="A378">
            <v>12100602</v>
          </cell>
          <cell r="B378" t="str">
            <v>EDP Equipment - Accumulated Depreciation</v>
          </cell>
          <cell r="C378">
            <v>0</v>
          </cell>
        </row>
        <row r="379">
          <cell r="A379">
            <v>12101001</v>
          </cell>
          <cell r="B379" t="str">
            <v>EDP Equipment</v>
          </cell>
          <cell r="C379">
            <v>0</v>
          </cell>
        </row>
        <row r="380">
          <cell r="A380">
            <v>12101002</v>
          </cell>
          <cell r="B380" t="str">
            <v>Accumulated Depreciation - EDP Equipment</v>
          </cell>
          <cell r="C380">
            <v>0</v>
          </cell>
        </row>
        <row r="381">
          <cell r="A381">
            <v>12101003</v>
          </cell>
          <cell r="B381" t="str">
            <v>EDP Equipment LVA's</v>
          </cell>
          <cell r="C381">
            <v>0</v>
          </cell>
        </row>
        <row r="382">
          <cell r="A382">
            <v>12101004</v>
          </cell>
          <cell r="B382" t="str">
            <v>EDP LVA Clearing</v>
          </cell>
          <cell r="C382">
            <v>0</v>
          </cell>
        </row>
        <row r="383">
          <cell r="A383">
            <v>12101006</v>
          </cell>
          <cell r="B383" t="str">
            <v>ToM - EDP</v>
          </cell>
          <cell r="C383">
            <v>0</v>
          </cell>
        </row>
        <row r="384">
          <cell r="A384">
            <v>12101598</v>
          </cell>
          <cell r="B384" t="str">
            <v>EDP Conversion</v>
          </cell>
          <cell r="C384">
            <v>0</v>
          </cell>
        </row>
        <row r="385">
          <cell r="A385">
            <v>12101599</v>
          </cell>
          <cell r="B385" t="str">
            <v>Accumulated Depreciation - EDP Conversio</v>
          </cell>
          <cell r="C385">
            <v>0</v>
          </cell>
        </row>
        <row r="386">
          <cell r="A386">
            <v>12102001</v>
          </cell>
          <cell r="B386" t="str">
            <v>Furniture &amp; Fixtures</v>
          </cell>
          <cell r="C386">
            <v>0</v>
          </cell>
        </row>
        <row r="387">
          <cell r="A387">
            <v>12102002</v>
          </cell>
          <cell r="B387" t="str">
            <v>Accumulated Depreciation - Furniture &amp; F</v>
          </cell>
          <cell r="C387">
            <v>0</v>
          </cell>
        </row>
        <row r="388">
          <cell r="A388">
            <v>12102003</v>
          </cell>
          <cell r="B388" t="str">
            <v>Furniture &amp; Fixtures LVA's</v>
          </cell>
          <cell r="C388">
            <v>0</v>
          </cell>
        </row>
        <row r="389">
          <cell r="A389">
            <v>12102004</v>
          </cell>
          <cell r="B389" t="str">
            <v>Furniture &amp; Fixtures LVA Clearing</v>
          </cell>
          <cell r="C389">
            <v>0</v>
          </cell>
        </row>
        <row r="390">
          <cell r="A390">
            <v>12102005</v>
          </cell>
          <cell r="B390" t="str">
            <v>ToM - Furniture &amp; Fixtures</v>
          </cell>
          <cell r="C390">
            <v>0</v>
          </cell>
        </row>
        <row r="391">
          <cell r="A391">
            <v>12102598</v>
          </cell>
          <cell r="B391" t="str">
            <v>Furniture &amp; Fixtures - Conversion</v>
          </cell>
          <cell r="C391">
            <v>0</v>
          </cell>
        </row>
        <row r="392">
          <cell r="A392">
            <v>12102599</v>
          </cell>
          <cell r="B392" t="str">
            <v>Accumulated Depreciation - Furniture &amp; F</v>
          </cell>
          <cell r="C392">
            <v>0</v>
          </cell>
        </row>
        <row r="393">
          <cell r="A393">
            <v>12102601</v>
          </cell>
          <cell r="B393" t="str">
            <v>Furniture &amp; Fixtures GAAP</v>
          </cell>
          <cell r="C393">
            <v>0</v>
          </cell>
        </row>
        <row r="394">
          <cell r="A394">
            <v>12102602</v>
          </cell>
          <cell r="B394" t="str">
            <v>Accumulated Depreciation - Furniture &amp; F</v>
          </cell>
          <cell r="C394">
            <v>0</v>
          </cell>
        </row>
        <row r="395">
          <cell r="A395">
            <v>12151001</v>
          </cell>
          <cell r="B395" t="str">
            <v>Capitalized Projects</v>
          </cell>
          <cell r="C395">
            <v>0</v>
          </cell>
        </row>
        <row r="396">
          <cell r="A396">
            <v>12151002</v>
          </cell>
          <cell r="B396" t="str">
            <v>Amortization of Capitalized Projects</v>
          </cell>
          <cell r="C396">
            <v>0</v>
          </cell>
        </row>
        <row r="397">
          <cell r="A397">
            <v>12151003</v>
          </cell>
          <cell r="B397" t="str">
            <v>Shelved Projects</v>
          </cell>
          <cell r="C397">
            <v>0</v>
          </cell>
        </row>
        <row r="398">
          <cell r="A398">
            <v>12190604</v>
          </cell>
          <cell r="B398" t="str">
            <v>Other Capitalized Assets - 3rd Parties</v>
          </cell>
          <cell r="C398">
            <v>0</v>
          </cell>
        </row>
        <row r="399">
          <cell r="A399">
            <v>12200601</v>
          </cell>
          <cell r="B399" t="str">
            <v>Deferred Acquisition Costs - Commissions</v>
          </cell>
          <cell r="C399">
            <v>0</v>
          </cell>
        </row>
        <row r="400">
          <cell r="A400">
            <v>12200602</v>
          </cell>
          <cell r="B400" t="str">
            <v>FAS 115 DAC - Commissions - Write Downs</v>
          </cell>
          <cell r="C400">
            <v>0</v>
          </cell>
        </row>
        <row r="401">
          <cell r="A401">
            <v>12200605</v>
          </cell>
          <cell r="B401" t="str">
            <v>FAS 115 DAC - Commission - Write Up</v>
          </cell>
          <cell r="C401">
            <v>0</v>
          </cell>
        </row>
        <row r="402">
          <cell r="A402">
            <v>12200606</v>
          </cell>
          <cell r="B402" t="str">
            <v>FAS 115 DAC - Other - Write Down</v>
          </cell>
          <cell r="C402">
            <v>0</v>
          </cell>
        </row>
        <row r="403">
          <cell r="A403">
            <v>12200607</v>
          </cell>
          <cell r="B403" t="str">
            <v>FAS 115 DAC - Other - Write Up</v>
          </cell>
          <cell r="C403">
            <v>0</v>
          </cell>
        </row>
        <row r="404">
          <cell r="A404">
            <v>12200608</v>
          </cell>
          <cell r="B404" t="str">
            <v>FAS 115 VOLBA - Write Up</v>
          </cell>
          <cell r="C404">
            <v>0</v>
          </cell>
        </row>
        <row r="405">
          <cell r="A405">
            <v>12200610</v>
          </cell>
          <cell r="B405" t="str">
            <v>FAS 115 VOLBA - Write Down</v>
          </cell>
          <cell r="C405">
            <v>0</v>
          </cell>
        </row>
        <row r="406">
          <cell r="A406">
            <v>12200611</v>
          </cell>
          <cell r="B406" t="str">
            <v>VOLBA - Costs GAAP</v>
          </cell>
          <cell r="C406">
            <v>0</v>
          </cell>
        </row>
        <row r="407">
          <cell r="A407">
            <v>12200612</v>
          </cell>
          <cell r="B407" t="str">
            <v>VOLBA - Accumulated Depreciation - GAAP</v>
          </cell>
          <cell r="C407">
            <v>0</v>
          </cell>
        </row>
        <row r="408">
          <cell r="A408">
            <v>12201601</v>
          </cell>
          <cell r="B408" t="str">
            <v>DAC - Commissions</v>
          </cell>
          <cell r="C408">
            <v>0</v>
          </cell>
        </row>
        <row r="409">
          <cell r="A409">
            <v>12205601</v>
          </cell>
          <cell r="B409" t="str">
            <v>DAC - Other</v>
          </cell>
          <cell r="C409">
            <v>0</v>
          </cell>
        </row>
        <row r="410">
          <cell r="A410">
            <v>12310015</v>
          </cell>
          <cell r="B410" t="str">
            <v>P/E Property Tax - Real Estate</v>
          </cell>
          <cell r="C410">
            <v>0</v>
          </cell>
        </row>
        <row r="411">
          <cell r="A411">
            <v>12310020</v>
          </cell>
          <cell r="B411" t="str">
            <v>P/E Insurance - Real Estate Foreclosure</v>
          </cell>
          <cell r="C411">
            <v>0</v>
          </cell>
        </row>
        <row r="412">
          <cell r="A412">
            <v>12310021</v>
          </cell>
          <cell r="B412" t="str">
            <v>P/E Insurance - Real Estate Purchased</v>
          </cell>
          <cell r="C412">
            <v>0</v>
          </cell>
        </row>
        <row r="413">
          <cell r="A413">
            <v>12310601</v>
          </cell>
          <cell r="B413" t="str">
            <v>Prepaid Expenses And Other</v>
          </cell>
          <cell r="C413">
            <v>0</v>
          </cell>
        </row>
        <row r="414">
          <cell r="A414">
            <v>12310615</v>
          </cell>
          <cell r="B414" t="str">
            <v>P/E Property Tax - Real Estate GAAP</v>
          </cell>
          <cell r="C414">
            <v>0</v>
          </cell>
        </row>
        <row r="415">
          <cell r="A415">
            <v>12310620</v>
          </cell>
          <cell r="B415" t="str">
            <v>P/E Insurance - Real Estate Foreclosure</v>
          </cell>
          <cell r="C415">
            <v>0</v>
          </cell>
        </row>
        <row r="416">
          <cell r="A416">
            <v>12310621</v>
          </cell>
          <cell r="B416" t="str">
            <v>P/E Insurance - Real Estate Investment P</v>
          </cell>
          <cell r="C416">
            <v>0</v>
          </cell>
        </row>
        <row r="417">
          <cell r="A417">
            <v>12330001</v>
          </cell>
          <cell r="B417" t="str">
            <v>Sec Lend Collateral</v>
          </cell>
          <cell r="C417">
            <v>0</v>
          </cell>
        </row>
        <row r="418">
          <cell r="A418">
            <v>12330601</v>
          </cell>
          <cell r="B418" t="str">
            <v>Securities Lending Collateral GAAP</v>
          </cell>
          <cell r="C418">
            <v>0</v>
          </cell>
        </row>
        <row r="419">
          <cell r="A419">
            <v>12900010</v>
          </cell>
          <cell r="B419" t="str">
            <v>Accumulated Amortization of Goodwill</v>
          </cell>
          <cell r="C419">
            <v>0</v>
          </cell>
        </row>
        <row r="420">
          <cell r="A420">
            <v>12900601</v>
          </cell>
          <cell r="B420" t="str">
            <v>MGTA-Other Assets-Invest amt Over equity</v>
          </cell>
          <cell r="C420">
            <v>0</v>
          </cell>
        </row>
        <row r="421">
          <cell r="A421">
            <v>13000007</v>
          </cell>
          <cell r="B421" t="str">
            <v>Suspense - Agent Folio Clearing</v>
          </cell>
          <cell r="C421">
            <v>0</v>
          </cell>
        </row>
        <row r="422">
          <cell r="A422">
            <v>13000025</v>
          </cell>
          <cell r="B422" t="str">
            <v>Property Cash Suspense</v>
          </cell>
          <cell r="C422">
            <v>0</v>
          </cell>
        </row>
        <row r="423">
          <cell r="A423">
            <v>13000028</v>
          </cell>
          <cell r="B423" t="str">
            <v>Agents Suspence -Independent Agents</v>
          </cell>
          <cell r="C423">
            <v>0</v>
          </cell>
        </row>
        <row r="424">
          <cell r="A424">
            <v>13000029</v>
          </cell>
          <cell r="B424" t="str">
            <v>Susp-FAST Commissions</v>
          </cell>
          <cell r="C424">
            <v>0</v>
          </cell>
        </row>
        <row r="425">
          <cell r="A425">
            <v>13000030</v>
          </cell>
          <cell r="B425" t="str">
            <v>Suspense Agent's Folio VUL</v>
          </cell>
          <cell r="C425">
            <v>0</v>
          </cell>
        </row>
        <row r="426">
          <cell r="A426">
            <v>13000031</v>
          </cell>
          <cell r="B426" t="str">
            <v>Suspense Agent's Folio VA</v>
          </cell>
          <cell r="C426">
            <v>0</v>
          </cell>
        </row>
        <row r="427">
          <cell r="A427">
            <v>13000087</v>
          </cell>
          <cell r="B427" t="str">
            <v>Susp - Goods Receipt / Invoice Receipt D</v>
          </cell>
          <cell r="C427">
            <v>0</v>
          </cell>
        </row>
        <row r="428">
          <cell r="A428">
            <v>13000131</v>
          </cell>
          <cell r="B428" t="str">
            <v>Kemper Commission Receivable</v>
          </cell>
          <cell r="C428">
            <v>0</v>
          </cell>
        </row>
        <row r="429">
          <cell r="A429">
            <v>13000133</v>
          </cell>
          <cell r="B429" t="str">
            <v>Agents Dr Balance IA</v>
          </cell>
          <cell r="C429">
            <v>0</v>
          </cell>
        </row>
        <row r="430">
          <cell r="A430">
            <v>13000630</v>
          </cell>
          <cell r="B430" t="str">
            <v>Suspense Agent's Folio VUL GAAP</v>
          </cell>
          <cell r="C430">
            <v>0</v>
          </cell>
        </row>
        <row r="431">
          <cell r="A431">
            <v>13000631</v>
          </cell>
          <cell r="B431" t="str">
            <v>Suspense Agent's Folio VA GAAP</v>
          </cell>
          <cell r="C431">
            <v>0</v>
          </cell>
        </row>
        <row r="432">
          <cell r="A432">
            <v>14000601</v>
          </cell>
          <cell r="B432" t="str">
            <v>Dividends Receivable GAAPe GAAP</v>
          </cell>
          <cell r="C432">
            <v>0</v>
          </cell>
        </row>
        <row r="433">
          <cell r="A433">
            <v>14000602</v>
          </cell>
          <cell r="B433" t="str">
            <v>SOP (03-01) Cash Equivalent - 3rd Partie</v>
          </cell>
          <cell r="C433">
            <v>0</v>
          </cell>
        </row>
        <row r="434">
          <cell r="A434">
            <v>19995097</v>
          </cell>
          <cell r="B434" t="str">
            <v>Legacy Forced Balance</v>
          </cell>
          <cell r="C434">
            <v>0</v>
          </cell>
        </row>
        <row r="435">
          <cell r="A435">
            <v>19995098</v>
          </cell>
          <cell r="B435" t="str">
            <v>Interface Conversion Error Suspense Acco</v>
          </cell>
          <cell r="C435">
            <v>0</v>
          </cell>
        </row>
        <row r="436">
          <cell r="A436">
            <v>19995099</v>
          </cell>
          <cell r="B436" t="str">
            <v>Interface Offset Account</v>
          </cell>
          <cell r="C436">
            <v>0</v>
          </cell>
        </row>
        <row r="437">
          <cell r="A437">
            <v>19995698</v>
          </cell>
          <cell r="B437" t="str">
            <v>Conversion NWL G Suspense Account</v>
          </cell>
          <cell r="C437">
            <v>0</v>
          </cell>
        </row>
        <row r="438">
          <cell r="A438">
            <v>19995699</v>
          </cell>
          <cell r="B438" t="str">
            <v>Conversion Offset Account GAAP</v>
          </cell>
          <cell r="C438">
            <v>0</v>
          </cell>
        </row>
        <row r="439">
          <cell r="A439">
            <v>19999699</v>
          </cell>
          <cell r="B439" t="str">
            <v>Conversion Offset Account GAAP</v>
          </cell>
          <cell r="C439">
            <v>0</v>
          </cell>
        </row>
        <row r="440">
          <cell r="A440">
            <v>20500601</v>
          </cell>
          <cell r="B440" t="str">
            <v>Future Policy Benefits Life - Direct</v>
          </cell>
          <cell r="C440">
            <v>0</v>
          </cell>
        </row>
        <row r="441">
          <cell r="A441">
            <v>20506601</v>
          </cell>
          <cell r="B441" t="str">
            <v>Future Policy Benefits - Life Asmed - 3r</v>
          </cell>
          <cell r="C441">
            <v>0</v>
          </cell>
        </row>
        <row r="442">
          <cell r="A442">
            <v>20506602</v>
          </cell>
          <cell r="B442" t="str">
            <v>Future Policy Benefits - Life Asmed - Af</v>
          </cell>
          <cell r="C442">
            <v>-15321000</v>
          </cell>
        </row>
        <row r="443">
          <cell r="A443">
            <v>20507602</v>
          </cell>
          <cell r="B443" t="str">
            <v>Future Policy Benefits - Reinsurance Ced</v>
          </cell>
          <cell r="C443">
            <v>0</v>
          </cell>
        </row>
        <row r="444">
          <cell r="A444">
            <v>20510001</v>
          </cell>
          <cell r="B444" t="str">
            <v>Premium Deposit Funds</v>
          </cell>
          <cell r="C444">
            <v>0</v>
          </cell>
        </row>
        <row r="445">
          <cell r="A445">
            <v>20510002</v>
          </cell>
          <cell r="B445" t="str">
            <v>Retirement Deposit Funds</v>
          </cell>
          <cell r="C445">
            <v>0</v>
          </cell>
        </row>
        <row r="446">
          <cell r="A446">
            <v>20510003</v>
          </cell>
          <cell r="B446" t="str">
            <v>Securaccount</v>
          </cell>
          <cell r="C446">
            <v>0</v>
          </cell>
        </row>
        <row r="447">
          <cell r="A447">
            <v>20510004</v>
          </cell>
          <cell r="B447" t="str">
            <v>Other Policyholder Funds - Dep Funds</v>
          </cell>
          <cell r="C447">
            <v>0</v>
          </cell>
        </row>
        <row r="448">
          <cell r="A448">
            <v>20510005</v>
          </cell>
          <cell r="B448" t="str">
            <v>PH's Investment Contract Liabilities - D</v>
          </cell>
          <cell r="C448">
            <v>0</v>
          </cell>
        </row>
        <row r="449">
          <cell r="A449">
            <v>20510602</v>
          </cell>
          <cell r="B449" t="str">
            <v>Other Policyhoder Funds - Deposit Funds</v>
          </cell>
          <cell r="C449">
            <v>0</v>
          </cell>
        </row>
        <row r="450">
          <cell r="A450">
            <v>20510603</v>
          </cell>
          <cell r="B450" t="str">
            <v>Securaccount GAAP</v>
          </cell>
          <cell r="C450">
            <v>0</v>
          </cell>
        </row>
        <row r="451">
          <cell r="A451">
            <v>20510604</v>
          </cell>
          <cell r="B451" t="str">
            <v>PH's Investment Deposit Liabilities - Di</v>
          </cell>
          <cell r="C451">
            <v>0</v>
          </cell>
        </row>
        <row r="452">
          <cell r="A452">
            <v>20510605</v>
          </cell>
          <cell r="B452" t="str">
            <v>PH's Investment Contract Liabilities - D</v>
          </cell>
          <cell r="C452">
            <v>0</v>
          </cell>
        </row>
        <row r="453">
          <cell r="A453">
            <v>20510606</v>
          </cell>
          <cell r="B453" t="str">
            <v>Other Policyholder Funds - Disc. &amp; Adv.</v>
          </cell>
          <cell r="C453">
            <v>0</v>
          </cell>
        </row>
        <row r="454">
          <cell r="A454">
            <v>20516604</v>
          </cell>
          <cell r="B454" t="str">
            <v>PH's Investment Deposit Liabilities - As</v>
          </cell>
          <cell r="C454">
            <v>0</v>
          </cell>
        </row>
        <row r="455">
          <cell r="A455">
            <v>20517604</v>
          </cell>
          <cell r="B455" t="str">
            <v>Other Policyholder Funds - Ceded - GAAP</v>
          </cell>
          <cell r="C455">
            <v>0</v>
          </cell>
        </row>
        <row r="456">
          <cell r="A456">
            <v>20520001</v>
          </cell>
          <cell r="B456" t="str">
            <v>Deferred Annuity Fund Balance</v>
          </cell>
          <cell r="C456">
            <v>0</v>
          </cell>
        </row>
        <row r="457">
          <cell r="A457">
            <v>20520020</v>
          </cell>
          <cell r="B457" t="str">
            <v>Fund Account Variable Annuity</v>
          </cell>
          <cell r="C457">
            <v>0</v>
          </cell>
        </row>
        <row r="458">
          <cell r="A458">
            <v>20520620</v>
          </cell>
          <cell r="B458" t="str">
            <v>Fund Account Variable Annuity GAAP</v>
          </cell>
          <cell r="C458">
            <v>0</v>
          </cell>
        </row>
        <row r="459">
          <cell r="A459">
            <v>20527001</v>
          </cell>
          <cell r="B459" t="str">
            <v>Modified Coinsurance Fund Receivable</v>
          </cell>
          <cell r="C459">
            <v>0</v>
          </cell>
        </row>
        <row r="460">
          <cell r="A460">
            <v>20527002</v>
          </cell>
          <cell r="B460" t="str">
            <v>Modified Coinsurance Receivable Investme</v>
          </cell>
          <cell r="C460">
            <v>0</v>
          </cell>
        </row>
        <row r="461">
          <cell r="A461">
            <v>20527601</v>
          </cell>
          <cell r="B461" t="str">
            <v>ModCo Receivable - Fund Balance GAAP</v>
          </cell>
          <cell r="C461">
            <v>0</v>
          </cell>
        </row>
        <row r="462">
          <cell r="A462">
            <v>20527602</v>
          </cell>
          <cell r="B462" t="str">
            <v>Modified Coinsurance Deposit Receivable</v>
          </cell>
          <cell r="C462">
            <v>0</v>
          </cell>
        </row>
        <row r="463">
          <cell r="A463">
            <v>20527603</v>
          </cell>
          <cell r="B463" t="str">
            <v>ModCo Receivable - CARVM Adjustment GAAP</v>
          </cell>
          <cell r="C463">
            <v>0</v>
          </cell>
        </row>
        <row r="464">
          <cell r="A464">
            <v>20600001</v>
          </cell>
          <cell r="B464" t="str">
            <v>Pending Claims Resisted</v>
          </cell>
          <cell r="C464">
            <v>0</v>
          </cell>
        </row>
        <row r="465">
          <cell r="A465">
            <v>20606001</v>
          </cell>
          <cell r="B465" t="str">
            <v>Pending Claim Reserve Reinsurance Assume</v>
          </cell>
          <cell r="C465">
            <v>0</v>
          </cell>
        </row>
        <row r="466">
          <cell r="A466">
            <v>20606601</v>
          </cell>
          <cell r="B466" t="str">
            <v>Claims Liability - Pending - Assumed</v>
          </cell>
          <cell r="C466">
            <v>0</v>
          </cell>
        </row>
        <row r="467">
          <cell r="A467">
            <v>20606602</v>
          </cell>
          <cell r="B467" t="str">
            <v>Claims Liability - Pending - Assumed - A</v>
          </cell>
          <cell r="C467">
            <v>-5312454</v>
          </cell>
        </row>
        <row r="468">
          <cell r="A468">
            <v>20607001</v>
          </cell>
          <cell r="B468" t="str">
            <v>Pending Claim Reserve Reinsurance Ceded</v>
          </cell>
          <cell r="C468">
            <v>0</v>
          </cell>
        </row>
        <row r="469">
          <cell r="A469">
            <v>20610001</v>
          </cell>
          <cell r="B469" t="str">
            <v>Pending Claim Other Reserves</v>
          </cell>
          <cell r="C469">
            <v>0</v>
          </cell>
        </row>
        <row r="470">
          <cell r="A470">
            <v>20610601</v>
          </cell>
          <cell r="B470" t="str">
            <v>Claims Liability - Pending - Direct</v>
          </cell>
          <cell r="C470">
            <v>0</v>
          </cell>
        </row>
        <row r="471">
          <cell r="A471">
            <v>20610602</v>
          </cell>
          <cell r="B471" t="str">
            <v>Life Claims Liabiltiy GAAP</v>
          </cell>
          <cell r="C471">
            <v>0</v>
          </cell>
        </row>
        <row r="472">
          <cell r="A472">
            <v>20616001</v>
          </cell>
          <cell r="B472" t="str">
            <v>Pending Claim Other Reserves Reinsurance</v>
          </cell>
          <cell r="C472">
            <v>0</v>
          </cell>
        </row>
        <row r="473">
          <cell r="A473">
            <v>20616601</v>
          </cell>
          <cell r="B473" t="str">
            <v>Pending Claims-Group Reins Assmd GAAP</v>
          </cell>
          <cell r="C473">
            <v>0</v>
          </cell>
        </row>
        <row r="474">
          <cell r="A474">
            <v>20617001</v>
          </cell>
          <cell r="B474" t="str">
            <v>Pending Claim Other Reserves Reinsurance</v>
          </cell>
          <cell r="C474">
            <v>0</v>
          </cell>
        </row>
        <row r="475">
          <cell r="A475">
            <v>20617601</v>
          </cell>
          <cell r="B475" t="str">
            <v>Life Claims Liability RC GAAP</v>
          </cell>
          <cell r="C475">
            <v>0</v>
          </cell>
        </row>
        <row r="476">
          <cell r="A476">
            <v>20620001</v>
          </cell>
          <cell r="B476" t="str">
            <v>IBNR Direct</v>
          </cell>
          <cell r="C476">
            <v>0</v>
          </cell>
        </row>
        <row r="477">
          <cell r="A477">
            <v>20620601</v>
          </cell>
          <cell r="B477" t="str">
            <v>Claims Liability - IBNR - Direct</v>
          </cell>
          <cell r="C477">
            <v>0</v>
          </cell>
        </row>
        <row r="478">
          <cell r="A478">
            <v>20626001</v>
          </cell>
          <cell r="B478" t="str">
            <v>IBNR Reinsurance Assumed</v>
          </cell>
          <cell r="C478">
            <v>0</v>
          </cell>
        </row>
        <row r="479">
          <cell r="A479">
            <v>20626601</v>
          </cell>
          <cell r="B479" t="str">
            <v>Claims Liability - IBNR - Assumed</v>
          </cell>
          <cell r="C479">
            <v>0</v>
          </cell>
        </row>
        <row r="480">
          <cell r="A480">
            <v>20626602</v>
          </cell>
          <cell r="B480" t="str">
            <v>Claims Liability - IBNR - Assumed - Affi</v>
          </cell>
          <cell r="C480">
            <v>-1145000</v>
          </cell>
        </row>
        <row r="481">
          <cell r="A481">
            <v>20627001</v>
          </cell>
          <cell r="B481" t="str">
            <v>IBNR Reinsurance Ceded</v>
          </cell>
          <cell r="C481">
            <v>0</v>
          </cell>
        </row>
        <row r="482">
          <cell r="A482">
            <v>20630001</v>
          </cell>
          <cell r="B482" t="str">
            <v>Pending ADB Reserves</v>
          </cell>
          <cell r="C482">
            <v>0</v>
          </cell>
        </row>
        <row r="483">
          <cell r="A483">
            <v>20636001</v>
          </cell>
          <cell r="B483" t="str">
            <v>Pending ADB Reserves Reinsurance Assumed</v>
          </cell>
          <cell r="C483">
            <v>0</v>
          </cell>
        </row>
        <row r="484">
          <cell r="A484">
            <v>20637001</v>
          </cell>
          <cell r="B484" t="str">
            <v>Pending ADB Reserves Reinsurance Ceded</v>
          </cell>
          <cell r="C484">
            <v>0</v>
          </cell>
        </row>
        <row r="485">
          <cell r="A485">
            <v>20640001</v>
          </cell>
          <cell r="B485" t="str">
            <v>Pending Life ADB Other</v>
          </cell>
          <cell r="C485">
            <v>0</v>
          </cell>
        </row>
        <row r="486">
          <cell r="A486">
            <v>20646001</v>
          </cell>
          <cell r="B486" t="str">
            <v>Pending Life ADB Other Assumed</v>
          </cell>
          <cell r="C486">
            <v>0</v>
          </cell>
        </row>
        <row r="487">
          <cell r="A487">
            <v>20647001</v>
          </cell>
          <cell r="B487" t="str">
            <v>Pending Life ADB Other Ceded</v>
          </cell>
          <cell r="C487">
            <v>0</v>
          </cell>
        </row>
        <row r="488">
          <cell r="A488">
            <v>20650001</v>
          </cell>
          <cell r="B488" t="str">
            <v>IBNR ADB Direct</v>
          </cell>
          <cell r="C488">
            <v>0</v>
          </cell>
        </row>
        <row r="489">
          <cell r="A489">
            <v>20656001</v>
          </cell>
          <cell r="B489" t="str">
            <v>IBNR ADB Assumed</v>
          </cell>
          <cell r="C489">
            <v>0</v>
          </cell>
        </row>
        <row r="490">
          <cell r="A490">
            <v>20657001</v>
          </cell>
          <cell r="B490" t="str">
            <v>IBNR ADB Ceded</v>
          </cell>
          <cell r="C490">
            <v>0</v>
          </cell>
        </row>
        <row r="491">
          <cell r="A491">
            <v>20700001</v>
          </cell>
          <cell r="B491" t="str">
            <v>Pending Disability Claims</v>
          </cell>
          <cell r="C491">
            <v>0</v>
          </cell>
        </row>
        <row r="492">
          <cell r="A492">
            <v>20706001</v>
          </cell>
          <cell r="B492" t="str">
            <v>Pending Disability Claims Assumed</v>
          </cell>
          <cell r="C492">
            <v>0</v>
          </cell>
        </row>
        <row r="493">
          <cell r="A493">
            <v>20707001</v>
          </cell>
          <cell r="B493" t="str">
            <v>Pending Disability Claims Ceded</v>
          </cell>
          <cell r="C493">
            <v>0</v>
          </cell>
        </row>
        <row r="494">
          <cell r="A494">
            <v>20710001</v>
          </cell>
          <cell r="B494" t="str">
            <v>Pending Disabilities Other</v>
          </cell>
          <cell r="C494">
            <v>0</v>
          </cell>
        </row>
        <row r="495">
          <cell r="A495">
            <v>20716001</v>
          </cell>
          <cell r="B495" t="str">
            <v>Pending Disabilities Other Assumed</v>
          </cell>
          <cell r="C495">
            <v>0</v>
          </cell>
        </row>
        <row r="496">
          <cell r="A496">
            <v>20717001</v>
          </cell>
          <cell r="B496" t="str">
            <v>Pending Disabilities Other Ceded</v>
          </cell>
          <cell r="C496">
            <v>0</v>
          </cell>
        </row>
        <row r="497">
          <cell r="A497">
            <v>20720001</v>
          </cell>
          <cell r="B497" t="str">
            <v>IBNR Disabilites Claim Direct</v>
          </cell>
          <cell r="C497">
            <v>0</v>
          </cell>
        </row>
        <row r="498">
          <cell r="A498">
            <v>20726001</v>
          </cell>
          <cell r="B498" t="str">
            <v>IBNR Disabilities Claim Assumed</v>
          </cell>
          <cell r="C498">
            <v>0</v>
          </cell>
        </row>
        <row r="499">
          <cell r="A499">
            <v>20727001</v>
          </cell>
          <cell r="B499" t="str">
            <v>IBNR Disabilities Claim Ceded</v>
          </cell>
          <cell r="C499">
            <v>0</v>
          </cell>
        </row>
        <row r="500">
          <cell r="A500">
            <v>20800602</v>
          </cell>
          <cell r="B500" t="str">
            <v>Future Policy Benefits A&amp;H - Direct</v>
          </cell>
          <cell r="C500">
            <v>0</v>
          </cell>
        </row>
        <row r="501">
          <cell r="A501">
            <v>20800603</v>
          </cell>
          <cell r="B501" t="str">
            <v>Claims Liability A&amp;H GAAP</v>
          </cell>
          <cell r="C501">
            <v>0</v>
          </cell>
        </row>
        <row r="502">
          <cell r="A502">
            <v>20800604</v>
          </cell>
          <cell r="B502" t="str">
            <v>Future Policy Benefits A&amp;H - Assumed - 3</v>
          </cell>
          <cell r="C502">
            <v>0</v>
          </cell>
        </row>
        <row r="503">
          <cell r="A503">
            <v>20800605</v>
          </cell>
          <cell r="B503" t="str">
            <v>Future Policy Benefits A&amp;H - Assumed - A</v>
          </cell>
          <cell r="C503">
            <v>0</v>
          </cell>
        </row>
        <row r="504">
          <cell r="A504">
            <v>20806604</v>
          </cell>
          <cell r="B504" t="str">
            <v>Future Policy Benefits A&amp;H - Assumed - 3</v>
          </cell>
          <cell r="C504">
            <v>0</v>
          </cell>
        </row>
        <row r="505">
          <cell r="A505">
            <v>20806605</v>
          </cell>
          <cell r="B505" t="str">
            <v>Future Policy Benefits A&amp;H - Assumed - A</v>
          </cell>
          <cell r="C505">
            <v>0</v>
          </cell>
        </row>
        <row r="506">
          <cell r="A506">
            <v>21030601</v>
          </cell>
          <cell r="B506" t="str">
            <v>Advanced Premiums - GAAP</v>
          </cell>
          <cell r="C506">
            <v>0</v>
          </cell>
        </row>
        <row r="507">
          <cell r="A507">
            <v>21100001</v>
          </cell>
          <cell r="B507" t="str">
            <v>Discounted Premium</v>
          </cell>
          <cell r="C507">
            <v>0</v>
          </cell>
        </row>
        <row r="508">
          <cell r="A508">
            <v>21100002</v>
          </cell>
          <cell r="B508" t="str">
            <v>Other Policyholder Funds - Disc. And Adv</v>
          </cell>
          <cell r="C508">
            <v>0</v>
          </cell>
        </row>
        <row r="509">
          <cell r="A509">
            <v>21200001</v>
          </cell>
          <cell r="B509" t="str">
            <v>Excess Credits Left On Deposit</v>
          </cell>
          <cell r="C509">
            <v>0</v>
          </cell>
        </row>
        <row r="510">
          <cell r="A510">
            <v>21200601</v>
          </cell>
          <cell r="B510" t="str">
            <v>Excess Credits Left On Deposit GAAP</v>
          </cell>
          <cell r="C510">
            <v>0</v>
          </cell>
        </row>
        <row r="511">
          <cell r="A511">
            <v>21500001</v>
          </cell>
          <cell r="B511" t="str">
            <v>Accounts Payable Vendor Reconciliation</v>
          </cell>
          <cell r="C511">
            <v>0</v>
          </cell>
        </row>
        <row r="512">
          <cell r="A512">
            <v>21500101</v>
          </cell>
          <cell r="B512" t="str">
            <v>A/P-Miscellaneous Accruals</v>
          </cell>
          <cell r="C512">
            <v>0</v>
          </cell>
        </row>
        <row r="513">
          <cell r="A513">
            <v>21520001</v>
          </cell>
          <cell r="B513" t="str">
            <v>Rent Concession Payable</v>
          </cell>
          <cell r="C513">
            <v>0</v>
          </cell>
        </row>
        <row r="514">
          <cell r="A514">
            <v>21520003</v>
          </cell>
          <cell r="B514" t="str">
            <v>Mort Payable-R.E. - Current</v>
          </cell>
          <cell r="C514">
            <v>0</v>
          </cell>
        </row>
        <row r="515">
          <cell r="A515">
            <v>21520005</v>
          </cell>
          <cell r="B515" t="str">
            <v>Accounts Payable - Real Estate ABF Opera</v>
          </cell>
          <cell r="C515">
            <v>0</v>
          </cell>
        </row>
        <row r="516">
          <cell r="A516">
            <v>21520006</v>
          </cell>
          <cell r="B516" t="str">
            <v>Accounts Payable-Real Estate REI Operati</v>
          </cell>
          <cell r="C516">
            <v>0</v>
          </cell>
        </row>
        <row r="517">
          <cell r="A517">
            <v>21520007</v>
          </cell>
          <cell r="B517" t="str">
            <v>Mort Payable-R.E. - Non Current</v>
          </cell>
          <cell r="C517">
            <v>0</v>
          </cell>
        </row>
        <row r="518">
          <cell r="A518">
            <v>21540609</v>
          </cell>
          <cell r="B518" t="str">
            <v>Accrued Interest Payable - Affiliates</v>
          </cell>
          <cell r="C518">
            <v>-380388.54</v>
          </cell>
        </row>
        <row r="519">
          <cell r="A519">
            <v>21550003</v>
          </cell>
          <cell r="B519" t="str">
            <v>Accounts Payable - Regional Miscellaneou</v>
          </cell>
          <cell r="C519">
            <v>0</v>
          </cell>
        </row>
        <row r="520">
          <cell r="A520">
            <v>21550195</v>
          </cell>
          <cell r="B520" t="str">
            <v>Prepaid Rent - Invest Properties</v>
          </cell>
          <cell r="C520">
            <v>0</v>
          </cell>
        </row>
        <row r="521">
          <cell r="A521">
            <v>21550602</v>
          </cell>
          <cell r="B521" t="str">
            <v>MGTA-Notes Payable - Current</v>
          </cell>
          <cell r="C521">
            <v>0</v>
          </cell>
        </row>
        <row r="522">
          <cell r="A522">
            <v>21550605</v>
          </cell>
          <cell r="B522" t="str">
            <v>Capitalized Debt Issuance Costs - GAAP</v>
          </cell>
          <cell r="C522">
            <v>0</v>
          </cell>
        </row>
        <row r="523">
          <cell r="A523">
            <v>21550606</v>
          </cell>
          <cell r="B523" t="str">
            <v>Capitalized Commitment Fees - GAAPGAAP</v>
          </cell>
          <cell r="C523">
            <v>0</v>
          </cell>
        </row>
        <row r="524">
          <cell r="A524">
            <v>21556601</v>
          </cell>
          <cell r="B524" t="str">
            <v>Acct Pay - Premium GAAP - R/A</v>
          </cell>
          <cell r="C524">
            <v>0</v>
          </cell>
        </row>
        <row r="525">
          <cell r="A525">
            <v>21557601</v>
          </cell>
          <cell r="B525" t="str">
            <v>Premium Payable - RC - GAAP</v>
          </cell>
          <cell r="C525">
            <v>0</v>
          </cell>
        </row>
        <row r="526">
          <cell r="A526">
            <v>21557619</v>
          </cell>
          <cell r="B526" t="str">
            <v>Premium Payable - RC - Leschi Life - GAA</v>
          </cell>
          <cell r="C526">
            <v>0</v>
          </cell>
        </row>
        <row r="527">
          <cell r="A527">
            <v>22000001</v>
          </cell>
          <cell r="B527" t="str">
            <v>Accounts Payable - Consolidated Entities</v>
          </cell>
          <cell r="C527">
            <v>-1961631.45</v>
          </cell>
        </row>
        <row r="528">
          <cell r="A528">
            <v>22000101</v>
          </cell>
          <cell r="B528" t="str">
            <v>Accounts Payable Consolided Entities Bal</v>
          </cell>
          <cell r="C528">
            <v>0</v>
          </cell>
        </row>
        <row r="529">
          <cell r="A529">
            <v>22000601</v>
          </cell>
          <cell r="B529" t="str">
            <v>Accounts Payable Consolidated Entities G</v>
          </cell>
          <cell r="C529">
            <v>-25578</v>
          </cell>
        </row>
        <row r="530">
          <cell r="A530">
            <v>22001001</v>
          </cell>
          <cell r="B530" t="str">
            <v>Accounts Payable Non-consolidated Entiti</v>
          </cell>
          <cell r="C530">
            <v>0</v>
          </cell>
        </row>
        <row r="531">
          <cell r="A531">
            <v>22001101</v>
          </cell>
          <cell r="B531" t="str">
            <v>A/P Non-consolidated Entities Balance Co</v>
          </cell>
          <cell r="C531">
            <v>0</v>
          </cell>
        </row>
        <row r="532">
          <cell r="A532">
            <v>22002001</v>
          </cell>
          <cell r="B532" t="str">
            <v>Accounts Payable Zurich Entities</v>
          </cell>
          <cell r="C532">
            <v>0</v>
          </cell>
        </row>
        <row r="533">
          <cell r="A533">
            <v>22007619</v>
          </cell>
          <cell r="B533" t="str">
            <v>Accounts Payable - Affiliates GAAP - Les</v>
          </cell>
          <cell r="C533">
            <v>0</v>
          </cell>
        </row>
        <row r="534">
          <cell r="A534">
            <v>22007655</v>
          </cell>
          <cell r="B534" t="str">
            <v>Accounts Payable - Affiliates GAAP</v>
          </cell>
          <cell r="C534">
            <v>0</v>
          </cell>
        </row>
        <row r="535">
          <cell r="A535">
            <v>22500001</v>
          </cell>
          <cell r="B535" t="str">
            <v>Vested 1St Year Commissions</v>
          </cell>
          <cell r="C535">
            <v>0</v>
          </cell>
        </row>
        <row r="536">
          <cell r="A536">
            <v>22500002</v>
          </cell>
          <cell r="B536" t="str">
            <v>Vested 1St Year Commissions Clearing</v>
          </cell>
          <cell r="C536">
            <v>0</v>
          </cell>
        </row>
        <row r="537">
          <cell r="A537">
            <v>22500003</v>
          </cell>
          <cell r="B537" t="str">
            <v>1St Year Commissons Due &amp; Accrued</v>
          </cell>
          <cell r="C537">
            <v>0</v>
          </cell>
        </row>
        <row r="538">
          <cell r="A538">
            <v>22500004</v>
          </cell>
          <cell r="B538" t="str">
            <v>Renewal Commissions Due &amp; Accrued</v>
          </cell>
          <cell r="C538">
            <v>0</v>
          </cell>
        </row>
        <row r="539">
          <cell r="A539">
            <v>22500601</v>
          </cell>
          <cell r="B539" t="str">
            <v>Commissions Liabiltiy GAAP</v>
          </cell>
          <cell r="C539">
            <v>0</v>
          </cell>
        </row>
        <row r="540">
          <cell r="A540">
            <v>22506050</v>
          </cell>
          <cell r="B540" t="str">
            <v>1St Year Commission/Expense/Tax Reins As</v>
          </cell>
          <cell r="C540">
            <v>0</v>
          </cell>
        </row>
        <row r="541">
          <cell r="A541">
            <v>22506051</v>
          </cell>
          <cell r="B541" t="str">
            <v>Renewal Commission/Expense/Tax Reins Ass</v>
          </cell>
          <cell r="C541">
            <v>0</v>
          </cell>
        </row>
        <row r="542">
          <cell r="A542">
            <v>22506650</v>
          </cell>
          <cell r="B542" t="str">
            <v>1st Yr Comm/Exp - R/A - GAAP-Affiliates</v>
          </cell>
          <cell r="C542">
            <v>-1146575</v>
          </cell>
        </row>
        <row r="543">
          <cell r="A543">
            <v>22506651</v>
          </cell>
          <cell r="B543" t="str">
            <v>Renewal Comm/Exp - R/A - GAAP-Affiliates</v>
          </cell>
          <cell r="C543">
            <v>-1039101</v>
          </cell>
        </row>
        <row r="544">
          <cell r="A544">
            <v>23000601</v>
          </cell>
          <cell r="B544" t="str">
            <v>Federal Income Tax GAAP</v>
          </cell>
          <cell r="C544">
            <v>0</v>
          </cell>
        </row>
        <row r="545">
          <cell r="A545">
            <v>23001601</v>
          </cell>
          <cell r="B545" t="str">
            <v>MGTA-Deferred Federal Tax</v>
          </cell>
          <cell r="C545">
            <v>2490096.66</v>
          </cell>
        </row>
        <row r="546">
          <cell r="A546">
            <v>23003001</v>
          </cell>
          <cell r="B546" t="str">
            <v>Federal Withholding Tax - Backup</v>
          </cell>
          <cell r="C546">
            <v>0</v>
          </cell>
        </row>
        <row r="547">
          <cell r="A547">
            <v>23003003</v>
          </cell>
          <cell r="B547" t="str">
            <v>Federal Withholding</v>
          </cell>
          <cell r="C547">
            <v>0</v>
          </cell>
        </row>
        <row r="548">
          <cell r="A548">
            <v>23003005</v>
          </cell>
          <cell r="B548" t="str">
            <v>Fed Withholdings-Policyholder Related</v>
          </cell>
          <cell r="C548">
            <v>0</v>
          </cell>
        </row>
        <row r="549">
          <cell r="A549">
            <v>23003011</v>
          </cell>
          <cell r="B549" t="str">
            <v>Federal Withholding Tax - Foreign</v>
          </cell>
          <cell r="C549">
            <v>0</v>
          </cell>
        </row>
        <row r="550">
          <cell r="A550">
            <v>23003603</v>
          </cell>
          <cell r="B550" t="str">
            <v>Federal Witholding GAAP</v>
          </cell>
          <cell r="C550">
            <v>0</v>
          </cell>
        </row>
        <row r="551">
          <cell r="A551">
            <v>23007620</v>
          </cell>
          <cell r="B551" t="str">
            <v>ModCo Net Income  Prior Years - GAAP</v>
          </cell>
          <cell r="C551">
            <v>0</v>
          </cell>
        </row>
        <row r="552">
          <cell r="A552">
            <v>23007621</v>
          </cell>
          <cell r="B552" t="str">
            <v>Non-ModCo Net Income Prior Years - GAAP</v>
          </cell>
          <cell r="C552">
            <v>0</v>
          </cell>
        </row>
        <row r="553">
          <cell r="A553">
            <v>23012001</v>
          </cell>
          <cell r="B553" t="str">
            <v>Premium Tax</v>
          </cell>
          <cell r="C553">
            <v>0</v>
          </cell>
        </row>
        <row r="554">
          <cell r="A554">
            <v>23012002</v>
          </cell>
          <cell r="B554" t="str">
            <v>Premium Tax Withholding</v>
          </cell>
          <cell r="C554">
            <v>0</v>
          </cell>
        </row>
        <row r="555">
          <cell r="A555">
            <v>23013001</v>
          </cell>
          <cell r="B555" t="str">
            <v>State Withholding</v>
          </cell>
          <cell r="C555">
            <v>0</v>
          </cell>
        </row>
        <row r="556">
          <cell r="A556">
            <v>23013002</v>
          </cell>
          <cell r="B556" t="str">
            <v>State Withholding-Supplemental Contracts</v>
          </cell>
          <cell r="C556">
            <v>0</v>
          </cell>
        </row>
        <row r="557">
          <cell r="A557">
            <v>23013004</v>
          </cell>
          <cell r="B557" t="str">
            <v>State Income Tax Withholding</v>
          </cell>
          <cell r="C557">
            <v>0</v>
          </cell>
        </row>
        <row r="558">
          <cell r="A558">
            <v>23013005</v>
          </cell>
          <cell r="B558" t="str">
            <v>Reserve state income tax</v>
          </cell>
          <cell r="C558">
            <v>0</v>
          </cell>
        </row>
        <row r="559">
          <cell r="A559">
            <v>23013006</v>
          </cell>
          <cell r="B559" t="str">
            <v>St Inc Tax With - Policyholder Related</v>
          </cell>
          <cell r="C559">
            <v>0</v>
          </cell>
        </row>
        <row r="560">
          <cell r="A560">
            <v>23040001</v>
          </cell>
          <cell r="B560" t="str">
            <v>Employee FICA</v>
          </cell>
          <cell r="C560">
            <v>0</v>
          </cell>
        </row>
        <row r="561">
          <cell r="A561">
            <v>23040002</v>
          </cell>
          <cell r="B561" t="str">
            <v>Employee FICA Disability</v>
          </cell>
          <cell r="C561">
            <v>0</v>
          </cell>
        </row>
        <row r="562">
          <cell r="A562">
            <v>23040601</v>
          </cell>
          <cell r="B562" t="str">
            <v>Payroll Taxes Payable GAAP</v>
          </cell>
          <cell r="C562">
            <v>0</v>
          </cell>
        </row>
        <row r="563">
          <cell r="A563">
            <v>23051001</v>
          </cell>
          <cell r="B563" t="str">
            <v>Accrued Realized Property Tax</v>
          </cell>
          <cell r="C563">
            <v>0</v>
          </cell>
        </row>
        <row r="564">
          <cell r="A564">
            <v>23051002</v>
          </cell>
          <cell r="B564" t="str">
            <v>Accrued Realized Property Tax - REI</v>
          </cell>
          <cell r="C564">
            <v>0</v>
          </cell>
        </row>
        <row r="565">
          <cell r="A565">
            <v>23051601</v>
          </cell>
          <cell r="B565" t="str">
            <v>Accrued Realized Property Tax GAAP</v>
          </cell>
          <cell r="C565">
            <v>0</v>
          </cell>
        </row>
        <row r="566">
          <cell r="A566">
            <v>23240601</v>
          </cell>
          <cell r="B566" t="str">
            <v>Unearned Mortgage Loan Interest GAAP</v>
          </cell>
          <cell r="C566">
            <v>0</v>
          </cell>
        </row>
        <row r="567">
          <cell r="A567">
            <v>23260601</v>
          </cell>
          <cell r="B567" t="str">
            <v>Unearned Other Investment Income GAAP</v>
          </cell>
          <cell r="C567">
            <v>0</v>
          </cell>
        </row>
        <row r="568">
          <cell r="A568">
            <v>23500001</v>
          </cell>
          <cell r="B568" t="str">
            <v>Unsettled Security Purchases</v>
          </cell>
          <cell r="C568">
            <v>0</v>
          </cell>
        </row>
        <row r="569">
          <cell r="A569">
            <v>23500601</v>
          </cell>
          <cell r="B569" t="str">
            <v>Unsettled Security Purchases GAAP</v>
          </cell>
          <cell r="C569">
            <v>0</v>
          </cell>
        </row>
        <row r="570">
          <cell r="A570">
            <v>23510001</v>
          </cell>
          <cell r="B570" t="str">
            <v>Mortgage Loans - Tax &amp; Insurance</v>
          </cell>
          <cell r="C570">
            <v>0</v>
          </cell>
        </row>
        <row r="571">
          <cell r="A571">
            <v>23520001</v>
          </cell>
          <cell r="B571" t="str">
            <v>Other G&amp;A Liabilities</v>
          </cell>
          <cell r="C571">
            <v>0</v>
          </cell>
        </row>
        <row r="572">
          <cell r="A572">
            <v>23520002</v>
          </cell>
          <cell r="B572" t="str">
            <v>Sales Leaseback - Unrecognized Gains</v>
          </cell>
          <cell r="C572">
            <v>0</v>
          </cell>
        </row>
        <row r="573">
          <cell r="A573">
            <v>23520005</v>
          </cell>
          <cell r="B573" t="str">
            <v>Employee Benefits</v>
          </cell>
          <cell r="C573">
            <v>0</v>
          </cell>
        </row>
        <row r="574">
          <cell r="A574">
            <v>23520601</v>
          </cell>
          <cell r="B574" t="str">
            <v>Other G&amp;A Liabilities GAAP</v>
          </cell>
          <cell r="C574">
            <v>-12865</v>
          </cell>
        </row>
        <row r="575">
          <cell r="A575">
            <v>23520602</v>
          </cell>
          <cell r="B575" t="str">
            <v>Employee Benefits</v>
          </cell>
          <cell r="C575">
            <v>0</v>
          </cell>
        </row>
        <row r="576">
          <cell r="A576">
            <v>23520603</v>
          </cell>
          <cell r="B576" t="str">
            <v>Sales Leaseback - GAAP Unrealized Gain/L</v>
          </cell>
          <cell r="C576">
            <v>0</v>
          </cell>
        </row>
        <row r="577">
          <cell r="A577">
            <v>23530001</v>
          </cell>
          <cell r="B577" t="str">
            <v>Pension Benefits</v>
          </cell>
          <cell r="C577">
            <v>0</v>
          </cell>
        </row>
        <row r="578">
          <cell r="A578">
            <v>23530010</v>
          </cell>
          <cell r="B578" t="str">
            <v>E/B Accrued</v>
          </cell>
          <cell r="C578">
            <v>0</v>
          </cell>
        </row>
        <row r="579">
          <cell r="A579">
            <v>23530020</v>
          </cell>
          <cell r="B579" t="str">
            <v>P.A.U.P.  Accrual</v>
          </cell>
          <cell r="C579">
            <v>0</v>
          </cell>
        </row>
        <row r="580">
          <cell r="A580">
            <v>23530601</v>
          </cell>
          <cell r="B580" t="str">
            <v>Pension Benefits GAAP</v>
          </cell>
          <cell r="C580">
            <v>0</v>
          </cell>
        </row>
        <row r="581">
          <cell r="A581">
            <v>23530602</v>
          </cell>
          <cell r="B581" t="str">
            <v>Post Employment Benefits GAAP</v>
          </cell>
          <cell r="C581">
            <v>0</v>
          </cell>
        </row>
        <row r="582">
          <cell r="A582">
            <v>23530603</v>
          </cell>
          <cell r="B582" t="str">
            <v>Postretirement Benefit Liabilities</v>
          </cell>
          <cell r="C582">
            <v>0</v>
          </cell>
        </row>
        <row r="583">
          <cell r="A583">
            <v>23530604</v>
          </cell>
          <cell r="B583" t="str">
            <v>MGTA-Restoration Liability</v>
          </cell>
          <cell r="C583">
            <v>0</v>
          </cell>
        </row>
        <row r="584">
          <cell r="A584">
            <v>23535001</v>
          </cell>
          <cell r="B584" t="str">
            <v>Other G&amp;A Liabilities</v>
          </cell>
          <cell r="C584">
            <v>0</v>
          </cell>
        </row>
        <row r="585">
          <cell r="A585">
            <v>23550005</v>
          </cell>
          <cell r="B585" t="str">
            <v>Other Liabilities - Current</v>
          </cell>
          <cell r="C585">
            <v>-3189.63</v>
          </cell>
        </row>
        <row r="586">
          <cell r="A586">
            <v>23550006</v>
          </cell>
          <cell r="B586" t="str">
            <v>Other Liabilites - Non Current</v>
          </cell>
          <cell r="C586">
            <v>0</v>
          </cell>
        </row>
        <row r="587">
          <cell r="A587">
            <v>23550601</v>
          </cell>
          <cell r="B587" t="str">
            <v>Taxes Licenses &amp; Fees Liabilities GAAP</v>
          </cell>
          <cell r="C587">
            <v>-84941</v>
          </cell>
        </row>
        <row r="588">
          <cell r="A588">
            <v>23550604</v>
          </cell>
          <cell r="B588" t="str">
            <v>Other Liabilities -Current GAAP</v>
          </cell>
          <cell r="C588">
            <v>-22954</v>
          </cell>
        </row>
        <row r="589">
          <cell r="A589">
            <v>23550605</v>
          </cell>
          <cell r="B589" t="str">
            <v>Other Liabilities Affiliates - Current G</v>
          </cell>
          <cell r="C589">
            <v>0</v>
          </cell>
        </row>
        <row r="590">
          <cell r="A590">
            <v>23550606</v>
          </cell>
          <cell r="B590" t="str">
            <v>Other Liabilites - Non Current GAAP</v>
          </cell>
          <cell r="C590">
            <v>0</v>
          </cell>
        </row>
        <row r="591">
          <cell r="A591">
            <v>23550607</v>
          </cell>
          <cell r="B591" t="str">
            <v>Premium Taxes Due GAAP Accrual</v>
          </cell>
          <cell r="C591">
            <v>0</v>
          </cell>
        </row>
        <row r="592">
          <cell r="A592">
            <v>23550608</v>
          </cell>
          <cell r="B592" t="str">
            <v>Other Liabilities - Bank Overdrafts</v>
          </cell>
          <cell r="C592">
            <v>0</v>
          </cell>
        </row>
        <row r="593">
          <cell r="A593">
            <v>23550609</v>
          </cell>
          <cell r="B593" t="str">
            <v>Amounts due to Reinsurers - 3rd Parties</v>
          </cell>
          <cell r="C593">
            <v>0</v>
          </cell>
        </row>
        <row r="594">
          <cell r="A594">
            <v>23550619</v>
          </cell>
          <cell r="B594" t="str">
            <v>Amounts due to Reinsurers - Affiliates</v>
          </cell>
          <cell r="C594">
            <v>0</v>
          </cell>
        </row>
        <row r="595">
          <cell r="A595">
            <v>23560001</v>
          </cell>
          <cell r="B595" t="str">
            <v>Separate Account - Income Clearing</v>
          </cell>
          <cell r="C595">
            <v>0</v>
          </cell>
        </row>
        <row r="596">
          <cell r="A596">
            <v>23560002</v>
          </cell>
          <cell r="B596" t="str">
            <v>Separate Account - General Clearing</v>
          </cell>
          <cell r="C596">
            <v>0</v>
          </cell>
        </row>
        <row r="597">
          <cell r="A597">
            <v>23560010</v>
          </cell>
          <cell r="B597" t="str">
            <v>Transfer to Segregated Assets (Net) VUL</v>
          </cell>
          <cell r="C597">
            <v>0</v>
          </cell>
        </row>
        <row r="598">
          <cell r="A598">
            <v>23560011</v>
          </cell>
          <cell r="B598" t="str">
            <v>Transfer to Segregated Assets (Net) VA</v>
          </cell>
          <cell r="C598">
            <v>0</v>
          </cell>
        </row>
        <row r="599">
          <cell r="A599">
            <v>23560610</v>
          </cell>
          <cell r="B599" t="str">
            <v>Transfer to Segregated Assets (Net) VUL</v>
          </cell>
          <cell r="C599">
            <v>0</v>
          </cell>
        </row>
        <row r="600">
          <cell r="A600">
            <v>23560611</v>
          </cell>
          <cell r="B600" t="str">
            <v>Transfer to Segregated Assets (Net) VA G</v>
          </cell>
          <cell r="C600">
            <v>0</v>
          </cell>
        </row>
        <row r="601">
          <cell r="A601">
            <v>23580011</v>
          </cell>
          <cell r="B601" t="str">
            <v>Re Suspense - Pending CAP &amp; Insur Claims</v>
          </cell>
          <cell r="C601">
            <v>0</v>
          </cell>
        </row>
        <row r="602">
          <cell r="A602">
            <v>23580016</v>
          </cell>
          <cell r="B602" t="str">
            <v>Office of Foreign Asset Control Holding</v>
          </cell>
          <cell r="C602">
            <v>0</v>
          </cell>
        </row>
        <row r="603">
          <cell r="A603">
            <v>23580017</v>
          </cell>
          <cell r="B603" t="str">
            <v>General Suspense</v>
          </cell>
          <cell r="C603">
            <v>0</v>
          </cell>
        </row>
        <row r="604">
          <cell r="A604">
            <v>23580018</v>
          </cell>
          <cell r="B604" t="str">
            <v>Investment Suspense General</v>
          </cell>
          <cell r="C604">
            <v>-28062.51</v>
          </cell>
        </row>
        <row r="605">
          <cell r="A605">
            <v>23580019</v>
          </cell>
          <cell r="B605" t="str">
            <v>Mortgage Loan Suspense - General</v>
          </cell>
          <cell r="C605">
            <v>0</v>
          </cell>
        </row>
        <row r="606">
          <cell r="A606">
            <v>23580020</v>
          </cell>
          <cell r="B606" t="str">
            <v>Real Estate Suspense - MRI</v>
          </cell>
          <cell r="C606">
            <v>0</v>
          </cell>
        </row>
        <row r="607">
          <cell r="A607">
            <v>23580021</v>
          </cell>
          <cell r="B607" t="str">
            <v>Real Estate Suspense - General</v>
          </cell>
          <cell r="C607">
            <v>0</v>
          </cell>
        </row>
        <row r="608">
          <cell r="A608">
            <v>23580022</v>
          </cell>
          <cell r="B608" t="str">
            <v>Partnership Suspense</v>
          </cell>
          <cell r="C608">
            <v>0</v>
          </cell>
        </row>
        <row r="609">
          <cell r="A609">
            <v>23580023</v>
          </cell>
          <cell r="B609" t="str">
            <v>Suspense Clearing</v>
          </cell>
          <cell r="C609">
            <v>0</v>
          </cell>
        </row>
        <row r="610">
          <cell r="A610">
            <v>23580024</v>
          </cell>
          <cell r="B610" t="str">
            <v>Legacy Suspense</v>
          </cell>
          <cell r="C610">
            <v>0</v>
          </cell>
        </row>
        <row r="611">
          <cell r="A611">
            <v>23580025</v>
          </cell>
          <cell r="B611" t="str">
            <v>Policy Suspense - Unapplied Cash</v>
          </cell>
          <cell r="C611">
            <v>0</v>
          </cell>
        </row>
        <row r="612">
          <cell r="A612">
            <v>23580026</v>
          </cell>
          <cell r="B612" t="str">
            <v>SPIA Suspense</v>
          </cell>
          <cell r="C612">
            <v>0</v>
          </cell>
        </row>
        <row r="613">
          <cell r="A613">
            <v>23580027</v>
          </cell>
          <cell r="B613" t="str">
            <v>Policy Suspense - Special Freq Or</v>
          </cell>
          <cell r="C613">
            <v>0</v>
          </cell>
        </row>
        <row r="614">
          <cell r="A614">
            <v>23580028</v>
          </cell>
          <cell r="B614" t="str">
            <v>Policy Suspense - Special Freq Sf</v>
          </cell>
          <cell r="C614">
            <v>0</v>
          </cell>
        </row>
        <row r="615">
          <cell r="A615">
            <v>23580029</v>
          </cell>
          <cell r="B615" t="str">
            <v>Policy Suspense - Returned Items Sf</v>
          </cell>
          <cell r="C615">
            <v>0</v>
          </cell>
        </row>
        <row r="616">
          <cell r="A616">
            <v>23580030</v>
          </cell>
          <cell r="B616" t="str">
            <v>Cash with Application</v>
          </cell>
          <cell r="C616">
            <v>0</v>
          </cell>
        </row>
        <row r="617">
          <cell r="A617">
            <v>23580031</v>
          </cell>
          <cell r="B617" t="str">
            <v>Cn/B Inter-Company Transfer</v>
          </cell>
          <cell r="C617">
            <v>0</v>
          </cell>
        </row>
        <row r="618">
          <cell r="A618">
            <v>23580032</v>
          </cell>
          <cell r="B618" t="str">
            <v>New Application Services Suspense</v>
          </cell>
          <cell r="C618">
            <v>0</v>
          </cell>
        </row>
        <row r="619">
          <cell r="A619">
            <v>23580033</v>
          </cell>
          <cell r="B619" t="str">
            <v>Policy Issue Suspense</v>
          </cell>
          <cell r="C619">
            <v>0</v>
          </cell>
        </row>
        <row r="620">
          <cell r="A620">
            <v>23580034</v>
          </cell>
          <cell r="B620" t="str">
            <v>Payroll Due FUA</v>
          </cell>
          <cell r="C620">
            <v>0</v>
          </cell>
        </row>
        <row r="621">
          <cell r="A621">
            <v>23580035</v>
          </cell>
          <cell r="B621" t="str">
            <v>Rejected Cash</v>
          </cell>
          <cell r="C621">
            <v>0</v>
          </cell>
        </row>
        <row r="622">
          <cell r="A622">
            <v>23580036</v>
          </cell>
          <cell r="B622" t="str">
            <v>Reinstatement Suspense</v>
          </cell>
          <cell r="C622">
            <v>0</v>
          </cell>
        </row>
        <row r="623">
          <cell r="A623">
            <v>23580037</v>
          </cell>
          <cell r="B623" t="str">
            <v>Items In Prcs Coll.</v>
          </cell>
          <cell r="C623">
            <v>0</v>
          </cell>
        </row>
        <row r="624">
          <cell r="A624">
            <v>23580038</v>
          </cell>
          <cell r="B624" t="str">
            <v>Special Suspense - Policy Rel</v>
          </cell>
          <cell r="C624">
            <v>0</v>
          </cell>
        </row>
        <row r="625">
          <cell r="A625">
            <v>23580039</v>
          </cell>
          <cell r="B625" t="str">
            <v>Group Suspense</v>
          </cell>
          <cell r="C625">
            <v>0</v>
          </cell>
        </row>
        <row r="626">
          <cell r="A626">
            <v>23580040</v>
          </cell>
          <cell r="B626" t="str">
            <v>Claims Suspense</v>
          </cell>
          <cell r="C626">
            <v>0</v>
          </cell>
        </row>
        <row r="627">
          <cell r="A627">
            <v>23580041</v>
          </cell>
          <cell r="B627" t="str">
            <v>Renis Suspense - Other</v>
          </cell>
          <cell r="C627">
            <v>0</v>
          </cell>
        </row>
        <row r="628">
          <cell r="A628">
            <v>23580042</v>
          </cell>
          <cell r="B628" t="str">
            <v>Items In Prcs Col-Fn</v>
          </cell>
          <cell r="C628">
            <v>0</v>
          </cell>
        </row>
        <row r="629">
          <cell r="A629">
            <v>23580043</v>
          </cell>
          <cell r="B629" t="str">
            <v>Retirees Group Life</v>
          </cell>
          <cell r="C629">
            <v>0</v>
          </cell>
        </row>
        <row r="630">
          <cell r="A630">
            <v>23580044</v>
          </cell>
          <cell r="B630" t="str">
            <v>Retirees Group Medical</v>
          </cell>
          <cell r="C630">
            <v>0</v>
          </cell>
        </row>
        <row r="631">
          <cell r="A631">
            <v>23580045</v>
          </cell>
          <cell r="B631" t="str">
            <v>Suspense - Returned Checks</v>
          </cell>
          <cell r="C631">
            <v>0</v>
          </cell>
        </row>
        <row r="632">
          <cell r="A632">
            <v>23580046</v>
          </cell>
          <cell r="B632" t="str">
            <v>Funds In Trust Re:Dt</v>
          </cell>
          <cell r="C632">
            <v>0</v>
          </cell>
        </row>
        <row r="633">
          <cell r="A633">
            <v>23580047</v>
          </cell>
          <cell r="B633" t="str">
            <v>Farmers Easypay Suspense</v>
          </cell>
          <cell r="C633">
            <v>0</v>
          </cell>
        </row>
        <row r="634">
          <cell r="A634">
            <v>23580048</v>
          </cell>
          <cell r="B634" t="str">
            <v>Government Allotment Suspense</v>
          </cell>
          <cell r="C634">
            <v>0</v>
          </cell>
        </row>
        <row r="635">
          <cell r="A635">
            <v>23580049</v>
          </cell>
          <cell r="B635" t="str">
            <v>B70-PAC Billings Not Drafted</v>
          </cell>
          <cell r="C635">
            <v>0</v>
          </cell>
        </row>
        <row r="636">
          <cell r="A636">
            <v>23580050</v>
          </cell>
          <cell r="B636" t="str">
            <v>Balboa Credit Insurance Suspense</v>
          </cell>
          <cell r="C636">
            <v>0</v>
          </cell>
        </row>
        <row r="637">
          <cell r="A637">
            <v>23580058</v>
          </cell>
          <cell r="B637" t="str">
            <v>Structured Settlements Suspense</v>
          </cell>
          <cell r="C637">
            <v>0</v>
          </cell>
        </row>
        <row r="638">
          <cell r="A638">
            <v>23580059</v>
          </cell>
          <cell r="B638" t="str">
            <v>Long Term Care Suspense</v>
          </cell>
          <cell r="C638">
            <v>0</v>
          </cell>
        </row>
        <row r="639">
          <cell r="A639">
            <v>23580060</v>
          </cell>
          <cell r="B639" t="str">
            <v>Special Suspense - Non-Policy Related</v>
          </cell>
          <cell r="C639">
            <v>0</v>
          </cell>
        </row>
        <row r="640">
          <cell r="A640">
            <v>23580061</v>
          </cell>
          <cell r="B640" t="str">
            <v>ACA New Business</v>
          </cell>
          <cell r="C640">
            <v>0</v>
          </cell>
        </row>
        <row r="641">
          <cell r="A641">
            <v>23580062</v>
          </cell>
          <cell r="B641" t="str">
            <v>Annuity 5 Year Option</v>
          </cell>
          <cell r="C641">
            <v>0</v>
          </cell>
        </row>
        <row r="642">
          <cell r="A642">
            <v>23580063</v>
          </cell>
          <cell r="B642" t="str">
            <v>Claims Suspense - Funds @ Intr</v>
          </cell>
          <cell r="C642">
            <v>0</v>
          </cell>
        </row>
        <row r="643">
          <cell r="A643">
            <v>23580064</v>
          </cell>
          <cell r="B643" t="str">
            <v>ACA Annuities</v>
          </cell>
          <cell r="C643">
            <v>0</v>
          </cell>
        </row>
        <row r="644">
          <cell r="A644">
            <v>23580065</v>
          </cell>
          <cell r="B644" t="str">
            <v>ACA General</v>
          </cell>
          <cell r="C644">
            <v>0</v>
          </cell>
        </row>
        <row r="645">
          <cell r="A645">
            <v>23580066</v>
          </cell>
          <cell r="B645" t="str">
            <v>ACA Reinstatement</v>
          </cell>
          <cell r="C645">
            <v>0</v>
          </cell>
        </row>
        <row r="646">
          <cell r="A646">
            <v>23580067</v>
          </cell>
          <cell r="B646" t="str">
            <v>Structured Settlements Annuities Surety</v>
          </cell>
          <cell r="C646">
            <v>0</v>
          </cell>
        </row>
        <row r="647">
          <cell r="A647">
            <v>23580068</v>
          </cell>
          <cell r="B647" t="str">
            <v>Rent Concession Suspense</v>
          </cell>
          <cell r="C647">
            <v>0</v>
          </cell>
        </row>
        <row r="648">
          <cell r="A648">
            <v>23580069</v>
          </cell>
          <cell r="B648" t="str">
            <v>Policy Transfers VUL</v>
          </cell>
          <cell r="C648">
            <v>0</v>
          </cell>
        </row>
        <row r="649">
          <cell r="A649">
            <v>23580070</v>
          </cell>
          <cell r="B649" t="str">
            <v>Collection Suspense VUL</v>
          </cell>
          <cell r="C649">
            <v>0</v>
          </cell>
        </row>
        <row r="650">
          <cell r="A650">
            <v>23580071</v>
          </cell>
          <cell r="B650" t="str">
            <v>Collection Suspense VA</v>
          </cell>
          <cell r="C650">
            <v>0</v>
          </cell>
        </row>
        <row r="651">
          <cell r="A651">
            <v>23580072</v>
          </cell>
          <cell r="B651" t="str">
            <v>Broker Dealer Bonus Suspense</v>
          </cell>
          <cell r="C651">
            <v>0</v>
          </cell>
        </row>
        <row r="652">
          <cell r="A652">
            <v>23580073</v>
          </cell>
          <cell r="B652" t="str">
            <v>Mpp - collections payable</v>
          </cell>
          <cell r="C652">
            <v>0</v>
          </cell>
        </row>
        <row r="653">
          <cell r="A653">
            <v>23580085</v>
          </cell>
          <cell r="B653" t="str">
            <v>Special Suspense - Accounting</v>
          </cell>
          <cell r="C653">
            <v>0</v>
          </cell>
        </row>
        <row r="654">
          <cell r="A654">
            <v>23580087</v>
          </cell>
          <cell r="B654" t="str">
            <v>Goods Receipt / Invoice Receipt Clearing</v>
          </cell>
          <cell r="C654">
            <v>0</v>
          </cell>
        </row>
        <row r="655">
          <cell r="A655">
            <v>23580617</v>
          </cell>
          <cell r="B655" t="str">
            <v>General Suspense GAAP</v>
          </cell>
          <cell r="C655">
            <v>0</v>
          </cell>
        </row>
        <row r="656">
          <cell r="A656">
            <v>23580618</v>
          </cell>
          <cell r="B656" t="str">
            <v>Investment Suspense General GAAP</v>
          </cell>
          <cell r="C656">
            <v>0</v>
          </cell>
        </row>
        <row r="657">
          <cell r="A657">
            <v>23580670</v>
          </cell>
          <cell r="B657" t="str">
            <v>Collection Suspense VUL GAAP</v>
          </cell>
          <cell r="C657">
            <v>0</v>
          </cell>
        </row>
        <row r="658">
          <cell r="A658">
            <v>23580671</v>
          </cell>
          <cell r="B658" t="str">
            <v>Collection Suspense VA GAAP</v>
          </cell>
          <cell r="C658">
            <v>0</v>
          </cell>
        </row>
        <row r="659">
          <cell r="A659">
            <v>23587019</v>
          </cell>
          <cell r="B659" t="str">
            <v>Reinsurance Suspense - Leschi Life</v>
          </cell>
          <cell r="C659">
            <v>0</v>
          </cell>
        </row>
        <row r="660">
          <cell r="A660">
            <v>23587119</v>
          </cell>
          <cell r="B660" t="str">
            <v>Reinsurance Suspense - Other - Leschi Li</v>
          </cell>
          <cell r="C660">
            <v>0</v>
          </cell>
        </row>
        <row r="661">
          <cell r="A661">
            <v>23610001</v>
          </cell>
          <cell r="B661" t="str">
            <v>Securities Lending Collateral Liab</v>
          </cell>
          <cell r="C661">
            <v>0</v>
          </cell>
        </row>
        <row r="662">
          <cell r="A662">
            <v>23610601</v>
          </cell>
          <cell r="B662" t="str">
            <v>Securities Lending Collateral Liability</v>
          </cell>
          <cell r="C662">
            <v>0</v>
          </cell>
        </row>
        <row r="663">
          <cell r="A663">
            <v>23620601</v>
          </cell>
          <cell r="B663" t="str">
            <v>Accrued Guarant Assmt Non-Capitalized Cu</v>
          </cell>
          <cell r="C663">
            <v>0</v>
          </cell>
        </row>
        <row r="664">
          <cell r="A664">
            <v>23620602</v>
          </cell>
          <cell r="B664" t="str">
            <v>Accrued Guar Assmt Non-Capitalized NonCu</v>
          </cell>
          <cell r="C664">
            <v>0</v>
          </cell>
        </row>
        <row r="665">
          <cell r="A665">
            <v>23650001</v>
          </cell>
          <cell r="B665" t="str">
            <v>Accounts Recollectable</v>
          </cell>
          <cell r="C665">
            <v>0</v>
          </cell>
        </row>
        <row r="666">
          <cell r="A666">
            <v>23660601</v>
          </cell>
          <cell r="B666" t="str">
            <v>Accrued Cost Of Collection GAAP</v>
          </cell>
          <cell r="C666">
            <v>0</v>
          </cell>
        </row>
        <row r="667">
          <cell r="A667">
            <v>23670001</v>
          </cell>
          <cell r="B667" t="str">
            <v>Lifecomm Default</v>
          </cell>
          <cell r="C667">
            <v>0</v>
          </cell>
        </row>
        <row r="668">
          <cell r="A668">
            <v>23670002</v>
          </cell>
          <cell r="B668" t="str">
            <v>ABC Forced Balance</v>
          </cell>
          <cell r="C668">
            <v>0</v>
          </cell>
        </row>
        <row r="669">
          <cell r="A669">
            <v>23670090</v>
          </cell>
          <cell r="B669" t="str">
            <v>McCamish Default-IA</v>
          </cell>
          <cell r="C669">
            <v>0</v>
          </cell>
        </row>
        <row r="670">
          <cell r="A670">
            <v>23680001</v>
          </cell>
          <cell r="B670" t="str">
            <v>Clearing Cash Receipts</v>
          </cell>
          <cell r="C670">
            <v>0</v>
          </cell>
        </row>
        <row r="671">
          <cell r="A671">
            <v>23680002</v>
          </cell>
          <cell r="B671" t="str">
            <v>Clearing BCP Cash</v>
          </cell>
          <cell r="C671">
            <v>0</v>
          </cell>
        </row>
        <row r="672">
          <cell r="A672">
            <v>23680003</v>
          </cell>
          <cell r="B672" t="str">
            <v>Disbursement Clearing CWA Refund</v>
          </cell>
          <cell r="C672">
            <v>0</v>
          </cell>
        </row>
        <row r="673">
          <cell r="A673">
            <v>23680004</v>
          </cell>
          <cell r="B673" t="str">
            <v>Disbursement Clearing Premium Refund</v>
          </cell>
          <cell r="C673">
            <v>0</v>
          </cell>
        </row>
        <row r="674">
          <cell r="A674">
            <v>23680005</v>
          </cell>
          <cell r="B674" t="str">
            <v>Disbursement Clearing Surrender</v>
          </cell>
          <cell r="C674">
            <v>0</v>
          </cell>
        </row>
        <row r="675">
          <cell r="A675">
            <v>23680006</v>
          </cell>
          <cell r="B675" t="str">
            <v>Disbursement Clearing Maturity</v>
          </cell>
          <cell r="C675">
            <v>0</v>
          </cell>
        </row>
        <row r="676">
          <cell r="A676">
            <v>23680007</v>
          </cell>
          <cell r="B676" t="str">
            <v>Disbursement Clearing Policy Loan</v>
          </cell>
          <cell r="C676">
            <v>0</v>
          </cell>
        </row>
        <row r="677">
          <cell r="A677">
            <v>23680008</v>
          </cell>
          <cell r="B677" t="str">
            <v>Disbursement Clearing Pdf/Rdf Wd</v>
          </cell>
          <cell r="C677">
            <v>0</v>
          </cell>
        </row>
        <row r="678">
          <cell r="A678">
            <v>23680009</v>
          </cell>
          <cell r="B678" t="str">
            <v>Disbursement Clearing Other</v>
          </cell>
          <cell r="C678">
            <v>0</v>
          </cell>
        </row>
        <row r="679">
          <cell r="A679">
            <v>23680010</v>
          </cell>
          <cell r="B679" t="str">
            <v>Disbursement Clearing Wd Dsc Prm</v>
          </cell>
          <cell r="C679">
            <v>0</v>
          </cell>
        </row>
        <row r="680">
          <cell r="A680">
            <v>23680011</v>
          </cell>
          <cell r="B680" t="str">
            <v>Disb Clearing Cas</v>
          </cell>
          <cell r="C680">
            <v>0</v>
          </cell>
        </row>
        <row r="681">
          <cell r="A681">
            <v>23680012</v>
          </cell>
          <cell r="B681" t="str">
            <v>Disbursement Clearing Supplemental Contr</v>
          </cell>
          <cell r="C681">
            <v>0</v>
          </cell>
        </row>
        <row r="682">
          <cell r="A682">
            <v>23680013</v>
          </cell>
          <cell r="B682" t="str">
            <v>Disbursement Clearing General</v>
          </cell>
          <cell r="C682">
            <v>0</v>
          </cell>
        </row>
        <row r="683">
          <cell r="A683">
            <v>23680014</v>
          </cell>
          <cell r="B683" t="str">
            <v>Disbursement Clearing Finance</v>
          </cell>
          <cell r="C683">
            <v>0</v>
          </cell>
        </row>
        <row r="684">
          <cell r="A684">
            <v>23680015</v>
          </cell>
          <cell r="B684" t="str">
            <v>Disbursement Clearing Excess</v>
          </cell>
          <cell r="C684">
            <v>0</v>
          </cell>
        </row>
        <row r="685">
          <cell r="A685">
            <v>23680016</v>
          </cell>
          <cell r="B685" t="str">
            <v>Disbursement Clearing Commission</v>
          </cell>
          <cell r="C685">
            <v>0</v>
          </cell>
        </row>
        <row r="686">
          <cell r="A686">
            <v>23680017</v>
          </cell>
          <cell r="B686" t="str">
            <v>Disbursement Clearing Group</v>
          </cell>
          <cell r="C686">
            <v>0</v>
          </cell>
        </row>
        <row r="687">
          <cell r="A687">
            <v>23680018</v>
          </cell>
          <cell r="B687" t="str">
            <v>ACA Collections</v>
          </cell>
          <cell r="C687">
            <v>0</v>
          </cell>
        </row>
        <row r="688">
          <cell r="A688">
            <v>23680019</v>
          </cell>
          <cell r="B688" t="str">
            <v>ACA Clearing</v>
          </cell>
          <cell r="C688">
            <v>0</v>
          </cell>
        </row>
        <row r="689">
          <cell r="A689">
            <v>23680020</v>
          </cell>
          <cell r="B689" t="str">
            <v>Disbursement Clearing Structured Settlem</v>
          </cell>
          <cell r="C689">
            <v>0</v>
          </cell>
        </row>
        <row r="690">
          <cell r="A690">
            <v>23680030</v>
          </cell>
          <cell r="B690" t="str">
            <v>Cash Clearing Variable BofA Operating Ac</v>
          </cell>
          <cell r="C690">
            <v>0</v>
          </cell>
        </row>
        <row r="691">
          <cell r="A691">
            <v>23680031</v>
          </cell>
          <cell r="B691" t="str">
            <v>Cash Clearing Variable BofA For Benefit</v>
          </cell>
          <cell r="C691">
            <v>0</v>
          </cell>
        </row>
        <row r="692">
          <cell r="A692">
            <v>23680032</v>
          </cell>
          <cell r="B692" t="str">
            <v>Clearing Cash Receipts Variable Wells Fa</v>
          </cell>
          <cell r="C692">
            <v>0</v>
          </cell>
        </row>
        <row r="693">
          <cell r="A693">
            <v>23680033</v>
          </cell>
          <cell r="B693" t="str">
            <v>EFT Clearing Variable Wells Fargo</v>
          </cell>
          <cell r="C693">
            <v>0</v>
          </cell>
        </row>
        <row r="694">
          <cell r="A694">
            <v>23680090</v>
          </cell>
          <cell r="B694" t="str">
            <v>McCamish Clearing-IA</v>
          </cell>
          <cell r="C694">
            <v>0</v>
          </cell>
        </row>
        <row r="695">
          <cell r="A695">
            <v>23680095</v>
          </cell>
          <cell r="B695" t="str">
            <v>McCam Agts Clring-IA</v>
          </cell>
          <cell r="C695">
            <v>0</v>
          </cell>
        </row>
        <row r="696">
          <cell r="A696">
            <v>23680096</v>
          </cell>
          <cell r="B696" t="str">
            <v>McCam Polhr Disb Clr</v>
          </cell>
          <cell r="C696">
            <v>0</v>
          </cell>
        </row>
        <row r="697">
          <cell r="A697">
            <v>23680601</v>
          </cell>
          <cell r="B697" t="str">
            <v>Clearing Cash Receipts GAAP</v>
          </cell>
          <cell r="C697">
            <v>0</v>
          </cell>
        </row>
        <row r="698">
          <cell r="A698">
            <v>23750001</v>
          </cell>
          <cell r="B698" t="str">
            <v>Security Deposits</v>
          </cell>
          <cell r="C698">
            <v>0</v>
          </cell>
        </row>
        <row r="699">
          <cell r="A699">
            <v>23800001</v>
          </cell>
          <cell r="B699" t="str">
            <v>Unclaimed Policy Benefits</v>
          </cell>
          <cell r="C699">
            <v>0</v>
          </cell>
        </row>
        <row r="700">
          <cell r="A700">
            <v>23801001</v>
          </cell>
          <cell r="B700" t="str">
            <v>Unclaimed Policy Refunds</v>
          </cell>
          <cell r="C700">
            <v>0</v>
          </cell>
        </row>
        <row r="701">
          <cell r="A701">
            <v>23802001</v>
          </cell>
          <cell r="B701" t="str">
            <v>Trust Fund Commissions</v>
          </cell>
          <cell r="C701">
            <v>0</v>
          </cell>
        </row>
        <row r="702">
          <cell r="A702">
            <v>23802002</v>
          </cell>
          <cell r="B702" t="str">
            <v>Trust Fund Cds</v>
          </cell>
          <cell r="C702">
            <v>0</v>
          </cell>
        </row>
        <row r="703">
          <cell r="A703">
            <v>23802003</v>
          </cell>
          <cell r="B703" t="str">
            <v>Trust Fund Mso</v>
          </cell>
          <cell r="C703">
            <v>0</v>
          </cell>
        </row>
        <row r="704">
          <cell r="A704">
            <v>23802004</v>
          </cell>
          <cell r="B704" t="str">
            <v>Trust Fund Variable Wells Fargo</v>
          </cell>
          <cell r="C704">
            <v>0</v>
          </cell>
        </row>
        <row r="705">
          <cell r="A705">
            <v>23807055</v>
          </cell>
          <cell r="B705" t="str">
            <v>Modified Coinsurance Suspense</v>
          </cell>
          <cell r="C705">
            <v>0</v>
          </cell>
        </row>
        <row r="706">
          <cell r="A706">
            <v>23807655</v>
          </cell>
          <cell r="B706" t="str">
            <v>ModCo Invoice Payable GAAP</v>
          </cell>
          <cell r="C706">
            <v>0</v>
          </cell>
        </row>
        <row r="707">
          <cell r="A707">
            <v>23900001</v>
          </cell>
          <cell r="B707" t="str">
            <v>IBS Commissions</v>
          </cell>
          <cell r="C707">
            <v>0</v>
          </cell>
        </row>
        <row r="708">
          <cell r="A708">
            <v>23900002</v>
          </cell>
          <cell r="B708" t="str">
            <v>Advanced Commissions</v>
          </cell>
          <cell r="C708">
            <v>0</v>
          </cell>
        </row>
        <row r="709">
          <cell r="A709">
            <v>23900003</v>
          </cell>
          <cell r="B709" t="str">
            <v>Rewards</v>
          </cell>
          <cell r="C709">
            <v>0</v>
          </cell>
        </row>
        <row r="710">
          <cell r="A710">
            <v>23900004</v>
          </cell>
          <cell r="B710" t="str">
            <v>Impounds</v>
          </cell>
          <cell r="C710">
            <v>0</v>
          </cell>
        </row>
        <row r="711">
          <cell r="A711">
            <v>23900005</v>
          </cell>
          <cell r="B711" t="str">
            <v>ACA Conversions</v>
          </cell>
          <cell r="C711">
            <v>0</v>
          </cell>
        </row>
        <row r="712">
          <cell r="A712">
            <v>24200601</v>
          </cell>
          <cell r="B712" t="str">
            <v>Segregated Assets Liabilities Variable G</v>
          </cell>
          <cell r="C712">
            <v>0</v>
          </cell>
        </row>
        <row r="713">
          <cell r="A713">
            <v>24200602</v>
          </cell>
          <cell r="B713" t="str">
            <v>Other Payables-SA</v>
          </cell>
          <cell r="C713">
            <v>0</v>
          </cell>
        </row>
        <row r="714">
          <cell r="A714">
            <v>24307055</v>
          </cell>
          <cell r="B714" t="str">
            <v>Modified Coinsurance Payable</v>
          </cell>
          <cell r="C714">
            <v>0</v>
          </cell>
        </row>
        <row r="715">
          <cell r="A715">
            <v>24307056</v>
          </cell>
          <cell r="B715" t="str">
            <v>Modified Coinsurance Payable - Investmen</v>
          </cell>
          <cell r="C715">
            <v>0</v>
          </cell>
        </row>
        <row r="716">
          <cell r="A716">
            <v>24307655</v>
          </cell>
          <cell r="B716" t="str">
            <v>Modified Coinsurance Payable - Bonds GAA</v>
          </cell>
          <cell r="C716">
            <v>0</v>
          </cell>
        </row>
        <row r="717">
          <cell r="A717">
            <v>24307656</v>
          </cell>
          <cell r="B717" t="str">
            <v>Modified Coinsurance Payable - Investmen</v>
          </cell>
          <cell r="C717">
            <v>0</v>
          </cell>
        </row>
        <row r="718">
          <cell r="A718">
            <v>24307659</v>
          </cell>
          <cell r="B718" t="str">
            <v>ModCo Payable-Market Value Adj. 12-01-03</v>
          </cell>
          <cell r="C718">
            <v>0</v>
          </cell>
        </row>
        <row r="719">
          <cell r="A719">
            <v>24307660</v>
          </cell>
          <cell r="B719" t="str">
            <v>ModCo Payable - Embedded Derivative GAAP</v>
          </cell>
          <cell r="C719">
            <v>0</v>
          </cell>
        </row>
        <row r="720">
          <cell r="A720">
            <v>24307661</v>
          </cell>
          <cell r="B720" t="str">
            <v>ModCo Payable - CARVM Adjustment GAAP</v>
          </cell>
          <cell r="C720">
            <v>0</v>
          </cell>
        </row>
        <row r="721">
          <cell r="A721">
            <v>24317055</v>
          </cell>
          <cell r="B721" t="str">
            <v>Payable/Receivable to/from KI Non-ModCo</v>
          </cell>
          <cell r="C721">
            <v>0</v>
          </cell>
        </row>
        <row r="722">
          <cell r="A722">
            <v>24327055</v>
          </cell>
          <cell r="B722" t="str">
            <v>Payable/Receivable to/from KI ModCo</v>
          </cell>
          <cell r="C722">
            <v>0</v>
          </cell>
        </row>
        <row r="723">
          <cell r="A723">
            <v>24507655</v>
          </cell>
          <cell r="B723" t="str">
            <v>Unearned Revenue Reserve GAAP</v>
          </cell>
          <cell r="C723">
            <v>0</v>
          </cell>
        </row>
        <row r="724">
          <cell r="A724">
            <v>28000001</v>
          </cell>
          <cell r="B724" t="str">
            <v>Common Stock Issued &amp; Outstanding</v>
          </cell>
          <cell r="C724">
            <v>-250000</v>
          </cell>
        </row>
        <row r="725">
          <cell r="A725">
            <v>28000002</v>
          </cell>
          <cell r="B725" t="str">
            <v>Common Stock Issued &amp; Outstanding</v>
          </cell>
          <cell r="C725">
            <v>0</v>
          </cell>
        </row>
        <row r="726">
          <cell r="A726">
            <v>28000004</v>
          </cell>
          <cell r="B726" t="str">
            <v>Contribution To Surplus</v>
          </cell>
          <cell r="C726">
            <v>-44750000</v>
          </cell>
        </row>
        <row r="727">
          <cell r="A727">
            <v>28000007</v>
          </cell>
          <cell r="B727" t="str">
            <v>Contribution to Surplus</v>
          </cell>
          <cell r="C727">
            <v>0</v>
          </cell>
        </row>
        <row r="728">
          <cell r="A728">
            <v>28000008</v>
          </cell>
          <cell r="B728" t="str">
            <v>Com Stk Iss &amp; O/S-FLI</v>
          </cell>
          <cell r="C728">
            <v>0</v>
          </cell>
        </row>
        <row r="729">
          <cell r="A729">
            <v>28000009</v>
          </cell>
          <cell r="B729" t="str">
            <v>Contribution To Surplus - FLI</v>
          </cell>
          <cell r="C729">
            <v>0</v>
          </cell>
        </row>
        <row r="730">
          <cell r="A730">
            <v>28000601</v>
          </cell>
          <cell r="B730" t="str">
            <v>MGTA-Common Stock Issued &amp; Outstanding</v>
          </cell>
          <cell r="C730">
            <v>0</v>
          </cell>
        </row>
        <row r="731">
          <cell r="A731">
            <v>28000603</v>
          </cell>
          <cell r="B731" t="str">
            <v>Additional Capital Paid In GAAP</v>
          </cell>
          <cell r="C731">
            <v>0</v>
          </cell>
        </row>
        <row r="732">
          <cell r="A732">
            <v>28000606</v>
          </cell>
          <cell r="B732" t="str">
            <v>APIC from Goodwill - Zurich</v>
          </cell>
          <cell r="C732">
            <v>0</v>
          </cell>
        </row>
        <row r="733">
          <cell r="A733">
            <v>28001603</v>
          </cell>
          <cell r="B733" t="str">
            <v>Additional Paid-in Capital FVA</v>
          </cell>
          <cell r="C733">
            <v>0</v>
          </cell>
        </row>
        <row r="734">
          <cell r="A734">
            <v>28010002</v>
          </cell>
          <cell r="B734" t="str">
            <v>Stockholder Dividends - Cash</v>
          </cell>
          <cell r="C734">
            <v>0</v>
          </cell>
        </row>
        <row r="735">
          <cell r="A735">
            <v>28010003</v>
          </cell>
          <cell r="B735" t="str">
            <v>Stockholder Dividends - Property</v>
          </cell>
          <cell r="C735">
            <v>0</v>
          </cell>
        </row>
        <row r="736">
          <cell r="A736">
            <v>28010007</v>
          </cell>
          <cell r="B736" t="str">
            <v>Stockholder Dividends - Prior Year</v>
          </cell>
          <cell r="C736">
            <v>0</v>
          </cell>
        </row>
        <row r="737">
          <cell r="A737">
            <v>28010602</v>
          </cell>
          <cell r="B737" t="str">
            <v>Stockholder Dividends - Cash GAAP</v>
          </cell>
          <cell r="C737">
            <v>0</v>
          </cell>
        </row>
        <row r="738">
          <cell r="A738">
            <v>28010603</v>
          </cell>
          <cell r="B738" t="str">
            <v>Stockholder Dividends - Property GAAP</v>
          </cell>
          <cell r="C738">
            <v>0</v>
          </cell>
        </row>
        <row r="739">
          <cell r="A739">
            <v>28020002</v>
          </cell>
          <cell r="B739" t="str">
            <v>Chg Contri Surp Note</v>
          </cell>
          <cell r="C739">
            <v>-50000000</v>
          </cell>
        </row>
        <row r="740">
          <cell r="A740">
            <v>28020602</v>
          </cell>
          <cell r="B740" t="str">
            <v>Change in Contribution for Surplus Notes</v>
          </cell>
          <cell r="C740">
            <v>0</v>
          </cell>
        </row>
        <row r="741">
          <cell r="A741">
            <v>28030602</v>
          </cell>
          <cell r="B741" t="str">
            <v>Unrealized Gain on Investment - Tax Effe</v>
          </cell>
          <cell r="C741">
            <v>0</v>
          </cell>
        </row>
        <row r="742">
          <cell r="A742">
            <v>28031001</v>
          </cell>
          <cell r="B742" t="str">
            <v>Unrealized Gains - Bonds</v>
          </cell>
          <cell r="C742">
            <v>0</v>
          </cell>
        </row>
        <row r="743">
          <cell r="A743">
            <v>28031002</v>
          </cell>
          <cell r="B743" t="str">
            <v>Unrealized Gains - Common Stock</v>
          </cell>
          <cell r="C743">
            <v>0</v>
          </cell>
        </row>
        <row r="744">
          <cell r="A744">
            <v>28031003</v>
          </cell>
          <cell r="B744" t="str">
            <v>Unrealized Loss - FASB115</v>
          </cell>
          <cell r="C744">
            <v>0</v>
          </cell>
        </row>
        <row r="745">
          <cell r="A745">
            <v>28031004</v>
          </cell>
          <cell r="B745" t="str">
            <v>Unrealized Loss - Unaff CS</v>
          </cell>
          <cell r="C745">
            <v>0</v>
          </cell>
        </row>
        <row r="746">
          <cell r="A746">
            <v>28031007</v>
          </cell>
          <cell r="B746" t="str">
            <v>Unrealized Gains - REIT's</v>
          </cell>
          <cell r="C746">
            <v>0</v>
          </cell>
        </row>
        <row r="747">
          <cell r="A747">
            <v>28031008</v>
          </cell>
          <cell r="B747" t="str">
            <v>Unrealized Losses - REIT's</v>
          </cell>
          <cell r="C747">
            <v>0</v>
          </cell>
        </row>
        <row r="748">
          <cell r="A748">
            <v>28031009</v>
          </cell>
          <cell r="B748" t="str">
            <v>Unrealized Gains - Cash Equivalent</v>
          </cell>
          <cell r="C748">
            <v>0</v>
          </cell>
        </row>
        <row r="749">
          <cell r="A749">
            <v>28031010</v>
          </cell>
          <cell r="B749" t="str">
            <v>Unrealized Losses - Cash Equivalent</v>
          </cell>
          <cell r="C749">
            <v>0</v>
          </cell>
        </row>
        <row r="750">
          <cell r="A750">
            <v>28031011</v>
          </cell>
          <cell r="B750" t="str">
            <v>Unrealized Gains - Non-Redeem Preferred</v>
          </cell>
          <cell r="C750">
            <v>0</v>
          </cell>
        </row>
        <row r="751">
          <cell r="A751">
            <v>28031012</v>
          </cell>
          <cell r="B751" t="str">
            <v>Unrealized Losses - Non-Redeem Preferred</v>
          </cell>
          <cell r="C751">
            <v>0</v>
          </cell>
        </row>
        <row r="752">
          <cell r="A752">
            <v>28031013</v>
          </cell>
          <cell r="B752" t="str">
            <v>Unrealized Gains - Short-term Bonds</v>
          </cell>
          <cell r="C752">
            <v>0</v>
          </cell>
        </row>
        <row r="753">
          <cell r="A753">
            <v>28031014</v>
          </cell>
          <cell r="B753" t="str">
            <v>Unrealized Losses - Short-term Bonds</v>
          </cell>
          <cell r="C753">
            <v>0</v>
          </cell>
        </row>
        <row r="754">
          <cell r="A754">
            <v>28031015</v>
          </cell>
          <cell r="B754" t="str">
            <v>Unrealized Gains - Redeemable Preferred</v>
          </cell>
          <cell r="C754">
            <v>0</v>
          </cell>
        </row>
        <row r="755">
          <cell r="A755">
            <v>28031016</v>
          </cell>
          <cell r="B755" t="str">
            <v>Unrealized Losses - Redeemable Preferred</v>
          </cell>
          <cell r="C755">
            <v>0</v>
          </cell>
        </row>
        <row r="756">
          <cell r="A756">
            <v>28031019</v>
          </cell>
          <cell r="B756" t="str">
            <v>Unrealized Gains-Hedge Funds</v>
          </cell>
          <cell r="C756">
            <v>0</v>
          </cell>
        </row>
        <row r="757">
          <cell r="A757">
            <v>28031020</v>
          </cell>
          <cell r="B757" t="str">
            <v>Unrealized Losses-Hedge Funds</v>
          </cell>
          <cell r="C757">
            <v>0</v>
          </cell>
        </row>
        <row r="758">
          <cell r="A758">
            <v>28031021</v>
          </cell>
          <cell r="B758" t="str">
            <v>Unrealized Gains-Private Equity</v>
          </cell>
          <cell r="C758">
            <v>0</v>
          </cell>
        </row>
        <row r="759">
          <cell r="A759">
            <v>28031022</v>
          </cell>
          <cell r="B759" t="str">
            <v>Unrealized Losses-Private Equity</v>
          </cell>
          <cell r="C759">
            <v>0</v>
          </cell>
        </row>
        <row r="760">
          <cell r="A760">
            <v>28031601</v>
          </cell>
          <cell r="B760" t="str">
            <v>Unrealized Gains - Bonds GAAP</v>
          </cell>
          <cell r="C760">
            <v>-46234.22</v>
          </cell>
        </row>
        <row r="761">
          <cell r="A761">
            <v>28031602</v>
          </cell>
          <cell r="B761" t="str">
            <v>MGTA-Unrealized Gains on Investment - Ta</v>
          </cell>
          <cell r="C761">
            <v>16467.96</v>
          </cell>
        </row>
        <row r="762">
          <cell r="A762">
            <v>28031603</v>
          </cell>
          <cell r="B762" t="str">
            <v>Unrealized Loss on Investment</v>
          </cell>
          <cell r="C762">
            <v>7146168.7400000002</v>
          </cell>
        </row>
        <row r="763">
          <cell r="A763">
            <v>28031604</v>
          </cell>
          <cell r="B763" t="str">
            <v>Unrealized Gains on DAC Adj. - Tax Effec</v>
          </cell>
          <cell r="C763">
            <v>0</v>
          </cell>
        </row>
        <row r="764">
          <cell r="A764">
            <v>28031605</v>
          </cell>
          <cell r="B764" t="str">
            <v>Unrealized Losses on DAC Adj. - Tax Effe</v>
          </cell>
          <cell r="C764">
            <v>0</v>
          </cell>
        </row>
        <row r="765">
          <cell r="A765">
            <v>28031606</v>
          </cell>
          <cell r="B765" t="str">
            <v>Unrealized Gain on Bonds - Sub</v>
          </cell>
          <cell r="C765">
            <v>0</v>
          </cell>
        </row>
        <row r="766">
          <cell r="A766">
            <v>28031609</v>
          </cell>
          <cell r="B766" t="str">
            <v>Unrealized Gain on Cash Equivalent - Sub</v>
          </cell>
          <cell r="C766">
            <v>0</v>
          </cell>
        </row>
        <row r="767">
          <cell r="A767">
            <v>28031610</v>
          </cell>
          <cell r="B767" t="str">
            <v>Unrealized Losses on Cash Equivalent - S</v>
          </cell>
          <cell r="C767">
            <v>0</v>
          </cell>
        </row>
        <row r="768">
          <cell r="A768">
            <v>28031614</v>
          </cell>
          <cell r="B768" t="str">
            <v>Unrealized Losses on Short Term Bonds -</v>
          </cell>
          <cell r="C768">
            <v>0</v>
          </cell>
        </row>
        <row r="769">
          <cell r="A769">
            <v>28031615</v>
          </cell>
          <cell r="B769" t="str">
            <v>Unrealized Gain - Redeemable Preferred S</v>
          </cell>
          <cell r="C769">
            <v>0</v>
          </cell>
        </row>
        <row r="770">
          <cell r="A770">
            <v>28031616</v>
          </cell>
          <cell r="B770" t="str">
            <v>Unrealized Loss - Redeemable Preferred S</v>
          </cell>
          <cell r="C770">
            <v>0</v>
          </cell>
        </row>
        <row r="771">
          <cell r="A771">
            <v>28031617</v>
          </cell>
          <cell r="B771" t="str">
            <v>Unrealized Gain on Short Term Bonds - Su</v>
          </cell>
          <cell r="C771">
            <v>0</v>
          </cell>
        </row>
        <row r="772">
          <cell r="A772">
            <v>28031619</v>
          </cell>
          <cell r="B772" t="str">
            <v>Unrealized Gains-Hedge Funds-GAAP</v>
          </cell>
          <cell r="C772">
            <v>0</v>
          </cell>
        </row>
        <row r="773">
          <cell r="A773">
            <v>28031620</v>
          </cell>
          <cell r="B773" t="str">
            <v>Unrealized Losses-Hedge Funds-GAAP</v>
          </cell>
          <cell r="C773">
            <v>0</v>
          </cell>
        </row>
        <row r="774">
          <cell r="A774">
            <v>28031621</v>
          </cell>
          <cell r="B774" t="str">
            <v>Unrealized Gain on Cash Equiv GAAP</v>
          </cell>
          <cell r="C774">
            <v>-530.25</v>
          </cell>
        </row>
        <row r="775">
          <cell r="A775">
            <v>28031622</v>
          </cell>
          <cell r="B775" t="str">
            <v>Unrealized Loss on Cash Equiv GAAP</v>
          </cell>
          <cell r="C775">
            <v>0</v>
          </cell>
        </row>
        <row r="776">
          <cell r="A776">
            <v>28031623</v>
          </cell>
          <cell r="B776" t="str">
            <v>Unrealized Gain on Short-Term Bonds GAAP</v>
          </cell>
          <cell r="C776">
            <v>-286.83</v>
          </cell>
        </row>
        <row r="777">
          <cell r="A777">
            <v>28031624</v>
          </cell>
          <cell r="B777" t="str">
            <v>Unrealized Loss on Short-Term Bonds GAAP</v>
          </cell>
          <cell r="C777">
            <v>15444.46</v>
          </cell>
        </row>
        <row r="778">
          <cell r="A778">
            <v>28032601</v>
          </cell>
          <cell r="B778" t="str">
            <v>Unrealized Losses on Bonds - Sub</v>
          </cell>
          <cell r="C778">
            <v>0</v>
          </cell>
        </row>
        <row r="779">
          <cell r="A779">
            <v>28060602</v>
          </cell>
          <cell r="B779" t="str">
            <v>MGTA-Unrealized Loss Tax Effect GAAP</v>
          </cell>
          <cell r="C779">
            <v>-2506564.62</v>
          </cell>
        </row>
        <row r="780">
          <cell r="A780">
            <v>28060603</v>
          </cell>
          <cell r="B780" t="str">
            <v>Unrealized Losses on Investment - Tax Ef</v>
          </cell>
          <cell r="C780">
            <v>0</v>
          </cell>
        </row>
        <row r="781">
          <cell r="A781">
            <v>28061601</v>
          </cell>
          <cell r="B781" t="str">
            <v>Unrealized Gains on Investment - DAC</v>
          </cell>
          <cell r="C781">
            <v>0</v>
          </cell>
        </row>
        <row r="782">
          <cell r="A782">
            <v>28061602</v>
          </cell>
          <cell r="B782" t="str">
            <v>Unrealized Loss on Investment - DAC</v>
          </cell>
          <cell r="C782">
            <v>0</v>
          </cell>
        </row>
        <row r="783">
          <cell r="A783">
            <v>28062601</v>
          </cell>
          <cell r="B783" t="str">
            <v>Unrealized Gains on Investment - PVP</v>
          </cell>
          <cell r="C783">
            <v>0</v>
          </cell>
        </row>
        <row r="784">
          <cell r="A784">
            <v>28062602</v>
          </cell>
          <cell r="B784" t="str">
            <v>Unrealized Loss on Investment - PVP</v>
          </cell>
          <cell r="C784">
            <v>0</v>
          </cell>
        </row>
        <row r="785">
          <cell r="A785">
            <v>29000001</v>
          </cell>
          <cell r="B785" t="str">
            <v>Retained Earnings</v>
          </cell>
          <cell r="C785">
            <v>-2207786.56</v>
          </cell>
        </row>
        <row r="786">
          <cell r="A786">
            <v>29000005</v>
          </cell>
          <cell r="B786" t="str">
            <v>Cumulative Effect of Chg Acctg. Principl</v>
          </cell>
          <cell r="C786">
            <v>0</v>
          </cell>
        </row>
        <row r="787">
          <cell r="A787">
            <v>29000601</v>
          </cell>
          <cell r="B787" t="str">
            <v>Unassigned Surplus GAAP</v>
          </cell>
          <cell r="C787">
            <v>0</v>
          </cell>
        </row>
        <row r="788">
          <cell r="A788">
            <v>29000602</v>
          </cell>
          <cell r="B788" t="str">
            <v>MGTA-Retained Earnings</v>
          </cell>
          <cell r="C788">
            <v>0</v>
          </cell>
        </row>
        <row r="789">
          <cell r="A789">
            <v>29000605</v>
          </cell>
          <cell r="B789" t="str">
            <v>Cum Effect of Chg Acctg Principle -- GAA</v>
          </cell>
          <cell r="C789">
            <v>0</v>
          </cell>
        </row>
        <row r="790">
          <cell r="A790">
            <v>29200001</v>
          </cell>
          <cell r="B790" t="str">
            <v>SoRIE Actuarial G/L recognized in equity</v>
          </cell>
          <cell r="C790">
            <v>0</v>
          </cell>
        </row>
        <row r="791">
          <cell r="A791">
            <v>29200002</v>
          </cell>
          <cell r="B791" t="str">
            <v>SoRIE Def Tax Actuarial G/L recognized i</v>
          </cell>
          <cell r="C791">
            <v>0</v>
          </cell>
        </row>
        <row r="792">
          <cell r="A792">
            <v>31000001</v>
          </cell>
          <cell r="B792" t="str">
            <v>1St Year Premiums</v>
          </cell>
          <cell r="C792">
            <v>0</v>
          </cell>
        </row>
        <row r="793">
          <cell r="A793">
            <v>31000003</v>
          </cell>
          <cell r="B793" t="str">
            <v>1st Year Non Comm-Prem</v>
          </cell>
          <cell r="C793">
            <v>0</v>
          </cell>
        </row>
        <row r="794">
          <cell r="A794">
            <v>31000601</v>
          </cell>
          <cell r="B794" t="str">
            <v>1St Year Premiums GAAP</v>
          </cell>
          <cell r="C794">
            <v>0</v>
          </cell>
        </row>
        <row r="795">
          <cell r="A795">
            <v>31006001</v>
          </cell>
          <cell r="B795" t="str">
            <v>1st Year Premium Reinsurance Assumed</v>
          </cell>
          <cell r="C795">
            <v>-25223753.260000002</v>
          </cell>
        </row>
        <row r="796">
          <cell r="A796">
            <v>31006601</v>
          </cell>
          <cell r="B796" t="str">
            <v>1st Year Premium Reinsurance Assumed GAA</v>
          </cell>
          <cell r="C796">
            <v>0</v>
          </cell>
        </row>
        <row r="797">
          <cell r="A797">
            <v>31006602</v>
          </cell>
          <cell r="B797" t="str">
            <v>1st Yr Premium Rein Assmd - Affiliates -</v>
          </cell>
          <cell r="C797">
            <v>-475393</v>
          </cell>
        </row>
        <row r="798">
          <cell r="A798">
            <v>31007001</v>
          </cell>
          <cell r="B798" t="str">
            <v>1St Year Premium Reinsurance Ceded</v>
          </cell>
          <cell r="C798">
            <v>115299.91</v>
          </cell>
        </row>
        <row r="799">
          <cell r="A799">
            <v>31007019</v>
          </cell>
          <cell r="B799" t="str">
            <v>Rein 1St Yr Prm Cede - Leschi Life</v>
          </cell>
          <cell r="C799">
            <v>0</v>
          </cell>
        </row>
        <row r="800">
          <cell r="A800">
            <v>31007055</v>
          </cell>
          <cell r="B800" t="str">
            <v>1st Year Contributions-Modified Coinsura</v>
          </cell>
          <cell r="C800">
            <v>0</v>
          </cell>
        </row>
        <row r="801">
          <cell r="A801">
            <v>31007601</v>
          </cell>
          <cell r="B801" t="str">
            <v>1st Year Premium Reinsurance Ceded GAAP</v>
          </cell>
          <cell r="C801">
            <v>883</v>
          </cell>
        </row>
        <row r="802">
          <cell r="A802">
            <v>31007619</v>
          </cell>
          <cell r="B802" t="str">
            <v>1st Yr Premium Reins Ceded GAAP - Leschi</v>
          </cell>
          <cell r="C802">
            <v>0</v>
          </cell>
        </row>
        <row r="803">
          <cell r="A803">
            <v>31007655</v>
          </cell>
          <cell r="B803" t="str">
            <v>1st Year Contributions-Modified Coinsura</v>
          </cell>
          <cell r="C803">
            <v>0</v>
          </cell>
        </row>
        <row r="804">
          <cell r="A804">
            <v>31010001</v>
          </cell>
          <cell r="B804" t="str">
            <v>Single Premiums</v>
          </cell>
          <cell r="C804">
            <v>0</v>
          </cell>
        </row>
        <row r="805">
          <cell r="A805">
            <v>31010002</v>
          </cell>
          <cell r="B805" t="str">
            <v>Single Premium - Abr Adm/F</v>
          </cell>
          <cell r="C805">
            <v>0</v>
          </cell>
        </row>
        <row r="806">
          <cell r="A806">
            <v>31010003</v>
          </cell>
          <cell r="B806" t="str">
            <v>Single Premium - Paid Up Who</v>
          </cell>
          <cell r="C806">
            <v>0</v>
          </cell>
        </row>
        <row r="807">
          <cell r="A807">
            <v>31010004</v>
          </cell>
          <cell r="B807" t="str">
            <v>Front End Retainer - EIA</v>
          </cell>
          <cell r="C807">
            <v>0</v>
          </cell>
        </row>
        <row r="808">
          <cell r="A808">
            <v>31010005</v>
          </cell>
          <cell r="B808" t="str">
            <v>Single Premium Paid-Up Additional</v>
          </cell>
          <cell r="C808">
            <v>0</v>
          </cell>
        </row>
        <row r="809">
          <cell r="A809">
            <v>31010006</v>
          </cell>
          <cell r="B809" t="str">
            <v>Single Premium Annuity</v>
          </cell>
          <cell r="C809">
            <v>0</v>
          </cell>
        </row>
        <row r="810">
          <cell r="A810">
            <v>31010011</v>
          </cell>
          <cell r="B810" t="str">
            <v>Single Prem Annuity Not Involv Life Cont</v>
          </cell>
          <cell r="C810">
            <v>0</v>
          </cell>
        </row>
        <row r="811">
          <cell r="A811">
            <v>31010601</v>
          </cell>
          <cell r="B811" t="str">
            <v>Single Premium GAAP</v>
          </cell>
          <cell r="C811">
            <v>0</v>
          </cell>
        </row>
        <row r="812">
          <cell r="A812">
            <v>31010604</v>
          </cell>
          <cell r="B812" t="str">
            <v>Front End Retainer EIA GAAP</v>
          </cell>
          <cell r="C812">
            <v>0</v>
          </cell>
        </row>
        <row r="813">
          <cell r="A813">
            <v>31010606</v>
          </cell>
          <cell r="B813" t="str">
            <v>Single Prem Annuity Involv Life Continge</v>
          </cell>
          <cell r="C813">
            <v>0</v>
          </cell>
        </row>
        <row r="814">
          <cell r="A814">
            <v>31010608</v>
          </cell>
          <cell r="B814" t="str">
            <v>Group ADB Premiums GAAP</v>
          </cell>
          <cell r="C814">
            <v>0</v>
          </cell>
        </row>
        <row r="815">
          <cell r="A815">
            <v>31010611</v>
          </cell>
          <cell r="B815" t="str">
            <v>Single Prem Annuity Not Involv Life Cont</v>
          </cell>
          <cell r="C815">
            <v>0</v>
          </cell>
        </row>
        <row r="816">
          <cell r="A816">
            <v>31016001</v>
          </cell>
          <cell r="B816" t="str">
            <v>Renewal Reinsurance Ret Premium AF</v>
          </cell>
          <cell r="C816">
            <v>0</v>
          </cell>
        </row>
        <row r="817">
          <cell r="A817">
            <v>31016002</v>
          </cell>
          <cell r="B817" t="str">
            <v>Renewal Reinsurance Ret Premium SGL</v>
          </cell>
          <cell r="C817">
            <v>0</v>
          </cell>
        </row>
        <row r="818">
          <cell r="A818">
            <v>31016604</v>
          </cell>
          <cell r="B818" t="str">
            <v>Group Life Reinsurance Assumed SGLI GAAP</v>
          </cell>
          <cell r="C818">
            <v>0</v>
          </cell>
        </row>
        <row r="819">
          <cell r="A819">
            <v>31017055</v>
          </cell>
          <cell r="B819" t="str">
            <v>Single Considerations Rein Ceded ModCo</v>
          </cell>
          <cell r="C819">
            <v>0</v>
          </cell>
        </row>
        <row r="820">
          <cell r="A820">
            <v>31017655</v>
          </cell>
          <cell r="B820" t="str">
            <v>Single Considerations Rein Ceded ModCo -</v>
          </cell>
          <cell r="C820">
            <v>0</v>
          </cell>
        </row>
        <row r="821">
          <cell r="A821">
            <v>31020000</v>
          </cell>
          <cell r="B821" t="str">
            <v>Renewal - Second Year Premium</v>
          </cell>
          <cell r="C821">
            <v>0</v>
          </cell>
        </row>
        <row r="822">
          <cell r="A822">
            <v>31020001</v>
          </cell>
          <cell r="B822" t="str">
            <v>Renewal Premiums</v>
          </cell>
          <cell r="C822">
            <v>0</v>
          </cell>
        </row>
        <row r="823">
          <cell r="A823">
            <v>31020003</v>
          </cell>
          <cell r="B823" t="str">
            <v>Renwl Non-comm prem</v>
          </cell>
          <cell r="C823">
            <v>0</v>
          </cell>
        </row>
        <row r="824">
          <cell r="A824">
            <v>31020600</v>
          </cell>
          <cell r="B824" t="str">
            <v>Renewal - Second Year Premium GAAP</v>
          </cell>
          <cell r="C824">
            <v>0</v>
          </cell>
        </row>
        <row r="825">
          <cell r="A825">
            <v>31020601</v>
          </cell>
          <cell r="B825" t="str">
            <v>Renewal Premiums GAAP</v>
          </cell>
          <cell r="C825">
            <v>0</v>
          </cell>
        </row>
        <row r="826">
          <cell r="A826">
            <v>31026001</v>
          </cell>
          <cell r="B826" t="str">
            <v>Reinsurance Renewal Premium Assumed</v>
          </cell>
          <cell r="C826">
            <v>-9450395.3300000001</v>
          </cell>
        </row>
        <row r="827">
          <cell r="A827">
            <v>31026002</v>
          </cell>
          <cell r="B827" t="str">
            <v>SGLI Conversion Charge Renewal</v>
          </cell>
          <cell r="C827">
            <v>0</v>
          </cell>
        </row>
        <row r="828">
          <cell r="A828">
            <v>31026601</v>
          </cell>
          <cell r="B828" t="str">
            <v>Renewal Premium Reinsurance Assumed GAAP</v>
          </cell>
          <cell r="C828">
            <v>0</v>
          </cell>
        </row>
        <row r="829">
          <cell r="A829">
            <v>31026602</v>
          </cell>
          <cell r="B829" t="str">
            <v>Renewal Premium Rein Assmd - Affiliates</v>
          </cell>
          <cell r="C829">
            <v>-2985487</v>
          </cell>
        </row>
        <row r="830">
          <cell r="A830">
            <v>31027001</v>
          </cell>
          <cell r="B830" t="str">
            <v>Reinsurance Renewal Premium Ceded</v>
          </cell>
          <cell r="C830">
            <v>198289.53</v>
          </cell>
        </row>
        <row r="831">
          <cell r="A831">
            <v>31027019</v>
          </cell>
          <cell r="B831" t="str">
            <v>Reins Renewal Prm Ced - Leschi Life</v>
          </cell>
          <cell r="C831">
            <v>0</v>
          </cell>
        </row>
        <row r="832">
          <cell r="A832">
            <v>31027055</v>
          </cell>
          <cell r="B832" t="str">
            <v>Renewal Contributions - Modified Coinsur</v>
          </cell>
          <cell r="C832">
            <v>0</v>
          </cell>
        </row>
        <row r="833">
          <cell r="A833">
            <v>31027601</v>
          </cell>
          <cell r="B833" t="str">
            <v>Renewal Premium Reinsurance Ceded GAAP</v>
          </cell>
          <cell r="C833">
            <v>9006</v>
          </cell>
        </row>
        <row r="834">
          <cell r="A834">
            <v>31027619</v>
          </cell>
          <cell r="B834" t="str">
            <v>Reins Renewal Prm Ced-GAAP-Leschi Life</v>
          </cell>
          <cell r="C834">
            <v>0</v>
          </cell>
        </row>
        <row r="835">
          <cell r="A835">
            <v>31027655</v>
          </cell>
          <cell r="B835" t="str">
            <v>Renewal Contributions-Modified Coinsuran</v>
          </cell>
          <cell r="C835">
            <v>0</v>
          </cell>
        </row>
        <row r="836">
          <cell r="A836">
            <v>31200001</v>
          </cell>
          <cell r="B836" t="str">
            <v>Considerations ILC Supplemental Contract</v>
          </cell>
          <cell r="C836">
            <v>0</v>
          </cell>
        </row>
        <row r="837">
          <cell r="A837">
            <v>31201001</v>
          </cell>
          <cell r="B837" t="str">
            <v>Considerations NILC Supplemental Contrac</v>
          </cell>
          <cell r="C837">
            <v>0</v>
          </cell>
        </row>
        <row r="838">
          <cell r="A838">
            <v>31201601</v>
          </cell>
          <cell r="B838" t="str">
            <v>Considerations NILC Supplemental Contrac</v>
          </cell>
          <cell r="C838">
            <v>0</v>
          </cell>
        </row>
        <row r="839">
          <cell r="A839">
            <v>31350001</v>
          </cell>
          <cell r="B839" t="str">
            <v>Considerations ILC Deferred Annuities</v>
          </cell>
          <cell r="C839">
            <v>0</v>
          </cell>
        </row>
        <row r="840">
          <cell r="A840">
            <v>31350002</v>
          </cell>
          <cell r="B840" t="str">
            <v>Considerations ILC Immediate Annuities</v>
          </cell>
          <cell r="C840">
            <v>0</v>
          </cell>
        </row>
        <row r="841">
          <cell r="A841">
            <v>31350003</v>
          </cell>
          <cell r="B841" t="str">
            <v>Considerations ILC Structured Settlement</v>
          </cell>
          <cell r="C841">
            <v>0</v>
          </cell>
        </row>
        <row r="842">
          <cell r="A842">
            <v>31350004</v>
          </cell>
          <cell r="B842" t="str">
            <v>Considerations ILC Variable Annuity</v>
          </cell>
          <cell r="C842">
            <v>0</v>
          </cell>
        </row>
        <row r="843">
          <cell r="A843">
            <v>31350602</v>
          </cell>
          <cell r="B843" t="str">
            <v>Considerations ILC Immediate Annuities G</v>
          </cell>
          <cell r="C843">
            <v>0</v>
          </cell>
        </row>
        <row r="844">
          <cell r="A844">
            <v>31350603</v>
          </cell>
          <cell r="B844" t="str">
            <v>Considerations ILC Structured Settlement</v>
          </cell>
          <cell r="C844">
            <v>0</v>
          </cell>
        </row>
        <row r="845">
          <cell r="A845">
            <v>31351001</v>
          </cell>
          <cell r="B845" t="str">
            <v>Considerations NILC Immediate Annuities</v>
          </cell>
          <cell r="C845">
            <v>0</v>
          </cell>
        </row>
        <row r="846">
          <cell r="A846">
            <v>31351002</v>
          </cell>
          <cell r="B846" t="str">
            <v>Considerations NILC Deferred Annuities</v>
          </cell>
          <cell r="C846">
            <v>0</v>
          </cell>
        </row>
        <row r="847">
          <cell r="A847">
            <v>31351003</v>
          </cell>
          <cell r="B847" t="str">
            <v>Considerations NILC Structured Settlemen</v>
          </cell>
          <cell r="C847">
            <v>0</v>
          </cell>
        </row>
        <row r="848">
          <cell r="A848">
            <v>31351004</v>
          </cell>
          <cell r="B848" t="str">
            <v>Considerations NILC Variable Annuities</v>
          </cell>
          <cell r="C848">
            <v>0</v>
          </cell>
        </row>
        <row r="849">
          <cell r="A849">
            <v>31351601</v>
          </cell>
          <cell r="B849" t="str">
            <v>Considerations NILC Immediate Annuities</v>
          </cell>
          <cell r="C849">
            <v>0</v>
          </cell>
        </row>
        <row r="850">
          <cell r="A850">
            <v>31351603</v>
          </cell>
          <cell r="B850" t="str">
            <v>Considerations NILC Structured Settlemen</v>
          </cell>
          <cell r="C850">
            <v>0</v>
          </cell>
        </row>
        <row r="851">
          <cell r="A851">
            <v>31400001</v>
          </cell>
          <cell r="B851" t="str">
            <v>Premium Adjustment Policies In Force</v>
          </cell>
          <cell r="C851">
            <v>0</v>
          </cell>
        </row>
        <row r="852">
          <cell r="A852">
            <v>31400002</v>
          </cell>
          <cell r="B852" t="str">
            <v>Group Conversion Fee</v>
          </cell>
          <cell r="C852">
            <v>0</v>
          </cell>
        </row>
        <row r="853">
          <cell r="A853">
            <v>31401001</v>
          </cell>
          <cell r="B853" t="str">
            <v>Premium Adjustment Policies Out of Force</v>
          </cell>
          <cell r="C853">
            <v>0</v>
          </cell>
        </row>
        <row r="854">
          <cell r="A854">
            <v>31402001</v>
          </cell>
          <cell r="B854" t="str">
            <v>Premium Short &amp; Over</v>
          </cell>
          <cell r="C854">
            <v>0</v>
          </cell>
        </row>
        <row r="855">
          <cell r="A855">
            <v>31450001</v>
          </cell>
          <cell r="B855" t="str">
            <v>Premium Refunds</v>
          </cell>
          <cell r="C855">
            <v>0</v>
          </cell>
        </row>
        <row r="856">
          <cell r="A856">
            <v>31451001</v>
          </cell>
          <cell r="B856" t="str">
            <v>Premium Refunds Claims</v>
          </cell>
          <cell r="C856">
            <v>0</v>
          </cell>
        </row>
        <row r="857">
          <cell r="A857">
            <v>31500001</v>
          </cell>
          <cell r="B857" t="str">
            <v>Consideration For Paid-Up Additional</v>
          </cell>
          <cell r="C857">
            <v>0</v>
          </cell>
        </row>
        <row r="858">
          <cell r="A858">
            <v>31507001</v>
          </cell>
          <cell r="B858" t="str">
            <v>Consideration For Paid-Up Ceded</v>
          </cell>
          <cell r="C858">
            <v>0</v>
          </cell>
        </row>
        <row r="859">
          <cell r="A859">
            <v>31600002</v>
          </cell>
          <cell r="B859" t="str">
            <v>Premium Reversal Returned Check</v>
          </cell>
          <cell r="C859">
            <v>0</v>
          </cell>
        </row>
        <row r="860">
          <cell r="A860">
            <v>31650001</v>
          </cell>
          <cell r="B860" t="str">
            <v>Experience Refunds</v>
          </cell>
          <cell r="C860">
            <v>0</v>
          </cell>
        </row>
        <row r="861">
          <cell r="A861">
            <v>31700601</v>
          </cell>
          <cell r="B861" t="str">
            <v>Administrative Charges-1st Year</v>
          </cell>
          <cell r="C861">
            <v>0</v>
          </cell>
        </row>
        <row r="862">
          <cell r="A862">
            <v>31700602</v>
          </cell>
          <cell r="B862" t="str">
            <v>Administrative Charges - Renewal</v>
          </cell>
          <cell r="C862">
            <v>0</v>
          </cell>
        </row>
        <row r="863">
          <cell r="A863">
            <v>31701601</v>
          </cell>
          <cell r="B863" t="str">
            <v>Mortality Charges-1st Year</v>
          </cell>
          <cell r="C863">
            <v>0</v>
          </cell>
        </row>
        <row r="864">
          <cell r="A864">
            <v>31701602</v>
          </cell>
          <cell r="B864" t="str">
            <v>Mortality Charges - Renewal</v>
          </cell>
          <cell r="C864">
            <v>0</v>
          </cell>
        </row>
        <row r="865">
          <cell r="A865">
            <v>31702001</v>
          </cell>
          <cell r="B865" t="str">
            <v>Surrender Charges Deferred Annuities</v>
          </cell>
          <cell r="C865">
            <v>0</v>
          </cell>
        </row>
        <row r="866">
          <cell r="A866">
            <v>31702011</v>
          </cell>
          <cell r="B866" t="str">
            <v>Surrender Charges Life Insurance Product</v>
          </cell>
          <cell r="C866">
            <v>0</v>
          </cell>
        </row>
        <row r="867">
          <cell r="A867">
            <v>31702602</v>
          </cell>
          <cell r="B867" t="str">
            <v>Surrender Charges-1st Year Deferred Annu</v>
          </cell>
          <cell r="C867">
            <v>0</v>
          </cell>
        </row>
        <row r="868">
          <cell r="A868">
            <v>31702603</v>
          </cell>
          <cell r="B868" t="str">
            <v>Surrender Charges-Renewal Deferred Annui</v>
          </cell>
          <cell r="C868">
            <v>0</v>
          </cell>
        </row>
        <row r="869">
          <cell r="A869">
            <v>31702612</v>
          </cell>
          <cell r="B869" t="str">
            <v>Surrender Charges-1st Yr Life Ins Produc</v>
          </cell>
          <cell r="C869">
            <v>0</v>
          </cell>
        </row>
        <row r="870">
          <cell r="A870">
            <v>31702613</v>
          </cell>
          <cell r="B870" t="str">
            <v>Surrender Charges- Renewal Life Ins Prod</v>
          </cell>
          <cell r="C870">
            <v>0</v>
          </cell>
        </row>
        <row r="871">
          <cell r="A871">
            <v>31707055</v>
          </cell>
          <cell r="B871" t="str">
            <v>Surrender Penalty Modified Coinsurance</v>
          </cell>
          <cell r="C871">
            <v>0</v>
          </cell>
        </row>
        <row r="872">
          <cell r="A872">
            <v>31707655</v>
          </cell>
          <cell r="B872" t="str">
            <v>Surrender Penalties-Modified Coinsurance</v>
          </cell>
          <cell r="C872">
            <v>0</v>
          </cell>
        </row>
        <row r="873">
          <cell r="A873">
            <v>40000001</v>
          </cell>
          <cell r="B873" t="str">
            <v>Interest Income - Bank - Depository</v>
          </cell>
          <cell r="C873">
            <v>0</v>
          </cell>
        </row>
        <row r="874">
          <cell r="A874">
            <v>40000002</v>
          </cell>
          <cell r="B874" t="str">
            <v>Interest Income - Bank - Checking</v>
          </cell>
          <cell r="C874">
            <v>0</v>
          </cell>
        </row>
        <row r="875">
          <cell r="A875">
            <v>40000003</v>
          </cell>
          <cell r="B875" t="str">
            <v>Interest Income - Bank - Other</v>
          </cell>
          <cell r="C875">
            <v>0</v>
          </cell>
        </row>
        <row r="876">
          <cell r="A876">
            <v>40000601</v>
          </cell>
          <cell r="B876" t="str">
            <v>Int Inc - Cash GAAP Only</v>
          </cell>
          <cell r="C876">
            <v>0</v>
          </cell>
        </row>
        <row r="877">
          <cell r="A877">
            <v>40100001</v>
          </cell>
          <cell r="B877" t="str">
            <v>Interest Income - Vista Fund</v>
          </cell>
          <cell r="C877">
            <v>0</v>
          </cell>
        </row>
        <row r="878">
          <cell r="A878">
            <v>40100002</v>
          </cell>
          <cell r="B878" t="str">
            <v>Interest Income - Daily Investment Fund</v>
          </cell>
          <cell r="C878">
            <v>0</v>
          </cell>
        </row>
        <row r="879">
          <cell r="A879">
            <v>40100003</v>
          </cell>
          <cell r="B879" t="str">
            <v>Interest Income - Chase Overnite</v>
          </cell>
          <cell r="C879">
            <v>0</v>
          </cell>
        </row>
        <row r="880">
          <cell r="A880">
            <v>40100004</v>
          </cell>
          <cell r="B880" t="str">
            <v>Interest Income - Mutual Fund Investment</v>
          </cell>
          <cell r="C880">
            <v>0</v>
          </cell>
        </row>
        <row r="881">
          <cell r="A881">
            <v>40100005</v>
          </cell>
          <cell r="B881" t="str">
            <v>Interest Income - Money Market Accounts</v>
          </cell>
          <cell r="C881">
            <v>0</v>
          </cell>
        </row>
        <row r="882">
          <cell r="A882">
            <v>40100601</v>
          </cell>
          <cell r="B882" t="str">
            <v>Interest Income - CP GAAP Only</v>
          </cell>
          <cell r="C882">
            <v>0</v>
          </cell>
        </row>
        <row r="883">
          <cell r="A883">
            <v>40200001</v>
          </cell>
          <cell r="B883" t="str">
            <v>Interest - ST Bonds US Government Taxabl</v>
          </cell>
          <cell r="C883">
            <v>0</v>
          </cell>
        </row>
        <row r="884">
          <cell r="A884">
            <v>40200601</v>
          </cell>
          <cell r="B884" t="str">
            <v>Int- STB US Govt Taxable GAAP</v>
          </cell>
          <cell r="C884">
            <v>0</v>
          </cell>
        </row>
        <row r="885">
          <cell r="A885">
            <v>40201001</v>
          </cell>
          <cell r="B885" t="str">
            <v>Amo/Prm STB US Govt Taxable</v>
          </cell>
          <cell r="C885">
            <v>0</v>
          </cell>
        </row>
        <row r="886">
          <cell r="A886">
            <v>40202001</v>
          </cell>
          <cell r="B886" t="str">
            <v>Acc/Dsc STB  US Govt Taxable</v>
          </cell>
          <cell r="C886">
            <v>0</v>
          </cell>
        </row>
        <row r="887">
          <cell r="A887">
            <v>40210001</v>
          </cell>
          <cell r="B887" t="str">
            <v>Interest - ST Bonds US Government Non-Ta</v>
          </cell>
          <cell r="C887">
            <v>0</v>
          </cell>
        </row>
        <row r="888">
          <cell r="A888">
            <v>40210601</v>
          </cell>
          <cell r="B888" t="str">
            <v>Int- STB US Govt Non-Taxable GAAP</v>
          </cell>
          <cell r="C888">
            <v>0</v>
          </cell>
        </row>
        <row r="889">
          <cell r="A889">
            <v>40211001</v>
          </cell>
          <cell r="B889" t="str">
            <v>Amo/Premium ST Bonds US Government Non-T</v>
          </cell>
          <cell r="C889">
            <v>0</v>
          </cell>
        </row>
        <row r="890">
          <cell r="A890">
            <v>40212001</v>
          </cell>
          <cell r="B890" t="str">
            <v>Accrued Discount ST Bonds US Governmnt N</v>
          </cell>
          <cell r="C890">
            <v>0</v>
          </cell>
        </row>
        <row r="891">
          <cell r="A891">
            <v>40220001</v>
          </cell>
          <cell r="B891" t="str">
            <v>Interest - ST Bonds Swiss Government</v>
          </cell>
          <cell r="C891">
            <v>0</v>
          </cell>
        </row>
        <row r="892">
          <cell r="A892">
            <v>40220601</v>
          </cell>
          <cell r="B892" t="str">
            <v>Int- STB Swiss Govt GAAP</v>
          </cell>
          <cell r="C892">
            <v>0</v>
          </cell>
        </row>
        <row r="893">
          <cell r="A893">
            <v>40221001</v>
          </cell>
          <cell r="B893" t="str">
            <v>Amortization Premium ST Bonds Swiss Gove</v>
          </cell>
          <cell r="C893">
            <v>0</v>
          </cell>
        </row>
        <row r="894">
          <cell r="A894">
            <v>40222001</v>
          </cell>
          <cell r="B894" t="str">
            <v>Accrued Discount ST Bonds Swiss Governme</v>
          </cell>
          <cell r="C894">
            <v>0</v>
          </cell>
        </row>
        <row r="895">
          <cell r="A895">
            <v>40230001</v>
          </cell>
          <cell r="B895" t="str">
            <v>Interest - ST Bonds UK Government</v>
          </cell>
          <cell r="C895">
            <v>0</v>
          </cell>
        </row>
        <row r="896">
          <cell r="A896">
            <v>40230601</v>
          </cell>
          <cell r="B896" t="str">
            <v>Int- STB UK Govt GAAP</v>
          </cell>
          <cell r="C896">
            <v>0</v>
          </cell>
        </row>
        <row r="897">
          <cell r="A897">
            <v>40231001</v>
          </cell>
          <cell r="B897" t="str">
            <v>Amortization of Premium ST Bonds UK Gove</v>
          </cell>
          <cell r="C897">
            <v>0</v>
          </cell>
        </row>
        <row r="898">
          <cell r="A898">
            <v>40232001</v>
          </cell>
          <cell r="B898" t="str">
            <v>Accrual of Discount ST Bonds  UK Governm</v>
          </cell>
          <cell r="C898">
            <v>0</v>
          </cell>
        </row>
        <row r="899">
          <cell r="A899">
            <v>40240001</v>
          </cell>
          <cell r="B899" t="str">
            <v>Interest - ST Bonds Other Government Tax</v>
          </cell>
          <cell r="C899">
            <v>0</v>
          </cell>
        </row>
        <row r="900">
          <cell r="A900">
            <v>40240601</v>
          </cell>
          <cell r="B900" t="str">
            <v>Int- STB Other Govt Taxable GAAP</v>
          </cell>
          <cell r="C900">
            <v>0</v>
          </cell>
        </row>
        <row r="901">
          <cell r="A901">
            <v>40241001</v>
          </cell>
          <cell r="B901" t="str">
            <v>Amort of Premium ST Bond Other Governmen</v>
          </cell>
          <cell r="C901">
            <v>0</v>
          </cell>
        </row>
        <row r="902">
          <cell r="A902">
            <v>40242001</v>
          </cell>
          <cell r="B902" t="str">
            <v>Accr of Discount ST Bonds Other Governme</v>
          </cell>
          <cell r="C902">
            <v>0</v>
          </cell>
        </row>
        <row r="903">
          <cell r="A903">
            <v>40250001</v>
          </cell>
          <cell r="B903" t="str">
            <v>Interest - ST Bonds Other Government Non</v>
          </cell>
          <cell r="C903">
            <v>0</v>
          </cell>
        </row>
        <row r="904">
          <cell r="A904">
            <v>40250601</v>
          </cell>
          <cell r="B904" t="str">
            <v>Int- STB Other Govt Non-Taxable GAAP</v>
          </cell>
          <cell r="C904">
            <v>0</v>
          </cell>
        </row>
        <row r="905">
          <cell r="A905">
            <v>40251001</v>
          </cell>
          <cell r="B905" t="str">
            <v>Amort Premium ST Bonds Other Governmnt N</v>
          </cell>
          <cell r="C905">
            <v>0</v>
          </cell>
        </row>
        <row r="906">
          <cell r="A906">
            <v>40252001</v>
          </cell>
          <cell r="B906" t="str">
            <v>Accr of Disc ST Bonds Other Government N</v>
          </cell>
          <cell r="C906">
            <v>0</v>
          </cell>
        </row>
        <row r="907">
          <cell r="A907">
            <v>40260001</v>
          </cell>
          <cell r="B907" t="str">
            <v>Interest - ST Bonds Corporate Taxable</v>
          </cell>
          <cell r="C907">
            <v>-116272.88</v>
          </cell>
        </row>
        <row r="908">
          <cell r="A908">
            <v>40260601</v>
          </cell>
          <cell r="B908" t="str">
            <v>Int- STB Corporate Taxable GAAP</v>
          </cell>
          <cell r="C908">
            <v>0</v>
          </cell>
        </row>
        <row r="909">
          <cell r="A909">
            <v>40261001</v>
          </cell>
          <cell r="B909" t="str">
            <v>Amortization of Premium ST Bonds Corpora</v>
          </cell>
          <cell r="C909">
            <v>810.53</v>
          </cell>
        </row>
        <row r="910">
          <cell r="A910">
            <v>40262001</v>
          </cell>
          <cell r="B910" t="str">
            <v>Accrual of Discount ST Bonds Corporate T</v>
          </cell>
          <cell r="C910">
            <v>-170115.01</v>
          </cell>
        </row>
        <row r="911">
          <cell r="A911">
            <v>40270001</v>
          </cell>
          <cell r="B911" t="str">
            <v>Int- STB Corporate Non-Taxable</v>
          </cell>
          <cell r="C911">
            <v>0</v>
          </cell>
        </row>
        <row r="912">
          <cell r="A912">
            <v>40270601</v>
          </cell>
          <cell r="B912" t="str">
            <v>Int- STB Corporate Non-Taxable GAAP</v>
          </cell>
          <cell r="C912">
            <v>0</v>
          </cell>
        </row>
        <row r="913">
          <cell r="A913">
            <v>40271001</v>
          </cell>
          <cell r="B913" t="str">
            <v>Amort of Premium ST Bonds Corporate Non-</v>
          </cell>
          <cell r="C913">
            <v>0</v>
          </cell>
        </row>
        <row r="914">
          <cell r="A914">
            <v>40272001</v>
          </cell>
          <cell r="B914" t="str">
            <v>Accrual of Discount ST Bonds Corporate N</v>
          </cell>
          <cell r="C914">
            <v>0</v>
          </cell>
        </row>
        <row r="915">
          <cell r="A915">
            <v>40280001</v>
          </cell>
          <cell r="B915" t="str">
            <v>Interest - ST Bonds Other St Interest In</v>
          </cell>
          <cell r="C915">
            <v>0</v>
          </cell>
        </row>
        <row r="916">
          <cell r="A916">
            <v>40280601</v>
          </cell>
          <cell r="B916" t="str">
            <v>Int- STB Other St Int Inc GAAP</v>
          </cell>
          <cell r="C916">
            <v>0</v>
          </cell>
        </row>
        <row r="917">
          <cell r="A917">
            <v>40282001</v>
          </cell>
          <cell r="B917" t="str">
            <v>Accrual of Discount ST Bonds Other Short</v>
          </cell>
          <cell r="C917">
            <v>0</v>
          </cell>
        </row>
        <row r="918">
          <cell r="A918">
            <v>40291001</v>
          </cell>
          <cell r="B918" t="str">
            <v>Amortization of Premium ST Bonds Other</v>
          </cell>
          <cell r="C918">
            <v>0</v>
          </cell>
        </row>
        <row r="919">
          <cell r="A919">
            <v>40300001</v>
          </cell>
          <cell r="B919" t="str">
            <v>Interest - Cash Equivalent Taxable</v>
          </cell>
          <cell r="C919">
            <v>-55169.95</v>
          </cell>
        </row>
        <row r="920">
          <cell r="A920">
            <v>40300601</v>
          </cell>
          <cell r="B920" t="str">
            <v>Interest - Cash Equivalent Taxable - GAA</v>
          </cell>
          <cell r="C920">
            <v>0</v>
          </cell>
        </row>
        <row r="921">
          <cell r="A921">
            <v>40400001</v>
          </cell>
          <cell r="B921" t="str">
            <v>Interest LT Bonds - US Government Taxabl</v>
          </cell>
          <cell r="C921">
            <v>-134963</v>
          </cell>
        </row>
        <row r="922">
          <cell r="A922">
            <v>40400601</v>
          </cell>
          <cell r="B922" t="str">
            <v>Interest LT Bonds - US Government Taxabl</v>
          </cell>
          <cell r="C922">
            <v>0</v>
          </cell>
        </row>
        <row r="923">
          <cell r="A923">
            <v>40401001</v>
          </cell>
          <cell r="B923" t="str">
            <v>Amort of Premium LT Bonds US Government</v>
          </cell>
          <cell r="C923">
            <v>20891.84</v>
          </cell>
        </row>
        <row r="924">
          <cell r="A924">
            <v>40402001</v>
          </cell>
          <cell r="B924" t="str">
            <v>Accrual of Discount LT Bonds US Governme</v>
          </cell>
          <cell r="C924">
            <v>-1794.15</v>
          </cell>
        </row>
        <row r="925">
          <cell r="A925">
            <v>40410001</v>
          </cell>
          <cell r="B925" t="str">
            <v>Int LTB - US Govt Non-Taxable</v>
          </cell>
          <cell r="C925">
            <v>0</v>
          </cell>
        </row>
        <row r="926">
          <cell r="A926">
            <v>40410601</v>
          </cell>
          <cell r="B926" t="str">
            <v>Int LTB - US Govt Non-Taxable GAAP</v>
          </cell>
          <cell r="C926">
            <v>0</v>
          </cell>
        </row>
        <row r="927">
          <cell r="A927">
            <v>40411001</v>
          </cell>
          <cell r="B927" t="str">
            <v>Amo/Prm LTB US Govt Non-Tax</v>
          </cell>
          <cell r="C927">
            <v>0</v>
          </cell>
        </row>
        <row r="928">
          <cell r="A928">
            <v>40412001</v>
          </cell>
          <cell r="B928" t="str">
            <v>Accrual of Discount LT Bonds US Govert N</v>
          </cell>
          <cell r="C928">
            <v>0</v>
          </cell>
        </row>
        <row r="929">
          <cell r="A929">
            <v>40420001</v>
          </cell>
          <cell r="B929" t="str">
            <v>Interest LT Bonds - Swiss Government</v>
          </cell>
          <cell r="C929">
            <v>0</v>
          </cell>
        </row>
        <row r="930">
          <cell r="A930">
            <v>40420601</v>
          </cell>
          <cell r="B930" t="str">
            <v>Int LTB - Swiss Govt GAAP</v>
          </cell>
          <cell r="C930">
            <v>0</v>
          </cell>
        </row>
        <row r="931">
          <cell r="A931">
            <v>40421001</v>
          </cell>
          <cell r="B931" t="str">
            <v>Amortization of Premium LT Bonds Swiss G</v>
          </cell>
          <cell r="C931">
            <v>0</v>
          </cell>
        </row>
        <row r="932">
          <cell r="A932">
            <v>40422001</v>
          </cell>
          <cell r="B932" t="str">
            <v>Accrual of Discount LT Bonds Swiss Gover</v>
          </cell>
          <cell r="C932">
            <v>0</v>
          </cell>
        </row>
        <row r="933">
          <cell r="A933">
            <v>40430001</v>
          </cell>
          <cell r="B933" t="str">
            <v>Interest LT Bonds - UK Government</v>
          </cell>
          <cell r="C933">
            <v>0</v>
          </cell>
        </row>
        <row r="934">
          <cell r="A934">
            <v>40430601</v>
          </cell>
          <cell r="B934" t="str">
            <v>Int LTB - UK Govt GAAP</v>
          </cell>
          <cell r="C934">
            <v>0</v>
          </cell>
        </row>
        <row r="935">
          <cell r="A935">
            <v>40431001</v>
          </cell>
          <cell r="B935" t="str">
            <v>Amortization of Premium LT Bonds UK Gove</v>
          </cell>
          <cell r="C935">
            <v>0</v>
          </cell>
        </row>
        <row r="936">
          <cell r="A936">
            <v>40432001</v>
          </cell>
          <cell r="B936" t="str">
            <v>Accrual of Discount LT Bonds UK Governme</v>
          </cell>
          <cell r="C936">
            <v>0</v>
          </cell>
        </row>
        <row r="937">
          <cell r="A937">
            <v>40440001</v>
          </cell>
          <cell r="B937" t="str">
            <v>Interest LT Bonds - Other Government Tax</v>
          </cell>
          <cell r="C937">
            <v>0</v>
          </cell>
        </row>
        <row r="938">
          <cell r="A938">
            <v>40440601</v>
          </cell>
          <cell r="B938" t="str">
            <v>Int LTB - Other Govt Taxable GAAP</v>
          </cell>
          <cell r="C938">
            <v>0</v>
          </cell>
        </row>
        <row r="939">
          <cell r="A939">
            <v>40441001</v>
          </cell>
          <cell r="B939" t="str">
            <v>Amort of Premium LT Bonds Other Governme</v>
          </cell>
          <cell r="C939">
            <v>0</v>
          </cell>
        </row>
        <row r="940">
          <cell r="A940">
            <v>40442001</v>
          </cell>
          <cell r="B940" t="str">
            <v>Accr of Discount LT Bonds Other Governme</v>
          </cell>
          <cell r="C940">
            <v>0</v>
          </cell>
        </row>
        <row r="941">
          <cell r="A941">
            <v>40450001</v>
          </cell>
          <cell r="B941" t="str">
            <v>Interest LT Bonds - Other Goverment Non-</v>
          </cell>
          <cell r="C941">
            <v>0</v>
          </cell>
        </row>
        <row r="942">
          <cell r="A942">
            <v>40450601</v>
          </cell>
          <cell r="B942" t="str">
            <v>Int LTB - Other Govt Non-Tax GAAP</v>
          </cell>
          <cell r="C942">
            <v>0</v>
          </cell>
        </row>
        <row r="943">
          <cell r="A943">
            <v>40451001</v>
          </cell>
          <cell r="B943" t="str">
            <v>Amort of Premium LT Bonds Other Govt Non</v>
          </cell>
          <cell r="C943">
            <v>0</v>
          </cell>
        </row>
        <row r="944">
          <cell r="A944">
            <v>40452001</v>
          </cell>
          <cell r="B944" t="str">
            <v>Accr of Discount LT Bonds Other Govt Non</v>
          </cell>
          <cell r="C944">
            <v>0</v>
          </cell>
        </row>
        <row r="945">
          <cell r="A945">
            <v>40460001</v>
          </cell>
          <cell r="B945" t="str">
            <v>Interest LT Bonds - Corporate Taxable</v>
          </cell>
          <cell r="C945">
            <v>-1630300.96</v>
          </cell>
        </row>
        <row r="946">
          <cell r="A946">
            <v>40460601</v>
          </cell>
          <cell r="B946" t="str">
            <v>Interest LT Bonds - Corporate Taxable GA</v>
          </cell>
          <cell r="C946">
            <v>0</v>
          </cell>
        </row>
        <row r="947">
          <cell r="A947">
            <v>40461001</v>
          </cell>
          <cell r="B947" t="str">
            <v>Amortization of Premium LT Bonds Corpora</v>
          </cell>
          <cell r="C947">
            <v>25111.47</v>
          </cell>
        </row>
        <row r="948">
          <cell r="A948">
            <v>40461601</v>
          </cell>
          <cell r="B948" t="str">
            <v>Amo/Prm LTB Corporate Tax GAAP</v>
          </cell>
          <cell r="C948">
            <v>0</v>
          </cell>
        </row>
        <row r="949">
          <cell r="A949">
            <v>40462001</v>
          </cell>
          <cell r="B949" t="str">
            <v>Accrual of Discount LT Bonds Corporate T</v>
          </cell>
          <cell r="C949">
            <v>-42857.58</v>
          </cell>
        </row>
        <row r="950">
          <cell r="A950">
            <v>40462601</v>
          </cell>
          <cell r="B950" t="str">
            <v>Amo/Prm LTB Corp T G</v>
          </cell>
          <cell r="C950">
            <v>0</v>
          </cell>
        </row>
        <row r="951">
          <cell r="A951">
            <v>40470001</v>
          </cell>
          <cell r="B951" t="str">
            <v>Interest LT Bonds - Corporate Non-Taxabl</v>
          </cell>
          <cell r="C951">
            <v>0</v>
          </cell>
        </row>
        <row r="952">
          <cell r="A952">
            <v>40470601</v>
          </cell>
          <cell r="B952" t="str">
            <v>Int LTB - Corporate Non-Tax GAAP</v>
          </cell>
          <cell r="C952">
            <v>0</v>
          </cell>
        </row>
        <row r="953">
          <cell r="A953">
            <v>40471001</v>
          </cell>
          <cell r="B953" t="str">
            <v>Amort of Premium LT Bonds Corporate Non-</v>
          </cell>
          <cell r="C953">
            <v>0</v>
          </cell>
        </row>
        <row r="954">
          <cell r="A954">
            <v>40472001</v>
          </cell>
          <cell r="B954" t="str">
            <v>Accrual of Discount LT Bonds Corporate N</v>
          </cell>
          <cell r="C954">
            <v>0</v>
          </cell>
        </row>
        <row r="955">
          <cell r="A955">
            <v>40480001</v>
          </cell>
          <cell r="B955" t="str">
            <v>Interest LT Bonds - Affiliates</v>
          </cell>
          <cell r="C955">
            <v>0</v>
          </cell>
        </row>
        <row r="956">
          <cell r="A956">
            <v>40480002</v>
          </cell>
          <cell r="B956" t="str">
            <v>Interest LT Bonds - Corporate Affiliates</v>
          </cell>
          <cell r="C956">
            <v>0</v>
          </cell>
        </row>
        <row r="957">
          <cell r="A957">
            <v>40480003</v>
          </cell>
          <cell r="B957" t="str">
            <v>Interest LT Bonds - CMO Affiliates</v>
          </cell>
          <cell r="C957">
            <v>0</v>
          </cell>
        </row>
        <row r="958">
          <cell r="A958">
            <v>40480601</v>
          </cell>
          <cell r="B958" t="str">
            <v>Int LTB - Affiliates GAAP</v>
          </cell>
          <cell r="C958">
            <v>0</v>
          </cell>
        </row>
        <row r="959">
          <cell r="A959">
            <v>40481001</v>
          </cell>
          <cell r="B959" t="str">
            <v>Amortization of Premium LT Bonds Affilia</v>
          </cell>
          <cell r="C959">
            <v>0</v>
          </cell>
        </row>
        <row r="960">
          <cell r="A960">
            <v>40482001</v>
          </cell>
          <cell r="B960" t="str">
            <v>Accrual of Discount LT Bonds Affiliates</v>
          </cell>
          <cell r="C960">
            <v>0</v>
          </cell>
        </row>
        <row r="961">
          <cell r="A961">
            <v>40490001</v>
          </cell>
          <cell r="B961" t="str">
            <v>Int LTB - Other Long Term</v>
          </cell>
          <cell r="C961">
            <v>0</v>
          </cell>
        </row>
        <row r="962">
          <cell r="A962">
            <v>40490601</v>
          </cell>
          <cell r="B962" t="str">
            <v>Int LTB - Other Long Term GAAP</v>
          </cell>
          <cell r="C962">
            <v>0</v>
          </cell>
        </row>
        <row r="963">
          <cell r="A963">
            <v>40491001</v>
          </cell>
          <cell r="B963" t="str">
            <v>Amortization of Premium LT Bonds Other L</v>
          </cell>
          <cell r="C963">
            <v>0</v>
          </cell>
        </row>
        <row r="964">
          <cell r="A964">
            <v>40492001</v>
          </cell>
          <cell r="B964" t="str">
            <v>Accrual of Discount LT Bonds Other Long</v>
          </cell>
          <cell r="C964">
            <v>0</v>
          </cell>
        </row>
        <row r="965">
          <cell r="A965">
            <v>40500001</v>
          </cell>
          <cell r="B965" t="str">
            <v>Interest LT Bonds - Public Utilities Tax</v>
          </cell>
          <cell r="C965">
            <v>-122997.88</v>
          </cell>
        </row>
        <row r="966">
          <cell r="A966">
            <v>40500601</v>
          </cell>
          <cell r="B966" t="str">
            <v>Int LTB - Public Utilities Tax GAAP</v>
          </cell>
          <cell r="C966">
            <v>0</v>
          </cell>
        </row>
        <row r="967">
          <cell r="A967">
            <v>40501001</v>
          </cell>
          <cell r="B967" t="str">
            <v>Amort of Premium LT Bonds Public Utiliti</v>
          </cell>
          <cell r="C967">
            <v>1023.38</v>
          </cell>
        </row>
        <row r="968">
          <cell r="A968">
            <v>40502001</v>
          </cell>
          <cell r="B968" t="str">
            <v>Accrual of Discount LT Bonds Public Util</v>
          </cell>
          <cell r="C968">
            <v>-407.04</v>
          </cell>
        </row>
        <row r="969">
          <cell r="A969">
            <v>40510001</v>
          </cell>
          <cell r="B969" t="str">
            <v>Interest LT Bonds - Public Utilities Non</v>
          </cell>
          <cell r="C969">
            <v>0</v>
          </cell>
        </row>
        <row r="970">
          <cell r="A970">
            <v>40510601</v>
          </cell>
          <cell r="B970" t="str">
            <v>Int LTB - Public Util Non-Tax GAAP</v>
          </cell>
          <cell r="C970">
            <v>0</v>
          </cell>
        </row>
        <row r="971">
          <cell r="A971">
            <v>40511001</v>
          </cell>
          <cell r="B971" t="str">
            <v>Amort of Premium LT Bonds Public Utiliti</v>
          </cell>
          <cell r="C971">
            <v>0</v>
          </cell>
        </row>
        <row r="972">
          <cell r="A972">
            <v>40512001</v>
          </cell>
          <cell r="B972" t="str">
            <v>Accr of Discount LT Bonds Public Utiliti</v>
          </cell>
          <cell r="C972">
            <v>0</v>
          </cell>
        </row>
        <row r="973">
          <cell r="A973">
            <v>40600001</v>
          </cell>
          <cell r="B973" t="str">
            <v>Interest CMO/ABS - US Government</v>
          </cell>
          <cell r="C973">
            <v>0</v>
          </cell>
        </row>
        <row r="974">
          <cell r="A974">
            <v>40600601</v>
          </cell>
          <cell r="B974" t="str">
            <v>Int CMO/ABS - US Government GAAP</v>
          </cell>
          <cell r="C974">
            <v>0</v>
          </cell>
        </row>
        <row r="975">
          <cell r="A975">
            <v>40601001</v>
          </cell>
          <cell r="B975" t="str">
            <v>Amortization of Premium CMO/ABS - US Gov</v>
          </cell>
          <cell r="C975">
            <v>0</v>
          </cell>
        </row>
        <row r="976">
          <cell r="A976">
            <v>40601601</v>
          </cell>
          <cell r="B976" t="str">
            <v>Amo/Prm CMO/ABS - US Govt GAAP</v>
          </cell>
          <cell r="C976">
            <v>0</v>
          </cell>
        </row>
        <row r="977">
          <cell r="A977">
            <v>40602001</v>
          </cell>
          <cell r="B977" t="str">
            <v>Accrual of Discount CMO/ABS - US Governm</v>
          </cell>
          <cell r="C977">
            <v>0</v>
          </cell>
        </row>
        <row r="978">
          <cell r="A978">
            <v>40602601</v>
          </cell>
          <cell r="B978" t="str">
            <v>Acc/Dsc CMO/ABS - US Govt GAAP</v>
          </cell>
          <cell r="C978">
            <v>0</v>
          </cell>
        </row>
        <row r="979">
          <cell r="A979">
            <v>40610001</v>
          </cell>
          <cell r="B979" t="str">
            <v>Interest CMO/ABS - 3rd Party</v>
          </cell>
          <cell r="C979">
            <v>-1657784.24</v>
          </cell>
        </row>
        <row r="980">
          <cell r="A980">
            <v>40610601</v>
          </cell>
          <cell r="B980" t="str">
            <v>Int CMO/ABS - 3rd Party GAAP</v>
          </cell>
          <cell r="C980">
            <v>0</v>
          </cell>
        </row>
        <row r="981">
          <cell r="A981">
            <v>40611001</v>
          </cell>
          <cell r="B981" t="str">
            <v>Amortization of Premium CMO/ABS - 3rd Pa</v>
          </cell>
          <cell r="C981">
            <v>45606.7</v>
          </cell>
        </row>
        <row r="982">
          <cell r="A982">
            <v>40612001</v>
          </cell>
          <cell r="B982" t="str">
            <v>Accrual of Discount CMO/ABS - 3rd Party</v>
          </cell>
          <cell r="C982">
            <v>-46110.57</v>
          </cell>
        </row>
        <row r="983">
          <cell r="A983">
            <v>40620001</v>
          </cell>
          <cell r="B983" t="str">
            <v>Interest CMO/ABS - Affiliates</v>
          </cell>
          <cell r="C983">
            <v>0</v>
          </cell>
        </row>
        <row r="984">
          <cell r="A984">
            <v>40620601</v>
          </cell>
          <cell r="B984" t="str">
            <v>Int CMO/ABS - Affilitates GAAP</v>
          </cell>
          <cell r="C984">
            <v>0</v>
          </cell>
        </row>
        <row r="985">
          <cell r="A985">
            <v>40621001</v>
          </cell>
          <cell r="B985" t="str">
            <v>Amo/Prm CMO/ABS - Affilitates</v>
          </cell>
          <cell r="C985">
            <v>0</v>
          </cell>
        </row>
        <row r="986">
          <cell r="A986">
            <v>40622001</v>
          </cell>
          <cell r="B986" t="str">
            <v>Acc/Dsc CMO/ABS - Affilitates</v>
          </cell>
          <cell r="C986">
            <v>0</v>
          </cell>
        </row>
        <row r="987">
          <cell r="A987">
            <v>40700001</v>
          </cell>
          <cell r="B987" t="str">
            <v>Interest Redeem Preferred Stocks Public</v>
          </cell>
          <cell r="C987">
            <v>0</v>
          </cell>
        </row>
        <row r="988">
          <cell r="A988">
            <v>40700601</v>
          </cell>
          <cell r="B988" t="str">
            <v>Int Redeem Preferred Stocks Public Utili</v>
          </cell>
          <cell r="C988">
            <v>0</v>
          </cell>
        </row>
        <row r="989">
          <cell r="A989">
            <v>40701001</v>
          </cell>
          <cell r="B989" t="str">
            <v>Amort Prm Redeem Preferred Stocks Public</v>
          </cell>
          <cell r="C989">
            <v>0</v>
          </cell>
        </row>
        <row r="990">
          <cell r="A990">
            <v>40702001</v>
          </cell>
          <cell r="B990" t="str">
            <v>Accr Disc Redeem Preferred Stocks Public</v>
          </cell>
          <cell r="C990">
            <v>0</v>
          </cell>
        </row>
        <row r="991">
          <cell r="A991">
            <v>40710001</v>
          </cell>
          <cell r="B991" t="str">
            <v>Int Redeem Preferred Stocks Banks, Trust</v>
          </cell>
          <cell r="C991">
            <v>0</v>
          </cell>
        </row>
        <row r="992">
          <cell r="A992">
            <v>40710601</v>
          </cell>
          <cell r="B992" t="str">
            <v>Int Redeem Preferred Stocks Banks, Trust</v>
          </cell>
          <cell r="C992">
            <v>0</v>
          </cell>
        </row>
        <row r="993">
          <cell r="A993">
            <v>40711001</v>
          </cell>
          <cell r="B993" t="str">
            <v>Amort Prem Redeem Prfd Stocks Banks, Tru</v>
          </cell>
          <cell r="C993">
            <v>0</v>
          </cell>
        </row>
        <row r="994">
          <cell r="A994">
            <v>40712001</v>
          </cell>
          <cell r="B994" t="str">
            <v>Accr Disc Redeem Prfd Stocks Banks, Trus</v>
          </cell>
          <cell r="C994">
            <v>0</v>
          </cell>
        </row>
        <row r="995">
          <cell r="A995">
            <v>40720001</v>
          </cell>
          <cell r="B995" t="str">
            <v>Int Redeem Prfd Stocks Industrial &amp; Misc</v>
          </cell>
          <cell r="C995">
            <v>0</v>
          </cell>
        </row>
        <row r="996">
          <cell r="A996">
            <v>40720601</v>
          </cell>
          <cell r="B996" t="str">
            <v>Int Redeem Preferred Stocks Industrial &amp;</v>
          </cell>
          <cell r="C996">
            <v>0</v>
          </cell>
        </row>
        <row r="997">
          <cell r="A997">
            <v>40721001</v>
          </cell>
          <cell r="B997" t="str">
            <v>Int Redeem Prfd Stocks Industrial &amp; Misc</v>
          </cell>
          <cell r="C997">
            <v>0</v>
          </cell>
        </row>
        <row r="998">
          <cell r="A998">
            <v>40722001</v>
          </cell>
          <cell r="B998" t="str">
            <v>Int Redeem Prfd Stocks Industrial &amp; Misc</v>
          </cell>
          <cell r="C998">
            <v>0</v>
          </cell>
        </row>
        <row r="999">
          <cell r="A999">
            <v>40730001</v>
          </cell>
          <cell r="B999" t="str">
            <v>Interest Redeemable Preferred Stocks Aff</v>
          </cell>
          <cell r="C999">
            <v>0</v>
          </cell>
        </row>
        <row r="1000">
          <cell r="A1000">
            <v>40730601</v>
          </cell>
          <cell r="B1000" t="str">
            <v>Int Redeem Preferred Stocks Affiliates G</v>
          </cell>
          <cell r="C1000">
            <v>0</v>
          </cell>
        </row>
        <row r="1001">
          <cell r="A1001">
            <v>40731001</v>
          </cell>
          <cell r="B1001" t="str">
            <v>Amort Prem Redeemable Preferred Stocks A</v>
          </cell>
          <cell r="C1001">
            <v>0</v>
          </cell>
        </row>
        <row r="1002">
          <cell r="A1002">
            <v>40732001</v>
          </cell>
          <cell r="B1002" t="str">
            <v>Accr Disc Redeemable Preferred Stocks Af</v>
          </cell>
          <cell r="C1002">
            <v>0</v>
          </cell>
        </row>
        <row r="1003">
          <cell r="A1003">
            <v>40800001</v>
          </cell>
          <cell r="B1003" t="str">
            <v>Non-Redeemable Preferred Stocks Public U</v>
          </cell>
          <cell r="C1003">
            <v>0</v>
          </cell>
        </row>
        <row r="1004">
          <cell r="A1004">
            <v>40800601</v>
          </cell>
          <cell r="B1004" t="str">
            <v>NRPDF Public Utilities GAAP</v>
          </cell>
          <cell r="C1004">
            <v>0</v>
          </cell>
        </row>
        <row r="1005">
          <cell r="A1005">
            <v>40810001</v>
          </cell>
          <cell r="B1005" t="str">
            <v>Non-Redeemable Preferred Stk Banks, Trus</v>
          </cell>
          <cell r="C1005">
            <v>0</v>
          </cell>
        </row>
        <row r="1006">
          <cell r="A1006">
            <v>40810601</v>
          </cell>
          <cell r="B1006" t="str">
            <v>NRPDF Banks, Trusts, And Ins GAAP</v>
          </cell>
          <cell r="C1006">
            <v>0</v>
          </cell>
        </row>
        <row r="1007">
          <cell r="A1007">
            <v>40820001</v>
          </cell>
          <cell r="B1007" t="str">
            <v>Non-Redeemable Pref Stk Industrial &amp; Mis</v>
          </cell>
          <cell r="C1007">
            <v>0</v>
          </cell>
        </row>
        <row r="1008">
          <cell r="A1008">
            <v>40820601</v>
          </cell>
          <cell r="B1008" t="str">
            <v>Non-Redeemable Pref Stk Industrial &amp; Mis</v>
          </cell>
          <cell r="C1008">
            <v>0</v>
          </cell>
        </row>
        <row r="1009">
          <cell r="A1009">
            <v>40830001</v>
          </cell>
          <cell r="B1009" t="str">
            <v>Non-Redeemable Preferred Stock Affiliate</v>
          </cell>
          <cell r="C1009">
            <v>0</v>
          </cell>
        </row>
        <row r="1010">
          <cell r="A1010">
            <v>40830601</v>
          </cell>
          <cell r="B1010" t="str">
            <v>NRPDF Affiliates GAAP</v>
          </cell>
          <cell r="C1010">
            <v>0</v>
          </cell>
        </row>
        <row r="1011">
          <cell r="A1011">
            <v>41200001</v>
          </cell>
          <cell r="B1011" t="str">
            <v>Common Stock Public Utilities</v>
          </cell>
          <cell r="C1011">
            <v>0</v>
          </cell>
        </row>
        <row r="1012">
          <cell r="A1012">
            <v>41200601</v>
          </cell>
          <cell r="B1012" t="str">
            <v>CS Public Utilities GAAP</v>
          </cell>
          <cell r="C1012">
            <v>0</v>
          </cell>
        </row>
        <row r="1013">
          <cell r="A1013">
            <v>41210001</v>
          </cell>
          <cell r="B1013" t="str">
            <v>Common Stock Banks, Trusts &amp; Insurance</v>
          </cell>
          <cell r="C1013">
            <v>0</v>
          </cell>
        </row>
        <row r="1014">
          <cell r="A1014">
            <v>41210601</v>
          </cell>
          <cell r="B1014" t="str">
            <v>CS Banks, Trusts, And Ins GAAP</v>
          </cell>
          <cell r="C1014">
            <v>0</v>
          </cell>
        </row>
        <row r="1015">
          <cell r="A1015">
            <v>41220001</v>
          </cell>
          <cell r="B1015" t="str">
            <v>Common Stock IndUStrial &amp; MiscellaneoUS</v>
          </cell>
          <cell r="C1015">
            <v>0</v>
          </cell>
        </row>
        <row r="1016">
          <cell r="A1016">
            <v>41220601</v>
          </cell>
          <cell r="B1016" t="str">
            <v>Common Stock IndUStrial &amp; Miscellaneous</v>
          </cell>
          <cell r="C1016">
            <v>0</v>
          </cell>
        </row>
        <row r="1017">
          <cell r="A1017">
            <v>41230001</v>
          </cell>
          <cell r="B1017" t="str">
            <v>Common Stock Affiliates</v>
          </cell>
          <cell r="C1017">
            <v>0</v>
          </cell>
        </row>
        <row r="1018">
          <cell r="A1018">
            <v>41230601</v>
          </cell>
          <cell r="B1018" t="str">
            <v>CS Affiliates GAAP</v>
          </cell>
          <cell r="C1018">
            <v>0</v>
          </cell>
        </row>
        <row r="1019">
          <cell r="A1019">
            <v>41300001</v>
          </cell>
          <cell r="B1019" t="str">
            <v>Interest Income Certificate Of Contribut</v>
          </cell>
          <cell r="C1019">
            <v>0</v>
          </cell>
        </row>
        <row r="1020">
          <cell r="A1020">
            <v>41300601</v>
          </cell>
          <cell r="B1020" t="str">
            <v>Int Inc Cert Of Contrib GAAP</v>
          </cell>
          <cell r="C1020">
            <v>0</v>
          </cell>
        </row>
        <row r="1021">
          <cell r="A1021">
            <v>41500001</v>
          </cell>
          <cell r="B1021" t="str">
            <v>Interest Income - Mortgage Loans</v>
          </cell>
          <cell r="C1021">
            <v>0</v>
          </cell>
        </row>
        <row r="1022">
          <cell r="A1022">
            <v>41500002</v>
          </cell>
          <cell r="B1022" t="str">
            <v>Interest &amp; Penalty Late Pay Mortgage Loa</v>
          </cell>
          <cell r="C1022">
            <v>0</v>
          </cell>
        </row>
        <row r="1023">
          <cell r="A1023">
            <v>41500003</v>
          </cell>
          <cell r="B1023" t="str">
            <v>Recovery Of Interest Mortgage Loans</v>
          </cell>
          <cell r="C1023">
            <v>0</v>
          </cell>
        </row>
        <row r="1024">
          <cell r="A1024">
            <v>41500004</v>
          </cell>
          <cell r="B1024" t="str">
            <v>Recovery Of Principal Mortgage Loans</v>
          </cell>
          <cell r="C1024">
            <v>0</v>
          </cell>
        </row>
        <row r="1025">
          <cell r="A1025">
            <v>41500005</v>
          </cell>
          <cell r="B1025" t="str">
            <v>Processing Fees Mortgage Loans</v>
          </cell>
          <cell r="C1025">
            <v>0</v>
          </cell>
        </row>
        <row r="1026">
          <cell r="A1026">
            <v>41500006</v>
          </cell>
          <cell r="B1026" t="str">
            <v>STATement &amp; Reconvey</v>
          </cell>
          <cell r="C1026">
            <v>0</v>
          </cell>
        </row>
        <row r="1027">
          <cell r="A1027">
            <v>41500007</v>
          </cell>
          <cell r="B1027" t="str">
            <v>Book Value Decrease - Mortgage Loans</v>
          </cell>
          <cell r="C1027">
            <v>0</v>
          </cell>
        </row>
        <row r="1028">
          <cell r="A1028">
            <v>41500008</v>
          </cell>
          <cell r="B1028" t="str">
            <v>Prepayment Penalty Fee Mortgage Loan</v>
          </cell>
          <cell r="C1028">
            <v>0</v>
          </cell>
        </row>
        <row r="1029">
          <cell r="A1029">
            <v>41500601</v>
          </cell>
          <cell r="B1029" t="str">
            <v>Miscellaneous Income Mortgage Loan GAAP</v>
          </cell>
          <cell r="C1029">
            <v>0</v>
          </cell>
        </row>
        <row r="1030">
          <cell r="A1030">
            <v>41550001</v>
          </cell>
          <cell r="B1030" t="str">
            <v>Policy Loan Income Traditional</v>
          </cell>
          <cell r="C1030">
            <v>0</v>
          </cell>
        </row>
        <row r="1031">
          <cell r="A1031">
            <v>41550002</v>
          </cell>
          <cell r="B1031" t="str">
            <v>Policy Loan Income Accrued</v>
          </cell>
          <cell r="C1031">
            <v>0</v>
          </cell>
        </row>
        <row r="1032">
          <cell r="A1032">
            <v>41550003</v>
          </cell>
          <cell r="B1032" t="str">
            <v>Policy Loan Income Unearned</v>
          </cell>
          <cell r="C1032">
            <v>0</v>
          </cell>
        </row>
        <row r="1033">
          <cell r="A1033">
            <v>41550004</v>
          </cell>
          <cell r="B1033" t="str">
            <v>Policy Loan Income FUL</v>
          </cell>
          <cell r="C1033">
            <v>0</v>
          </cell>
        </row>
        <row r="1034">
          <cell r="A1034">
            <v>41550005</v>
          </cell>
          <cell r="B1034" t="str">
            <v>Policy Loan Income PUL</v>
          </cell>
          <cell r="C1034">
            <v>0</v>
          </cell>
        </row>
        <row r="1035">
          <cell r="A1035">
            <v>41550011</v>
          </cell>
          <cell r="B1035" t="str">
            <v>Policy Loan Interest - FFUL 3% Guar. Min</v>
          </cell>
          <cell r="C1035">
            <v>0</v>
          </cell>
        </row>
        <row r="1036">
          <cell r="A1036">
            <v>41550602</v>
          </cell>
          <cell r="B1036" t="str">
            <v>Policy Loan Income Accrued GAAP</v>
          </cell>
          <cell r="C1036">
            <v>0</v>
          </cell>
        </row>
        <row r="1037">
          <cell r="A1037">
            <v>41550611</v>
          </cell>
          <cell r="B1037" t="str">
            <v>Policy Loan Int. GAAP Accr-FFUL 3% Gua.M</v>
          </cell>
          <cell r="C1037">
            <v>0</v>
          </cell>
        </row>
        <row r="1038">
          <cell r="A1038">
            <v>41600001</v>
          </cell>
          <cell r="B1038" t="str">
            <v>Limited Partnership Income</v>
          </cell>
          <cell r="C1038">
            <v>0</v>
          </cell>
        </row>
        <row r="1039">
          <cell r="A1039">
            <v>41600002</v>
          </cell>
          <cell r="B1039" t="str">
            <v>Interest Income Unearned Limited Partner</v>
          </cell>
          <cell r="C1039">
            <v>0</v>
          </cell>
        </row>
        <row r="1040">
          <cell r="A1040">
            <v>41600003</v>
          </cell>
          <cell r="B1040" t="str">
            <v>Investment Limited Partnership-Nor</v>
          </cell>
          <cell r="C1040">
            <v>0</v>
          </cell>
        </row>
        <row r="1041">
          <cell r="A1041">
            <v>41600004</v>
          </cell>
          <cell r="B1041" t="str">
            <v>Investment Expense Limited Partnership</v>
          </cell>
          <cell r="C1041">
            <v>0</v>
          </cell>
        </row>
        <row r="1042">
          <cell r="A1042">
            <v>41600005</v>
          </cell>
          <cell r="B1042" t="str">
            <v>Partnership Inc-Midwest Mezzanine</v>
          </cell>
          <cell r="C1042">
            <v>0</v>
          </cell>
        </row>
        <row r="1043">
          <cell r="A1043">
            <v>41600603</v>
          </cell>
          <cell r="B1043" t="str">
            <v>Partnership Inc-North Towne GAAP</v>
          </cell>
          <cell r="C1043">
            <v>0</v>
          </cell>
        </row>
        <row r="1044">
          <cell r="A1044">
            <v>41600605</v>
          </cell>
          <cell r="B1044" t="str">
            <v>Partnership Inc-Midwest Mezz GAAP</v>
          </cell>
          <cell r="C1044">
            <v>0</v>
          </cell>
        </row>
        <row r="1045">
          <cell r="A1045">
            <v>41650001</v>
          </cell>
          <cell r="B1045" t="str">
            <v>N/R Inc-Ehb</v>
          </cell>
          <cell r="C1045">
            <v>0</v>
          </cell>
        </row>
        <row r="1046">
          <cell r="A1046">
            <v>41650002</v>
          </cell>
          <cell r="B1046" t="str">
            <v>N/R Inc-Om</v>
          </cell>
          <cell r="C1046">
            <v>0</v>
          </cell>
        </row>
        <row r="1047">
          <cell r="A1047">
            <v>41650003</v>
          </cell>
          <cell r="B1047" t="str">
            <v>N/R Inc-Gen</v>
          </cell>
          <cell r="C1047">
            <v>0</v>
          </cell>
        </row>
        <row r="1048">
          <cell r="A1048">
            <v>41650004</v>
          </cell>
          <cell r="B1048" t="str">
            <v>N/R Inc - FICOO</v>
          </cell>
          <cell r="C1048">
            <v>0</v>
          </cell>
        </row>
        <row r="1049">
          <cell r="A1049">
            <v>41650005</v>
          </cell>
          <cell r="B1049" t="str">
            <v>N/R Inc - FFS Holdings</v>
          </cell>
          <cell r="C1049">
            <v>0</v>
          </cell>
        </row>
        <row r="1050">
          <cell r="A1050">
            <v>41650006</v>
          </cell>
          <cell r="B1050" t="str">
            <v>N/R Inc - FIE</v>
          </cell>
          <cell r="C1050">
            <v>0</v>
          </cell>
        </row>
        <row r="1051">
          <cell r="A1051">
            <v>41650007</v>
          </cell>
          <cell r="B1051" t="str">
            <v>N/R Inc - FICOO (2)</v>
          </cell>
          <cell r="C1051">
            <v>0</v>
          </cell>
        </row>
        <row r="1052">
          <cell r="A1052">
            <v>41650008</v>
          </cell>
          <cell r="B1052" t="str">
            <v>Promissory Notes Income</v>
          </cell>
          <cell r="C1052">
            <v>0</v>
          </cell>
        </row>
        <row r="1053">
          <cell r="A1053">
            <v>41650602</v>
          </cell>
          <cell r="B1053" t="str">
            <v>N/R Inc-Om GAAP</v>
          </cell>
          <cell r="C1053">
            <v>0</v>
          </cell>
        </row>
        <row r="1054">
          <cell r="A1054">
            <v>41650603</v>
          </cell>
          <cell r="B1054" t="str">
            <v>N/R Inc - General GAAP</v>
          </cell>
          <cell r="C1054">
            <v>0</v>
          </cell>
        </row>
        <row r="1055">
          <cell r="A1055">
            <v>41650604</v>
          </cell>
          <cell r="B1055" t="str">
            <v>N/R Inc - FICOO GAAP</v>
          </cell>
          <cell r="C1055">
            <v>0</v>
          </cell>
        </row>
        <row r="1056">
          <cell r="A1056">
            <v>41650605</v>
          </cell>
          <cell r="B1056" t="str">
            <v>N/R Inc - FFS Holdings GAAP</v>
          </cell>
          <cell r="C1056">
            <v>0</v>
          </cell>
        </row>
        <row r="1057">
          <cell r="A1057">
            <v>41650606</v>
          </cell>
          <cell r="B1057" t="str">
            <v>N/R Inc - FIE GAAP</v>
          </cell>
          <cell r="C1057">
            <v>0</v>
          </cell>
        </row>
        <row r="1058">
          <cell r="A1058">
            <v>41650607</v>
          </cell>
          <cell r="B1058" t="str">
            <v>N/R Inc - FICOO (2) GAAP</v>
          </cell>
          <cell r="C1058">
            <v>0</v>
          </cell>
        </row>
        <row r="1059">
          <cell r="A1059">
            <v>41650608</v>
          </cell>
          <cell r="B1059" t="str">
            <v>Promissory Notes Income - GAAP</v>
          </cell>
          <cell r="C1059">
            <v>0</v>
          </cell>
        </row>
        <row r="1060">
          <cell r="A1060">
            <v>41701001</v>
          </cell>
          <cell r="B1060" t="str">
            <v>ABF - Rental Income</v>
          </cell>
          <cell r="C1060">
            <v>0</v>
          </cell>
        </row>
        <row r="1061">
          <cell r="A1061">
            <v>41701002</v>
          </cell>
          <cell r="B1061" t="str">
            <v>ABF-Unearned Rental Income</v>
          </cell>
          <cell r="C1061">
            <v>0</v>
          </cell>
        </row>
        <row r="1062">
          <cell r="A1062">
            <v>41701601</v>
          </cell>
          <cell r="B1062" t="str">
            <v>ABF Rental Income GAAP</v>
          </cell>
          <cell r="C1062">
            <v>0</v>
          </cell>
        </row>
        <row r="1063">
          <cell r="A1063">
            <v>41702001</v>
          </cell>
          <cell r="B1063" t="str">
            <v>ABF - Bldg Depreciation Expense</v>
          </cell>
          <cell r="C1063">
            <v>0</v>
          </cell>
        </row>
        <row r="1064">
          <cell r="A1064">
            <v>41702002</v>
          </cell>
          <cell r="B1064" t="str">
            <v>ABF - Operating Expense</v>
          </cell>
          <cell r="C1064">
            <v>0</v>
          </cell>
        </row>
        <row r="1065">
          <cell r="A1065">
            <v>41702003</v>
          </cell>
          <cell r="B1065" t="str">
            <v>ABF - Insurance Expense</v>
          </cell>
          <cell r="C1065">
            <v>0</v>
          </cell>
        </row>
        <row r="1066">
          <cell r="A1066">
            <v>41702004</v>
          </cell>
          <cell r="B1066" t="str">
            <v>ABF - Real Estate Property Taxes</v>
          </cell>
          <cell r="C1066">
            <v>0</v>
          </cell>
        </row>
        <row r="1067">
          <cell r="A1067">
            <v>41702005</v>
          </cell>
          <cell r="B1067" t="str">
            <v>ABF - Miscellaneous Expenses</v>
          </cell>
          <cell r="C1067">
            <v>0</v>
          </cell>
        </row>
        <row r="1068">
          <cell r="A1068">
            <v>41702601</v>
          </cell>
          <cell r="B1068" t="str">
            <v>ABF-Building Depreciation Expense GAAP</v>
          </cell>
          <cell r="C1068">
            <v>0</v>
          </cell>
        </row>
        <row r="1069">
          <cell r="A1069">
            <v>41702602</v>
          </cell>
          <cell r="B1069" t="str">
            <v>ABF Operating Exp GAAP</v>
          </cell>
          <cell r="C1069">
            <v>0</v>
          </cell>
        </row>
        <row r="1070">
          <cell r="A1070">
            <v>41702603</v>
          </cell>
          <cell r="B1070" t="str">
            <v>ABF-Insurance Expense GAAP</v>
          </cell>
          <cell r="C1070">
            <v>0</v>
          </cell>
        </row>
        <row r="1071">
          <cell r="A1071">
            <v>41702604</v>
          </cell>
          <cell r="B1071" t="str">
            <v>ABF RE Property Taxes GAAP</v>
          </cell>
          <cell r="C1071">
            <v>0</v>
          </cell>
        </row>
        <row r="1072">
          <cell r="A1072">
            <v>41704001</v>
          </cell>
          <cell r="B1072" t="str">
            <v>ABF-Tenant Improvement Amortization</v>
          </cell>
          <cell r="C1072">
            <v>0</v>
          </cell>
        </row>
        <row r="1073">
          <cell r="A1073">
            <v>41704002</v>
          </cell>
          <cell r="B1073" t="str">
            <v>ABF-Tenant Improvement Expense</v>
          </cell>
          <cell r="C1073">
            <v>0</v>
          </cell>
        </row>
        <row r="1074">
          <cell r="A1074">
            <v>41705001</v>
          </cell>
          <cell r="B1074" t="str">
            <v>ABF-Leasing Commission Expense</v>
          </cell>
          <cell r="C1074">
            <v>0</v>
          </cell>
        </row>
        <row r="1075">
          <cell r="A1075">
            <v>41705601</v>
          </cell>
          <cell r="B1075" t="str">
            <v>ABF-Leasing Comm Amort - GAAP</v>
          </cell>
          <cell r="C1075">
            <v>0</v>
          </cell>
        </row>
        <row r="1076">
          <cell r="A1076">
            <v>41705602</v>
          </cell>
          <cell r="B1076" t="str">
            <v>ABF-Leasing Commission Expense GAAP</v>
          </cell>
          <cell r="C1076">
            <v>0</v>
          </cell>
        </row>
        <row r="1077">
          <cell r="A1077">
            <v>41706001</v>
          </cell>
          <cell r="B1077" t="str">
            <v>IP - Common Area Maintenance Contra-Expe</v>
          </cell>
          <cell r="C1077">
            <v>0</v>
          </cell>
        </row>
        <row r="1078">
          <cell r="A1078">
            <v>41711001</v>
          </cell>
          <cell r="B1078" t="str">
            <v>IP - Rental Income</v>
          </cell>
          <cell r="C1078">
            <v>0</v>
          </cell>
        </row>
        <row r="1079">
          <cell r="A1079">
            <v>41711002</v>
          </cell>
          <cell r="B1079" t="str">
            <v>IP-Unearned Rental Income</v>
          </cell>
          <cell r="C1079">
            <v>0</v>
          </cell>
        </row>
        <row r="1080">
          <cell r="A1080">
            <v>41711601</v>
          </cell>
          <cell r="B1080" t="str">
            <v>IP Rental Income GAAP</v>
          </cell>
          <cell r="C1080">
            <v>0</v>
          </cell>
        </row>
        <row r="1081">
          <cell r="A1081">
            <v>41712001</v>
          </cell>
          <cell r="B1081" t="str">
            <v>IP - Building Depreciation Expense</v>
          </cell>
          <cell r="C1081">
            <v>0</v>
          </cell>
        </row>
        <row r="1082">
          <cell r="A1082">
            <v>41712002</v>
          </cell>
          <cell r="B1082" t="str">
            <v>IP - Operating Expense</v>
          </cell>
          <cell r="C1082">
            <v>0</v>
          </cell>
        </row>
        <row r="1083">
          <cell r="A1083">
            <v>41712003</v>
          </cell>
          <cell r="B1083" t="str">
            <v>IP - Insurnance Expense</v>
          </cell>
          <cell r="C1083">
            <v>0</v>
          </cell>
        </row>
        <row r="1084">
          <cell r="A1084">
            <v>41712004</v>
          </cell>
          <cell r="B1084" t="str">
            <v>IP - Real Estate property Taxes</v>
          </cell>
          <cell r="C1084">
            <v>0</v>
          </cell>
        </row>
        <row r="1085">
          <cell r="A1085">
            <v>41712005</v>
          </cell>
          <cell r="B1085" t="str">
            <v>IP - Miscellaneous Expenses</v>
          </cell>
          <cell r="C1085">
            <v>0</v>
          </cell>
        </row>
        <row r="1086">
          <cell r="A1086">
            <v>41712009</v>
          </cell>
          <cell r="B1086" t="str">
            <v>IP - Interest Expense</v>
          </cell>
          <cell r="C1086">
            <v>0</v>
          </cell>
        </row>
        <row r="1087">
          <cell r="A1087">
            <v>41712601</v>
          </cell>
          <cell r="B1087" t="str">
            <v>IP - Building Depreciation Expense GAAP</v>
          </cell>
          <cell r="C1087">
            <v>0</v>
          </cell>
        </row>
        <row r="1088">
          <cell r="A1088">
            <v>41712602</v>
          </cell>
          <cell r="B1088" t="str">
            <v>IP Operating Exp GAAP</v>
          </cell>
          <cell r="C1088">
            <v>0</v>
          </cell>
        </row>
        <row r="1089">
          <cell r="A1089">
            <v>41712603</v>
          </cell>
          <cell r="B1089" t="str">
            <v>IP - Insurance Expense GAAP</v>
          </cell>
          <cell r="C1089">
            <v>0</v>
          </cell>
        </row>
        <row r="1090">
          <cell r="A1090">
            <v>41712604</v>
          </cell>
          <cell r="B1090" t="str">
            <v>IP RE Property Taxes GAAP</v>
          </cell>
          <cell r="C1090">
            <v>0</v>
          </cell>
        </row>
        <row r="1091">
          <cell r="A1091">
            <v>41714001</v>
          </cell>
          <cell r="B1091" t="str">
            <v>IP - Tenant Improvement Amortization</v>
          </cell>
          <cell r="C1091">
            <v>0</v>
          </cell>
        </row>
        <row r="1092">
          <cell r="A1092">
            <v>41714002</v>
          </cell>
          <cell r="B1092" t="str">
            <v>IP - Tenant Improvement Expense</v>
          </cell>
          <cell r="C1092">
            <v>0</v>
          </cell>
        </row>
        <row r="1093">
          <cell r="A1093">
            <v>41715001</v>
          </cell>
          <cell r="B1093" t="str">
            <v>IP - Leasing Commission Expense</v>
          </cell>
          <cell r="C1093">
            <v>0</v>
          </cell>
        </row>
        <row r="1094">
          <cell r="A1094">
            <v>41715601</v>
          </cell>
          <cell r="B1094" t="str">
            <v>IP-Leasing Comm Amort - GAAP</v>
          </cell>
          <cell r="C1094">
            <v>0</v>
          </cell>
        </row>
        <row r="1095">
          <cell r="A1095">
            <v>41715602</v>
          </cell>
          <cell r="B1095" t="str">
            <v>IP - Leasing Commission Expense GAAP</v>
          </cell>
          <cell r="C1095">
            <v>0</v>
          </cell>
        </row>
        <row r="1096">
          <cell r="A1096">
            <v>41721001</v>
          </cell>
          <cell r="B1096" t="str">
            <v>Rental Income</v>
          </cell>
          <cell r="C1096">
            <v>0</v>
          </cell>
        </row>
        <row r="1097">
          <cell r="A1097">
            <v>41721601</v>
          </cell>
          <cell r="B1097" t="str">
            <v>Buildg Maint Investment Expense Allocati</v>
          </cell>
          <cell r="C1097">
            <v>0</v>
          </cell>
        </row>
        <row r="1098">
          <cell r="A1098">
            <v>41721602</v>
          </cell>
          <cell r="B1098" t="str">
            <v>Occupied by Company Rent Inc GAAP</v>
          </cell>
          <cell r="C1098">
            <v>0</v>
          </cell>
        </row>
        <row r="1099">
          <cell r="A1099">
            <v>42200008</v>
          </cell>
          <cell r="B1099" t="str">
            <v>Class Action Recovery Income</v>
          </cell>
          <cell r="C1099">
            <v>0</v>
          </cell>
        </row>
        <row r="1100">
          <cell r="A1100">
            <v>42200018</v>
          </cell>
          <cell r="B1100" t="str">
            <v>Interest Expense - Investment</v>
          </cell>
          <cell r="C1100">
            <v>0</v>
          </cell>
        </row>
        <row r="1101">
          <cell r="A1101">
            <v>42200021</v>
          </cell>
          <cell r="B1101" t="str">
            <v>Miscellaneous - Investment Income</v>
          </cell>
          <cell r="C1101">
            <v>-0.28000000000000003</v>
          </cell>
        </row>
        <row r="1102">
          <cell r="A1102">
            <v>42200022</v>
          </cell>
          <cell r="B1102" t="str">
            <v>Securities Lending Income</v>
          </cell>
          <cell r="C1102">
            <v>0</v>
          </cell>
        </row>
        <row r="1103">
          <cell r="A1103">
            <v>42200023</v>
          </cell>
          <cell r="B1103" t="str">
            <v>General Interest Expense - Other</v>
          </cell>
          <cell r="C1103">
            <v>0</v>
          </cell>
        </row>
        <row r="1104">
          <cell r="A1104">
            <v>42200033</v>
          </cell>
          <cell r="B1104" t="str">
            <v>Int Exp-Surplus Note</v>
          </cell>
          <cell r="C1104">
            <v>0</v>
          </cell>
        </row>
        <row r="1105">
          <cell r="A1105">
            <v>42200060</v>
          </cell>
          <cell r="B1105" t="str">
            <v>Surplus Note Issue Expense</v>
          </cell>
          <cell r="C1105">
            <v>0</v>
          </cell>
        </row>
        <row r="1106">
          <cell r="A1106">
            <v>42200070</v>
          </cell>
          <cell r="B1106" t="str">
            <v>Real Estate Salary Allocations</v>
          </cell>
          <cell r="C1106">
            <v>0</v>
          </cell>
        </row>
        <row r="1107">
          <cell r="A1107">
            <v>42200071</v>
          </cell>
          <cell r="B1107" t="str">
            <v>Investment Expenses - Salary Loads</v>
          </cell>
          <cell r="C1107">
            <v>0</v>
          </cell>
        </row>
        <row r="1108">
          <cell r="A1108">
            <v>42200072</v>
          </cell>
          <cell r="B1108" t="str">
            <v>Investment Expenses - Traveling</v>
          </cell>
          <cell r="C1108">
            <v>0</v>
          </cell>
        </row>
        <row r="1109">
          <cell r="A1109">
            <v>42200073</v>
          </cell>
          <cell r="B1109" t="str">
            <v>Investment Expenses - Dues &amp; Fees</v>
          </cell>
          <cell r="C1109">
            <v>0</v>
          </cell>
        </row>
        <row r="1110">
          <cell r="A1110">
            <v>42200074</v>
          </cell>
          <cell r="B1110" t="str">
            <v>Investment Expenses - Other Misc.</v>
          </cell>
          <cell r="C1110">
            <v>24917.89</v>
          </cell>
        </row>
        <row r="1111">
          <cell r="A1111">
            <v>42200075</v>
          </cell>
          <cell r="B1111" t="str">
            <v>Investment Expenses - Allocations</v>
          </cell>
          <cell r="C1111">
            <v>35426.01</v>
          </cell>
        </row>
        <row r="1112">
          <cell r="A1112">
            <v>42200076</v>
          </cell>
          <cell r="B1112" t="str">
            <v>Investment Advisory Expenses-Affiliates</v>
          </cell>
          <cell r="C1112">
            <v>23131.29</v>
          </cell>
        </row>
        <row r="1113">
          <cell r="A1113">
            <v>42200617</v>
          </cell>
          <cell r="B1113" t="str">
            <v>Accrued Interest Expense - Other GAAP</v>
          </cell>
          <cell r="C1113">
            <v>0</v>
          </cell>
        </row>
        <row r="1114">
          <cell r="A1114">
            <v>42200620</v>
          </cell>
          <cell r="B1114" t="str">
            <v>Investment Income - Hedge Funds</v>
          </cell>
          <cell r="C1114">
            <v>0</v>
          </cell>
        </row>
        <row r="1115">
          <cell r="A1115">
            <v>42200621</v>
          </cell>
          <cell r="B1115" t="str">
            <v>Miscellaneous - Investment Income GAAP</v>
          </cell>
          <cell r="C1115">
            <v>0</v>
          </cell>
        </row>
        <row r="1116">
          <cell r="A1116">
            <v>42200628</v>
          </cell>
          <cell r="B1116" t="str">
            <v>MGTA-Pension Expense</v>
          </cell>
          <cell r="C1116">
            <v>0</v>
          </cell>
        </row>
        <row r="1117">
          <cell r="A1117">
            <v>42200633</v>
          </cell>
          <cell r="B1117" t="str">
            <v>Interest Expense - Surplus Notes GAAP</v>
          </cell>
          <cell r="C1117">
            <v>0</v>
          </cell>
        </row>
        <row r="1118">
          <cell r="A1118">
            <v>42200660</v>
          </cell>
          <cell r="B1118" t="str">
            <v>Surplus Note Issue Expense GAAP</v>
          </cell>
          <cell r="C1118">
            <v>0</v>
          </cell>
        </row>
        <row r="1119">
          <cell r="A1119">
            <v>42500001</v>
          </cell>
          <cell r="B1119" t="str">
            <v>First Year Revenues - Provident</v>
          </cell>
          <cell r="C1119">
            <v>0</v>
          </cell>
        </row>
        <row r="1120">
          <cell r="A1120">
            <v>42500002</v>
          </cell>
          <cell r="B1120" t="str">
            <v>Renewal Revenues - Provident</v>
          </cell>
          <cell r="C1120">
            <v>0</v>
          </cell>
        </row>
        <row r="1121">
          <cell r="A1121">
            <v>42500601</v>
          </cell>
          <cell r="B1121" t="str">
            <v>1st Year Revenues - Provident GAAP</v>
          </cell>
          <cell r="C1121">
            <v>0</v>
          </cell>
        </row>
        <row r="1122">
          <cell r="A1122">
            <v>42500602</v>
          </cell>
          <cell r="B1122" t="str">
            <v>Renewal Revenues - Provident GAAP</v>
          </cell>
          <cell r="C1122">
            <v>0</v>
          </cell>
        </row>
        <row r="1123">
          <cell r="A1123">
            <v>42501001</v>
          </cell>
          <cell r="B1123" t="str">
            <v>1St Year Agents Fee Provident</v>
          </cell>
          <cell r="C1123">
            <v>0</v>
          </cell>
        </row>
        <row r="1124">
          <cell r="A1124">
            <v>42501002</v>
          </cell>
          <cell r="B1124" t="str">
            <v>Renewal Agents Fee Provident</v>
          </cell>
          <cell r="C1124">
            <v>0</v>
          </cell>
        </row>
        <row r="1125">
          <cell r="A1125">
            <v>42502001</v>
          </cell>
          <cell r="B1125" t="str">
            <v>Proceed Due Sale F/E</v>
          </cell>
          <cell r="C1125">
            <v>0</v>
          </cell>
        </row>
        <row r="1126">
          <cell r="A1126">
            <v>42503001</v>
          </cell>
          <cell r="B1126" t="str">
            <v>Interest On FIT Refund</v>
          </cell>
          <cell r="C1126">
            <v>0</v>
          </cell>
        </row>
        <row r="1127">
          <cell r="A1127">
            <v>42504001</v>
          </cell>
          <cell r="B1127" t="str">
            <v>Fees for Requesting Annual Reports VUL</v>
          </cell>
          <cell r="C1127">
            <v>0</v>
          </cell>
        </row>
        <row r="1128">
          <cell r="A1128">
            <v>42504002</v>
          </cell>
          <cell r="B1128" t="str">
            <v>Transfer Fees Variable</v>
          </cell>
          <cell r="C1128">
            <v>0</v>
          </cell>
        </row>
        <row r="1129">
          <cell r="A1129">
            <v>42504003</v>
          </cell>
          <cell r="B1129" t="str">
            <v>Records Maintenance Charge VA</v>
          </cell>
          <cell r="C1129">
            <v>0</v>
          </cell>
        </row>
        <row r="1130">
          <cell r="A1130">
            <v>42504004</v>
          </cell>
          <cell r="B1130" t="str">
            <v>Miscellaneous Investment Income MF Varia</v>
          </cell>
          <cell r="C1130">
            <v>0</v>
          </cell>
        </row>
        <row r="1131">
          <cell r="A1131">
            <v>42504005</v>
          </cell>
          <cell r="B1131" t="str">
            <v>Investment Administration Fee Variable</v>
          </cell>
          <cell r="C1131">
            <v>0</v>
          </cell>
        </row>
        <row r="1132">
          <cell r="A1132">
            <v>42504006</v>
          </cell>
          <cell r="B1132" t="str">
            <v>Transfers From Variable Segregated Asset</v>
          </cell>
          <cell r="C1132">
            <v>0</v>
          </cell>
        </row>
        <row r="1133">
          <cell r="A1133">
            <v>42504007</v>
          </cell>
          <cell r="B1133" t="str">
            <v>Mortality  &amp;  Expense fees</v>
          </cell>
          <cell r="C1133">
            <v>0</v>
          </cell>
        </row>
        <row r="1134">
          <cell r="A1134">
            <v>42504604</v>
          </cell>
          <cell r="B1134" t="str">
            <v>Misc Inv Inc MF Variable GAAP</v>
          </cell>
          <cell r="C1134">
            <v>0</v>
          </cell>
        </row>
        <row r="1135">
          <cell r="A1135">
            <v>42504605</v>
          </cell>
          <cell r="B1135" t="str">
            <v>Investment Admin Fee Variable GAAP</v>
          </cell>
          <cell r="C1135">
            <v>0</v>
          </cell>
        </row>
        <row r="1136">
          <cell r="A1136">
            <v>42504606</v>
          </cell>
          <cell r="B1136" t="str">
            <v>Trans from Variable Seg Assets GAAP</v>
          </cell>
          <cell r="C1136">
            <v>0</v>
          </cell>
        </row>
        <row r="1137">
          <cell r="A1137">
            <v>42504607</v>
          </cell>
          <cell r="B1137" t="str">
            <v>Mortality and Expense Fees - GAAP</v>
          </cell>
          <cell r="C1137">
            <v>0</v>
          </cell>
        </row>
        <row r="1138">
          <cell r="A1138">
            <v>42505001</v>
          </cell>
          <cell r="B1138" t="str">
            <v>Fees For Duplicate Policies</v>
          </cell>
          <cell r="C1138">
            <v>0</v>
          </cell>
        </row>
        <row r="1139">
          <cell r="A1139">
            <v>42505002</v>
          </cell>
          <cell r="B1139" t="str">
            <v>Returned Check Fees</v>
          </cell>
          <cell r="C1139">
            <v>0</v>
          </cell>
        </row>
        <row r="1140">
          <cell r="A1140">
            <v>42505003</v>
          </cell>
          <cell r="B1140" t="str">
            <v>Structured Settlement Fees</v>
          </cell>
          <cell r="C1140">
            <v>0</v>
          </cell>
        </row>
        <row r="1141">
          <cell r="A1141">
            <v>42506001</v>
          </cell>
          <cell r="B1141" t="str">
            <v>Other Income - Miscellaneous</v>
          </cell>
          <cell r="C1141">
            <v>0</v>
          </cell>
        </row>
        <row r="1142">
          <cell r="A1142">
            <v>42506003</v>
          </cell>
          <cell r="B1142" t="str">
            <v>Unrealized Gains - Modified Coinsurance</v>
          </cell>
          <cell r="C1142">
            <v>0</v>
          </cell>
        </row>
        <row r="1143">
          <cell r="A1143">
            <v>42506004</v>
          </cell>
          <cell r="B1143" t="str">
            <v>Unrealized Losses - Modified Coinsurance</v>
          </cell>
          <cell r="C1143">
            <v>0</v>
          </cell>
        </row>
        <row r="1144">
          <cell r="A1144">
            <v>42506601</v>
          </cell>
          <cell r="B1144" t="str">
            <v>Other Income - Miscellaneous GAAP</v>
          </cell>
          <cell r="C1144">
            <v>0</v>
          </cell>
        </row>
        <row r="1145">
          <cell r="A1145">
            <v>42506603</v>
          </cell>
          <cell r="B1145" t="str">
            <v>ModCo - Change in Other Payable</v>
          </cell>
          <cell r="C1145">
            <v>0</v>
          </cell>
        </row>
        <row r="1146">
          <cell r="A1146">
            <v>42506604</v>
          </cell>
          <cell r="B1146" t="str">
            <v>ModCo - Change in Other Receivable</v>
          </cell>
          <cell r="C1146">
            <v>0</v>
          </cell>
        </row>
        <row r="1147">
          <cell r="A1147">
            <v>42507054</v>
          </cell>
          <cell r="B1147" t="str">
            <v>Investment Income - Modified  Coinsuranc</v>
          </cell>
          <cell r="C1147">
            <v>0</v>
          </cell>
        </row>
        <row r="1148">
          <cell r="A1148">
            <v>42507057</v>
          </cell>
          <cell r="B1148" t="str">
            <v>Modified Coinsurance Adjustment</v>
          </cell>
          <cell r="C1148">
            <v>0</v>
          </cell>
        </row>
        <row r="1149">
          <cell r="A1149">
            <v>42507650</v>
          </cell>
          <cell r="B1149" t="str">
            <v>Unearned Revenue Reserve-Amortization GA</v>
          </cell>
          <cell r="C1149">
            <v>0</v>
          </cell>
        </row>
        <row r="1150">
          <cell r="A1150">
            <v>42507651</v>
          </cell>
          <cell r="B1150" t="str">
            <v>ModCo - Amortization of Deposit Receivab</v>
          </cell>
          <cell r="C1150">
            <v>0</v>
          </cell>
        </row>
        <row r="1151">
          <cell r="A1151">
            <v>42507654</v>
          </cell>
          <cell r="B1151" t="str">
            <v>Net Investment Income Modified Coinsuran</v>
          </cell>
          <cell r="C1151">
            <v>0</v>
          </cell>
        </row>
        <row r="1152">
          <cell r="A1152">
            <v>42507655</v>
          </cell>
          <cell r="B1152" t="str">
            <v>ModCo - Change in Embedded Derivative GA</v>
          </cell>
          <cell r="C1152">
            <v>0</v>
          </cell>
        </row>
        <row r="1153">
          <cell r="A1153">
            <v>42507657</v>
          </cell>
          <cell r="B1153" t="str">
            <v>Modified Coinsurance Adjustment GAAP</v>
          </cell>
          <cell r="C1153">
            <v>0</v>
          </cell>
        </row>
        <row r="1154">
          <cell r="A1154">
            <v>42510501</v>
          </cell>
          <cell r="B1154" t="str">
            <v>G&amp;A Expense - Allocation</v>
          </cell>
          <cell r="C1154">
            <v>0</v>
          </cell>
        </row>
        <row r="1155">
          <cell r="A1155">
            <v>42510601</v>
          </cell>
          <cell r="B1155" t="str">
            <v>NII Unallocated Surplus Allocation - GAA</v>
          </cell>
          <cell r="C1155">
            <v>0</v>
          </cell>
        </row>
        <row r="1156">
          <cell r="A1156">
            <v>42510602</v>
          </cell>
          <cell r="B1156" t="str">
            <v>NII Interest Sensitive Products - GAAP</v>
          </cell>
          <cell r="C1156">
            <v>0</v>
          </cell>
        </row>
        <row r="1157">
          <cell r="A1157">
            <v>42510603</v>
          </cell>
          <cell r="B1157" t="str">
            <v>NII Policyholder Funds - GAAP</v>
          </cell>
          <cell r="C1157">
            <v>0</v>
          </cell>
        </row>
        <row r="1158">
          <cell r="A1158">
            <v>43000001</v>
          </cell>
          <cell r="B1158" t="str">
            <v>Realized Gains-Hedge Fundsaxable Gain</v>
          </cell>
          <cell r="C1158">
            <v>0</v>
          </cell>
        </row>
        <row r="1159">
          <cell r="A1159">
            <v>43000002</v>
          </cell>
          <cell r="B1159" t="str">
            <v>Realized Losses-Hedge Fundsxable Loss</v>
          </cell>
          <cell r="C1159">
            <v>0</v>
          </cell>
        </row>
        <row r="1160">
          <cell r="A1160">
            <v>43000003</v>
          </cell>
          <cell r="B1160" t="str">
            <v>Realized Gains-Private Equityble Gain</v>
          </cell>
          <cell r="C1160">
            <v>0</v>
          </cell>
        </row>
        <row r="1161">
          <cell r="A1161">
            <v>43000004</v>
          </cell>
          <cell r="B1161" t="str">
            <v>Realized Losses-Private Equityle Loss</v>
          </cell>
          <cell r="C1161">
            <v>0</v>
          </cell>
        </row>
        <row r="1162">
          <cell r="A1162">
            <v>43000601</v>
          </cell>
          <cell r="B1162" t="str">
            <v>Realized Gains-Hedge Funds-GAAP</v>
          </cell>
          <cell r="C1162">
            <v>0</v>
          </cell>
        </row>
        <row r="1163">
          <cell r="A1163">
            <v>43000602</v>
          </cell>
          <cell r="B1163" t="str">
            <v>Realized Losses-Hedge Funds-GAAP</v>
          </cell>
          <cell r="C1163">
            <v>0</v>
          </cell>
        </row>
        <row r="1164">
          <cell r="A1164">
            <v>43100001</v>
          </cell>
          <cell r="B1164" t="str">
            <v>Increase in Fair Value-Hedge Fundsain</v>
          </cell>
          <cell r="C1164">
            <v>0</v>
          </cell>
        </row>
        <row r="1165">
          <cell r="A1165">
            <v>43100002</v>
          </cell>
          <cell r="B1165" t="str">
            <v>Decrease in Fair Value-Hedge Funds</v>
          </cell>
          <cell r="C1165">
            <v>0</v>
          </cell>
        </row>
        <row r="1166">
          <cell r="A1166">
            <v>43100003</v>
          </cell>
          <cell r="B1166" t="str">
            <v>Increase in Fair Value-Private Equity</v>
          </cell>
          <cell r="C1166">
            <v>0</v>
          </cell>
        </row>
        <row r="1167">
          <cell r="A1167">
            <v>43100004</v>
          </cell>
          <cell r="B1167" t="str">
            <v>Decrease in Fair Value-Private Equity</v>
          </cell>
          <cell r="C1167">
            <v>0</v>
          </cell>
        </row>
        <row r="1168">
          <cell r="A1168">
            <v>43110001</v>
          </cell>
          <cell r="B1168" t="str">
            <v>Dividends Received-Hedge Funds</v>
          </cell>
          <cell r="C1168">
            <v>0</v>
          </cell>
        </row>
        <row r="1169">
          <cell r="A1169">
            <v>43110002</v>
          </cell>
          <cell r="B1169" t="str">
            <v>Dividends Received-Private Equity</v>
          </cell>
          <cell r="C1169">
            <v>0</v>
          </cell>
        </row>
        <row r="1170">
          <cell r="A1170">
            <v>43200001</v>
          </cell>
          <cell r="B1170" t="str">
            <v>ST Bonds - US Government Taxable Gain</v>
          </cell>
          <cell r="C1170">
            <v>0</v>
          </cell>
        </row>
        <row r="1171">
          <cell r="A1171">
            <v>43200002</v>
          </cell>
          <cell r="B1171" t="str">
            <v>ST Bonds - US Government Taxable Loss</v>
          </cell>
          <cell r="C1171">
            <v>0</v>
          </cell>
        </row>
        <row r="1172">
          <cell r="A1172">
            <v>43210001</v>
          </cell>
          <cell r="B1172" t="str">
            <v>STB-US Govt Non-Taxable Gain</v>
          </cell>
          <cell r="C1172">
            <v>0</v>
          </cell>
        </row>
        <row r="1173">
          <cell r="A1173">
            <v>43210002</v>
          </cell>
          <cell r="B1173" t="str">
            <v>ST Bonds - US Government Non-Taxable Los</v>
          </cell>
          <cell r="C1173">
            <v>0</v>
          </cell>
        </row>
        <row r="1174">
          <cell r="A1174">
            <v>43220001</v>
          </cell>
          <cell r="B1174" t="str">
            <v>ST Bonds - Swiss Government Gain</v>
          </cell>
          <cell r="C1174">
            <v>0</v>
          </cell>
        </row>
        <row r="1175">
          <cell r="A1175">
            <v>43220002</v>
          </cell>
          <cell r="B1175" t="str">
            <v>ST Bonds - Swiss Government Loss</v>
          </cell>
          <cell r="C1175">
            <v>0</v>
          </cell>
        </row>
        <row r="1176">
          <cell r="A1176">
            <v>43230001</v>
          </cell>
          <cell r="B1176" t="str">
            <v>ST Bonds - UK Government Gain</v>
          </cell>
          <cell r="C1176">
            <v>0</v>
          </cell>
        </row>
        <row r="1177">
          <cell r="A1177">
            <v>43240001</v>
          </cell>
          <cell r="B1177" t="str">
            <v>ST Bonds - Other Government Taxable Gain</v>
          </cell>
          <cell r="C1177">
            <v>0</v>
          </cell>
        </row>
        <row r="1178">
          <cell r="A1178">
            <v>43240002</v>
          </cell>
          <cell r="B1178" t="str">
            <v>ST Bonds - Other Government Taxable Loss</v>
          </cell>
          <cell r="C1178">
            <v>0</v>
          </cell>
        </row>
        <row r="1179">
          <cell r="A1179">
            <v>43250001</v>
          </cell>
          <cell r="B1179" t="str">
            <v>ST Bonds - Other Government Non-Taxable</v>
          </cell>
          <cell r="C1179">
            <v>0</v>
          </cell>
        </row>
        <row r="1180">
          <cell r="A1180">
            <v>43250002</v>
          </cell>
          <cell r="B1180" t="str">
            <v>ST Bonds - Other Government Non-Taxable</v>
          </cell>
          <cell r="C1180">
            <v>0</v>
          </cell>
        </row>
        <row r="1181">
          <cell r="A1181">
            <v>43260001</v>
          </cell>
          <cell r="B1181" t="str">
            <v>ST Bonds - Corporate Taxable Gain</v>
          </cell>
          <cell r="C1181">
            <v>-145.71</v>
          </cell>
        </row>
        <row r="1182">
          <cell r="A1182">
            <v>43260002</v>
          </cell>
          <cell r="B1182" t="str">
            <v>ST Bonds - Corporate Taxable Loss</v>
          </cell>
          <cell r="C1182">
            <v>0</v>
          </cell>
        </row>
        <row r="1183">
          <cell r="A1183">
            <v>43260602</v>
          </cell>
          <cell r="B1183" t="str">
            <v>ST Bonds - Corporate Taxable Loss GAAP</v>
          </cell>
          <cell r="C1183">
            <v>0</v>
          </cell>
        </row>
        <row r="1184">
          <cell r="A1184">
            <v>43270001</v>
          </cell>
          <cell r="B1184" t="str">
            <v>ST Bonds - Corporate Non-Taxable Gain</v>
          </cell>
          <cell r="C1184">
            <v>0</v>
          </cell>
        </row>
        <row r="1185">
          <cell r="A1185">
            <v>43270002</v>
          </cell>
          <cell r="B1185" t="str">
            <v>ST Bonds - Corporate Non-Taxable Loss</v>
          </cell>
          <cell r="C1185">
            <v>0</v>
          </cell>
        </row>
        <row r="1186">
          <cell r="A1186">
            <v>43290001</v>
          </cell>
          <cell r="B1186" t="str">
            <v>ST Bonds - Other Gain</v>
          </cell>
          <cell r="C1186">
            <v>0</v>
          </cell>
        </row>
        <row r="1187">
          <cell r="A1187">
            <v>43290002</v>
          </cell>
          <cell r="B1187" t="str">
            <v>ST Bonds - Other Loss</v>
          </cell>
          <cell r="C1187">
            <v>0</v>
          </cell>
        </row>
        <row r="1188">
          <cell r="A1188">
            <v>43290602</v>
          </cell>
          <cell r="B1188" t="str">
            <v>ST Bonds - Other Losses GAAP</v>
          </cell>
          <cell r="C1188">
            <v>0</v>
          </cell>
        </row>
        <row r="1189">
          <cell r="A1189">
            <v>43300001</v>
          </cell>
          <cell r="B1189" t="str">
            <v>Cash Equiv-Taxable Gain</v>
          </cell>
          <cell r="C1189">
            <v>-1652.7</v>
          </cell>
        </row>
        <row r="1190">
          <cell r="A1190">
            <v>43300002</v>
          </cell>
          <cell r="B1190" t="str">
            <v>Cash Equiv-Taxable Loss</v>
          </cell>
          <cell r="C1190">
            <v>1184.24</v>
          </cell>
        </row>
        <row r="1191">
          <cell r="A1191">
            <v>43300601</v>
          </cell>
          <cell r="B1191" t="str">
            <v>Cash Equivalent - Taxable Gain - GAAP</v>
          </cell>
          <cell r="C1191">
            <v>0</v>
          </cell>
        </row>
        <row r="1192">
          <cell r="A1192">
            <v>43300602</v>
          </cell>
          <cell r="B1192" t="str">
            <v>Cash Equivalent - Taxable Loss - GAAP</v>
          </cell>
          <cell r="C1192">
            <v>0</v>
          </cell>
        </row>
        <row r="1193">
          <cell r="A1193">
            <v>43400001</v>
          </cell>
          <cell r="B1193" t="str">
            <v>LT Bonds - US Government Taxable Gain</v>
          </cell>
          <cell r="C1193">
            <v>0</v>
          </cell>
        </row>
        <row r="1194">
          <cell r="A1194">
            <v>43400002</v>
          </cell>
          <cell r="B1194" t="str">
            <v>LT Bonds - US Government Taxable Loss</v>
          </cell>
          <cell r="C1194">
            <v>398.91</v>
          </cell>
        </row>
        <row r="1195">
          <cell r="A1195">
            <v>43410001</v>
          </cell>
          <cell r="B1195" t="str">
            <v>LT Bonds - US Government Non-Taxable Gai</v>
          </cell>
          <cell r="C1195">
            <v>0</v>
          </cell>
        </row>
        <row r="1196">
          <cell r="A1196">
            <v>43410002</v>
          </cell>
          <cell r="B1196" t="str">
            <v>LT Bonds - US Government Non-Taxable Los</v>
          </cell>
          <cell r="C1196">
            <v>0</v>
          </cell>
        </row>
        <row r="1197">
          <cell r="A1197">
            <v>43420001</v>
          </cell>
          <cell r="B1197" t="str">
            <v>LT Bonds - Swiss Government Gain</v>
          </cell>
          <cell r="C1197">
            <v>0</v>
          </cell>
        </row>
        <row r="1198">
          <cell r="A1198">
            <v>43420002</v>
          </cell>
          <cell r="B1198" t="str">
            <v>LT Bonds - Swiss Government Loss</v>
          </cell>
          <cell r="C1198">
            <v>0</v>
          </cell>
        </row>
        <row r="1199">
          <cell r="A1199">
            <v>43430001</v>
          </cell>
          <cell r="B1199" t="str">
            <v>LT Bonds - UK Government Gain</v>
          </cell>
          <cell r="C1199">
            <v>0</v>
          </cell>
        </row>
        <row r="1200">
          <cell r="A1200">
            <v>43440001</v>
          </cell>
          <cell r="B1200" t="str">
            <v>LT Bonds - Other Government Taxable Gain</v>
          </cell>
          <cell r="C1200">
            <v>0</v>
          </cell>
        </row>
        <row r="1201">
          <cell r="A1201">
            <v>43440002</v>
          </cell>
          <cell r="B1201" t="str">
            <v>LT Bonds - Other Government Taxable Loss</v>
          </cell>
          <cell r="C1201">
            <v>0</v>
          </cell>
        </row>
        <row r="1202">
          <cell r="A1202">
            <v>43450001</v>
          </cell>
          <cell r="B1202" t="str">
            <v>LT Bonds - Other Government Non-Taxable</v>
          </cell>
          <cell r="C1202">
            <v>0</v>
          </cell>
        </row>
        <row r="1203">
          <cell r="A1203">
            <v>43450002</v>
          </cell>
          <cell r="B1203" t="str">
            <v>LT Bonds - Other Government Non-Taxable</v>
          </cell>
          <cell r="C1203">
            <v>0</v>
          </cell>
        </row>
        <row r="1204">
          <cell r="A1204">
            <v>43460001</v>
          </cell>
          <cell r="B1204" t="str">
            <v>LT Bonds - Corporate Taxable Gain</v>
          </cell>
          <cell r="C1204">
            <v>-26270.35</v>
          </cell>
        </row>
        <row r="1205">
          <cell r="A1205">
            <v>43460002</v>
          </cell>
          <cell r="B1205" t="str">
            <v>LT Bonds - Corporate Taxable Loss</v>
          </cell>
          <cell r="C1205">
            <v>674724.18</v>
          </cell>
        </row>
        <row r="1206">
          <cell r="A1206">
            <v>43460601</v>
          </cell>
          <cell r="B1206" t="str">
            <v>LT Bonds - Corporate Taxable Gain GAAP</v>
          </cell>
          <cell r="C1206">
            <v>0</v>
          </cell>
        </row>
        <row r="1207">
          <cell r="A1207">
            <v>43460602</v>
          </cell>
          <cell r="B1207" t="str">
            <v>LT Bonds - Corporate Taxable Loss GAAP</v>
          </cell>
          <cell r="C1207">
            <v>0</v>
          </cell>
        </row>
        <row r="1208">
          <cell r="A1208">
            <v>43470001</v>
          </cell>
          <cell r="B1208" t="str">
            <v>LT Bonds - Corporate Non-Taxable Gain</v>
          </cell>
          <cell r="C1208">
            <v>0</v>
          </cell>
        </row>
        <row r="1209">
          <cell r="A1209">
            <v>43470002</v>
          </cell>
          <cell r="B1209" t="str">
            <v>LT Bonds - Corporate Non-Taxable Loss</v>
          </cell>
          <cell r="C1209">
            <v>0</v>
          </cell>
        </row>
        <row r="1210">
          <cell r="A1210">
            <v>43480001</v>
          </cell>
          <cell r="B1210" t="str">
            <v>LT Bonds - Bonds Of Affiliates Gain</v>
          </cell>
          <cell r="C1210">
            <v>0</v>
          </cell>
        </row>
        <row r="1211">
          <cell r="A1211">
            <v>43480002</v>
          </cell>
          <cell r="B1211" t="str">
            <v>LT Bonds - Bonds Of Affiliates Loss</v>
          </cell>
          <cell r="C1211">
            <v>0</v>
          </cell>
        </row>
        <row r="1212">
          <cell r="A1212">
            <v>43490001</v>
          </cell>
          <cell r="B1212" t="str">
            <v>LTB-Other Bonds Gain</v>
          </cell>
          <cell r="C1212">
            <v>0</v>
          </cell>
        </row>
        <row r="1213">
          <cell r="A1213">
            <v>43490002</v>
          </cell>
          <cell r="B1213" t="str">
            <v>LT Bonds - Other Bonds Loss</v>
          </cell>
          <cell r="C1213">
            <v>0</v>
          </cell>
        </row>
        <row r="1214">
          <cell r="A1214">
            <v>43500001</v>
          </cell>
          <cell r="B1214" t="str">
            <v>LT Bonds - Public Utilities - Taxable Ga</v>
          </cell>
          <cell r="C1214">
            <v>0</v>
          </cell>
        </row>
        <row r="1215">
          <cell r="A1215">
            <v>43500002</v>
          </cell>
          <cell r="B1215" t="str">
            <v>LT Bonds - Public Utilities - Taxable Lo</v>
          </cell>
          <cell r="C1215">
            <v>0</v>
          </cell>
        </row>
        <row r="1216">
          <cell r="A1216">
            <v>43510001</v>
          </cell>
          <cell r="B1216" t="str">
            <v>LT Bonds - Public Utilities - Non-Taxabl</v>
          </cell>
          <cell r="C1216">
            <v>0</v>
          </cell>
        </row>
        <row r="1217">
          <cell r="A1217">
            <v>43510002</v>
          </cell>
          <cell r="B1217" t="str">
            <v>LT Bonds - Public Utilities - Non-Taxabl</v>
          </cell>
          <cell r="C1217">
            <v>0</v>
          </cell>
        </row>
        <row r="1218">
          <cell r="A1218">
            <v>43600001</v>
          </cell>
          <cell r="B1218" t="str">
            <v>US Government CMO/ABS  Gain</v>
          </cell>
          <cell r="C1218">
            <v>0</v>
          </cell>
        </row>
        <row r="1219">
          <cell r="A1219">
            <v>43600002</v>
          </cell>
          <cell r="B1219" t="str">
            <v>US Government CMO/ABS Loss</v>
          </cell>
          <cell r="C1219">
            <v>0</v>
          </cell>
        </row>
        <row r="1220">
          <cell r="A1220">
            <v>43610001</v>
          </cell>
          <cell r="B1220" t="str">
            <v>3rd Party CMO/ABS Gain</v>
          </cell>
          <cell r="C1220">
            <v>-10555.64</v>
          </cell>
        </row>
        <row r="1221">
          <cell r="A1221">
            <v>43610002</v>
          </cell>
          <cell r="B1221" t="str">
            <v>3rd Party CMO/ABS Loss</v>
          </cell>
          <cell r="C1221">
            <v>0.54</v>
          </cell>
        </row>
        <row r="1222">
          <cell r="A1222">
            <v>43610601</v>
          </cell>
          <cell r="B1222" t="str">
            <v>LT Bonds - CMO Gains</v>
          </cell>
          <cell r="C1222">
            <v>0</v>
          </cell>
        </row>
        <row r="1223">
          <cell r="A1223">
            <v>43610602</v>
          </cell>
          <cell r="B1223" t="str">
            <v>LT Bonds - CMO Losses</v>
          </cell>
          <cell r="C1223">
            <v>0</v>
          </cell>
        </row>
        <row r="1224">
          <cell r="A1224">
            <v>43620001</v>
          </cell>
          <cell r="B1224" t="str">
            <v>Affiliates CMO/ABS Gain</v>
          </cell>
          <cell r="C1224">
            <v>0</v>
          </cell>
        </row>
        <row r="1225">
          <cell r="A1225">
            <v>43620002</v>
          </cell>
          <cell r="B1225" t="str">
            <v>Affiliates  CMO/ABS Loss</v>
          </cell>
          <cell r="C1225">
            <v>0</v>
          </cell>
        </row>
        <row r="1226">
          <cell r="A1226">
            <v>43700001</v>
          </cell>
          <cell r="B1226" t="str">
            <v>Redeemable Preferred Stock Public Utilit</v>
          </cell>
          <cell r="C1226">
            <v>0</v>
          </cell>
        </row>
        <row r="1227">
          <cell r="A1227">
            <v>43700002</v>
          </cell>
          <cell r="B1227" t="str">
            <v>Redeemable Preferred Stock Public Utilit</v>
          </cell>
          <cell r="C1227">
            <v>0</v>
          </cell>
        </row>
        <row r="1228">
          <cell r="A1228">
            <v>43710001</v>
          </cell>
          <cell r="B1228" t="str">
            <v>RDPF Banks, TrUSts &amp; Ins Gain</v>
          </cell>
          <cell r="C1228">
            <v>0</v>
          </cell>
        </row>
        <row r="1229">
          <cell r="A1229">
            <v>43710002</v>
          </cell>
          <cell r="B1229" t="str">
            <v>Redeemable Preferred Stk Banks, TrUSts &amp;</v>
          </cell>
          <cell r="C1229">
            <v>0</v>
          </cell>
        </row>
        <row r="1230">
          <cell r="A1230">
            <v>43720001</v>
          </cell>
          <cell r="B1230" t="str">
            <v>Redeemable Preferred Stock IndUStrial &amp;</v>
          </cell>
          <cell r="C1230">
            <v>0</v>
          </cell>
        </row>
        <row r="1231">
          <cell r="A1231">
            <v>43720002</v>
          </cell>
          <cell r="B1231" t="str">
            <v>Redeemable Preferred Stock IndUStrial &amp;</v>
          </cell>
          <cell r="C1231">
            <v>0</v>
          </cell>
        </row>
        <row r="1232">
          <cell r="A1232">
            <v>43720601</v>
          </cell>
          <cell r="B1232" t="str">
            <v>Redeemable Pref Stk Industrial &amp; Misc Ga</v>
          </cell>
          <cell r="C1232">
            <v>0</v>
          </cell>
        </row>
        <row r="1233">
          <cell r="A1233">
            <v>43720602</v>
          </cell>
          <cell r="B1233" t="str">
            <v>Redeemable Pref Stk Industrial &amp; Misc Lo</v>
          </cell>
          <cell r="C1233">
            <v>0</v>
          </cell>
        </row>
        <row r="1234">
          <cell r="A1234">
            <v>43730001</v>
          </cell>
          <cell r="B1234" t="str">
            <v>Redeemable Preferred Stock Affiliates Ga</v>
          </cell>
          <cell r="C1234">
            <v>0</v>
          </cell>
        </row>
        <row r="1235">
          <cell r="A1235">
            <v>43730002</v>
          </cell>
          <cell r="B1235" t="str">
            <v>Redeemable Preferred Stock Affiliates Lo</v>
          </cell>
          <cell r="C1235">
            <v>0</v>
          </cell>
        </row>
        <row r="1236">
          <cell r="A1236">
            <v>43800001</v>
          </cell>
          <cell r="B1236" t="str">
            <v>Non-Redeemable Pref Stock Public Utiliti</v>
          </cell>
          <cell r="C1236">
            <v>0</v>
          </cell>
        </row>
        <row r="1237">
          <cell r="A1237">
            <v>43800002</v>
          </cell>
          <cell r="B1237" t="str">
            <v>Non-Redeemable Pref Stock Public Utiliti</v>
          </cell>
          <cell r="C1237">
            <v>0</v>
          </cell>
        </row>
        <row r="1238">
          <cell r="A1238">
            <v>43810001</v>
          </cell>
          <cell r="B1238" t="str">
            <v>Non-Redeemable Pref Stock Banks, TrUSts</v>
          </cell>
          <cell r="C1238">
            <v>0</v>
          </cell>
        </row>
        <row r="1239">
          <cell r="A1239">
            <v>43810002</v>
          </cell>
          <cell r="B1239" t="str">
            <v>Non-Redeemable Pref Stock Banks, TrUSts</v>
          </cell>
          <cell r="C1239">
            <v>0</v>
          </cell>
        </row>
        <row r="1240">
          <cell r="A1240">
            <v>43820001</v>
          </cell>
          <cell r="B1240" t="str">
            <v>Non-Redeemable Pref Stock IndUStrial &amp; M</v>
          </cell>
          <cell r="C1240">
            <v>0</v>
          </cell>
        </row>
        <row r="1241">
          <cell r="A1241">
            <v>43820002</v>
          </cell>
          <cell r="B1241" t="str">
            <v>Non-Redeemable Pref Stock IndUStrial &amp; M</v>
          </cell>
          <cell r="C1241">
            <v>0</v>
          </cell>
        </row>
        <row r="1242">
          <cell r="A1242">
            <v>43820601</v>
          </cell>
          <cell r="B1242" t="str">
            <v>Non-Redeemable Pref St Industrial &amp; Misc</v>
          </cell>
          <cell r="C1242">
            <v>0</v>
          </cell>
        </row>
        <row r="1243">
          <cell r="A1243">
            <v>43820602</v>
          </cell>
          <cell r="B1243" t="str">
            <v>Non-Redeemable Pref St Industrial &amp; Misc</v>
          </cell>
          <cell r="C1243">
            <v>0</v>
          </cell>
        </row>
        <row r="1244">
          <cell r="A1244">
            <v>43830001</v>
          </cell>
          <cell r="B1244" t="str">
            <v>Non-Redeemable Pref Stock Affiliates Gai</v>
          </cell>
          <cell r="C1244">
            <v>0</v>
          </cell>
        </row>
        <row r="1245">
          <cell r="A1245">
            <v>43830002</v>
          </cell>
          <cell r="B1245" t="str">
            <v>NRPDF Affiliates Loss</v>
          </cell>
          <cell r="C1245">
            <v>0</v>
          </cell>
        </row>
        <row r="1246">
          <cell r="A1246">
            <v>44200001</v>
          </cell>
          <cell r="B1246" t="str">
            <v>CS Public Utilities Gain</v>
          </cell>
          <cell r="C1246">
            <v>0</v>
          </cell>
        </row>
        <row r="1247">
          <cell r="A1247">
            <v>44200002</v>
          </cell>
          <cell r="B1247" t="str">
            <v>CS Public Utilities Loss</v>
          </cell>
          <cell r="C1247">
            <v>0</v>
          </cell>
        </row>
        <row r="1248">
          <cell r="A1248">
            <v>44210001</v>
          </cell>
          <cell r="B1248" t="str">
            <v>CS Banks, TrUSts &amp; Ins Gain</v>
          </cell>
          <cell r="C1248">
            <v>0</v>
          </cell>
        </row>
        <row r="1249">
          <cell r="A1249">
            <v>44210002</v>
          </cell>
          <cell r="B1249" t="str">
            <v>CS Banks, TrUSts &amp; Ins Loss</v>
          </cell>
          <cell r="C1249">
            <v>0</v>
          </cell>
        </row>
        <row r="1250">
          <cell r="A1250">
            <v>44220001</v>
          </cell>
          <cell r="B1250" t="str">
            <v>CS IndUStrial &amp; Misc Gain</v>
          </cell>
          <cell r="C1250">
            <v>0</v>
          </cell>
        </row>
        <row r="1251">
          <cell r="A1251">
            <v>44220002</v>
          </cell>
          <cell r="B1251" t="str">
            <v>CS IndUStrial &amp; Misc Loss</v>
          </cell>
          <cell r="C1251">
            <v>0</v>
          </cell>
        </row>
        <row r="1252">
          <cell r="A1252">
            <v>44220601</v>
          </cell>
          <cell r="B1252" t="str">
            <v>CS Industrial &amp; Misc Gain GAAP</v>
          </cell>
          <cell r="C1252">
            <v>0</v>
          </cell>
        </row>
        <row r="1253">
          <cell r="A1253">
            <v>44220602</v>
          </cell>
          <cell r="B1253" t="str">
            <v>CS Industrial &amp; Misc Loss GAAP</v>
          </cell>
          <cell r="C1253">
            <v>0</v>
          </cell>
        </row>
        <row r="1254">
          <cell r="A1254">
            <v>44230001</v>
          </cell>
          <cell r="B1254" t="str">
            <v>CS Affiliates Gain</v>
          </cell>
          <cell r="C1254">
            <v>0</v>
          </cell>
        </row>
        <row r="1255">
          <cell r="A1255">
            <v>44230002</v>
          </cell>
          <cell r="B1255" t="str">
            <v>CS Affiliates Loss</v>
          </cell>
          <cell r="C1255">
            <v>0</v>
          </cell>
        </row>
        <row r="1256">
          <cell r="A1256">
            <v>44400001</v>
          </cell>
          <cell r="B1256" t="str">
            <v>Lt Gain Fut Options</v>
          </cell>
          <cell r="C1256">
            <v>0</v>
          </cell>
        </row>
        <row r="1257">
          <cell r="A1257">
            <v>44400002</v>
          </cell>
          <cell r="B1257" t="str">
            <v>Lt Loss Fut Options</v>
          </cell>
          <cell r="C1257">
            <v>0</v>
          </cell>
        </row>
        <row r="1258">
          <cell r="A1258">
            <v>44410001</v>
          </cell>
          <cell r="B1258" t="str">
            <v>LT Gain Forwards</v>
          </cell>
          <cell r="C1258">
            <v>0</v>
          </cell>
        </row>
        <row r="1259">
          <cell r="A1259">
            <v>44410002</v>
          </cell>
          <cell r="B1259" t="str">
            <v>LT Loss Forwards</v>
          </cell>
          <cell r="C1259">
            <v>0</v>
          </cell>
        </row>
        <row r="1260">
          <cell r="A1260">
            <v>44420001</v>
          </cell>
          <cell r="B1260" t="str">
            <v>LT Gain Swaps</v>
          </cell>
          <cell r="C1260">
            <v>0</v>
          </cell>
        </row>
        <row r="1261">
          <cell r="A1261">
            <v>44420002</v>
          </cell>
          <cell r="B1261" t="str">
            <v>LT Loss  Swaps</v>
          </cell>
          <cell r="C1261">
            <v>0</v>
          </cell>
        </row>
        <row r="1262">
          <cell r="A1262">
            <v>44430001</v>
          </cell>
          <cell r="B1262" t="str">
            <v>Lt Gain Put Options</v>
          </cell>
          <cell r="C1262">
            <v>0</v>
          </cell>
        </row>
        <row r="1263">
          <cell r="A1263">
            <v>44430002</v>
          </cell>
          <cell r="B1263" t="str">
            <v>Lt Loss Put Options</v>
          </cell>
          <cell r="C1263">
            <v>0</v>
          </cell>
        </row>
        <row r="1264">
          <cell r="A1264">
            <v>44431001</v>
          </cell>
          <cell r="B1264" t="str">
            <v>Lt Gain Call Options</v>
          </cell>
          <cell r="C1264">
            <v>0</v>
          </cell>
        </row>
        <row r="1265">
          <cell r="A1265">
            <v>44431002</v>
          </cell>
          <cell r="B1265" t="str">
            <v>Lt Loss Call Options</v>
          </cell>
          <cell r="C1265">
            <v>0</v>
          </cell>
        </row>
        <row r="1266">
          <cell r="A1266">
            <v>44431601</v>
          </cell>
          <cell r="B1266" t="str">
            <v>Lt Gain Call Options GAAP</v>
          </cell>
          <cell r="C1266">
            <v>0</v>
          </cell>
        </row>
        <row r="1267">
          <cell r="A1267">
            <v>44431602</v>
          </cell>
          <cell r="B1267" t="str">
            <v>Lt Loss Call Options GAAP</v>
          </cell>
          <cell r="C1267">
            <v>0</v>
          </cell>
        </row>
        <row r="1268">
          <cell r="A1268">
            <v>44500001</v>
          </cell>
          <cell r="B1268" t="str">
            <v>Gain On Disp Mortgage Loans</v>
          </cell>
          <cell r="C1268">
            <v>0</v>
          </cell>
        </row>
        <row r="1269">
          <cell r="A1269">
            <v>44500002</v>
          </cell>
          <cell r="B1269" t="str">
            <v>Loss On Disp Mortgage Loans</v>
          </cell>
          <cell r="C1269">
            <v>0</v>
          </cell>
        </row>
        <row r="1270">
          <cell r="A1270">
            <v>44500601</v>
          </cell>
          <cell r="B1270" t="str">
            <v>Gain On Disp Mortgage Loans GAAP</v>
          </cell>
          <cell r="C1270">
            <v>0</v>
          </cell>
        </row>
        <row r="1271">
          <cell r="A1271">
            <v>44500602</v>
          </cell>
          <cell r="B1271" t="str">
            <v>Loss On Disp Mortgage Loans GAAP</v>
          </cell>
          <cell r="C1271">
            <v>0</v>
          </cell>
        </row>
        <row r="1272">
          <cell r="A1272">
            <v>44510001</v>
          </cell>
          <cell r="B1272" t="str">
            <v>Gain on Disposal - Notes Receivable</v>
          </cell>
          <cell r="C1272">
            <v>0</v>
          </cell>
        </row>
        <row r="1273">
          <cell r="A1273">
            <v>44510002</v>
          </cell>
          <cell r="B1273" t="str">
            <v>Loss on Disposal - Notes Receivable</v>
          </cell>
          <cell r="C1273">
            <v>0</v>
          </cell>
        </row>
        <row r="1274">
          <cell r="A1274">
            <v>44510011</v>
          </cell>
          <cell r="B1274" t="str">
            <v>Gain on Disposal - Certificate of Contri</v>
          </cell>
          <cell r="C1274">
            <v>0</v>
          </cell>
        </row>
        <row r="1275">
          <cell r="A1275">
            <v>44510012</v>
          </cell>
          <cell r="B1275" t="str">
            <v>Loss on Disposal - Certificate of  Contr</v>
          </cell>
          <cell r="C1275">
            <v>0</v>
          </cell>
        </row>
        <row r="1276">
          <cell r="A1276">
            <v>44510021</v>
          </cell>
          <cell r="B1276" t="str">
            <v>Gain on Disposal - Surplus Note</v>
          </cell>
          <cell r="C1276">
            <v>0</v>
          </cell>
        </row>
        <row r="1277">
          <cell r="A1277">
            <v>44510022</v>
          </cell>
          <cell r="B1277" t="str">
            <v>Loss on Disposal - Surplus Note</v>
          </cell>
          <cell r="C1277">
            <v>0</v>
          </cell>
        </row>
        <row r="1278">
          <cell r="A1278">
            <v>44510031</v>
          </cell>
          <cell r="B1278" t="str">
            <v>Gain on Disposal - Promissory Notes</v>
          </cell>
          <cell r="C1278">
            <v>0</v>
          </cell>
        </row>
        <row r="1279">
          <cell r="A1279">
            <v>44510032</v>
          </cell>
          <cell r="B1279" t="str">
            <v>Loss on Disposal - Promissory Notes</v>
          </cell>
          <cell r="C1279">
            <v>0</v>
          </cell>
        </row>
        <row r="1280">
          <cell r="A1280">
            <v>44510601</v>
          </cell>
          <cell r="B1280" t="str">
            <v>Gain on Disposal - Notes Receivable GAAP</v>
          </cell>
          <cell r="C1280">
            <v>0</v>
          </cell>
        </row>
        <row r="1281">
          <cell r="A1281">
            <v>44510602</v>
          </cell>
          <cell r="B1281" t="str">
            <v>Loss on Disposal - Notes Receivable GAAP</v>
          </cell>
          <cell r="C1281">
            <v>0</v>
          </cell>
        </row>
        <row r="1282">
          <cell r="A1282">
            <v>44510611</v>
          </cell>
          <cell r="B1282" t="str">
            <v>Gain on Disposal - Cert. of Contribution</v>
          </cell>
          <cell r="C1282">
            <v>0</v>
          </cell>
        </row>
        <row r="1283">
          <cell r="A1283">
            <v>44510612</v>
          </cell>
          <cell r="B1283" t="str">
            <v>Loss on Disposal - Cert. of  Contributio</v>
          </cell>
          <cell r="C1283">
            <v>0</v>
          </cell>
        </row>
        <row r="1284">
          <cell r="A1284">
            <v>44510621</v>
          </cell>
          <cell r="B1284" t="str">
            <v>Gain on Disposal - Surplus Note GAAP</v>
          </cell>
          <cell r="C1284">
            <v>0</v>
          </cell>
        </row>
        <row r="1285">
          <cell r="A1285">
            <v>44510622</v>
          </cell>
          <cell r="B1285" t="str">
            <v>Loss on Disposal - Surplus Note GAAP</v>
          </cell>
          <cell r="C1285">
            <v>0</v>
          </cell>
        </row>
        <row r="1286">
          <cell r="A1286">
            <v>44520001</v>
          </cell>
          <cell r="B1286" t="str">
            <v>Exchange Rate Gain</v>
          </cell>
          <cell r="C1286">
            <v>0</v>
          </cell>
        </row>
        <row r="1287">
          <cell r="A1287">
            <v>44520002</v>
          </cell>
          <cell r="B1287" t="str">
            <v>Exchange Rate Loss</v>
          </cell>
          <cell r="C1287">
            <v>0</v>
          </cell>
        </row>
        <row r="1288">
          <cell r="A1288">
            <v>44520601</v>
          </cell>
          <cell r="B1288" t="str">
            <v>Forgn Exch Rate G/L GAAP</v>
          </cell>
          <cell r="C1288">
            <v>0</v>
          </cell>
        </row>
        <row r="1289">
          <cell r="A1289">
            <v>44600001</v>
          </cell>
          <cell r="B1289" t="str">
            <v>Gain On Disp Ltd Partnerships</v>
          </cell>
          <cell r="C1289">
            <v>0</v>
          </cell>
        </row>
        <row r="1290">
          <cell r="A1290">
            <v>44600002</v>
          </cell>
          <cell r="B1290" t="str">
            <v>Loss On Disp Ltd Partnerships</v>
          </cell>
          <cell r="C1290">
            <v>0</v>
          </cell>
        </row>
        <row r="1291">
          <cell r="A1291">
            <v>44600601</v>
          </cell>
          <cell r="B1291" t="str">
            <v>Gain On Disp Ltd Partnerships GAAP</v>
          </cell>
          <cell r="C1291">
            <v>0</v>
          </cell>
        </row>
        <row r="1292">
          <cell r="A1292">
            <v>44600602</v>
          </cell>
          <cell r="B1292" t="str">
            <v>Loss On Disp Ltd Partnerships GAAP</v>
          </cell>
          <cell r="C1292">
            <v>0</v>
          </cell>
        </row>
        <row r="1293">
          <cell r="A1293">
            <v>44700001</v>
          </cell>
          <cell r="B1293" t="str">
            <v>Gain On Disp RE Acq By Fcl</v>
          </cell>
          <cell r="C1293">
            <v>0</v>
          </cell>
        </row>
        <row r="1294">
          <cell r="A1294">
            <v>44700002</v>
          </cell>
          <cell r="B1294" t="str">
            <v>Loss On Disp RE Acq By Fcl</v>
          </cell>
          <cell r="C1294">
            <v>0</v>
          </cell>
        </row>
        <row r="1295">
          <cell r="A1295">
            <v>44700004</v>
          </cell>
          <cell r="B1295" t="str">
            <v>Decr Adj-RE Frcl</v>
          </cell>
          <cell r="C1295">
            <v>0</v>
          </cell>
        </row>
        <row r="1296">
          <cell r="A1296">
            <v>44700005</v>
          </cell>
          <cell r="B1296" t="str">
            <v>Gain On Disp Land Acq by Fcl</v>
          </cell>
          <cell r="C1296">
            <v>0</v>
          </cell>
        </row>
        <row r="1297">
          <cell r="A1297">
            <v>44700006</v>
          </cell>
          <cell r="B1297" t="str">
            <v>Loss On Disp Lnd Acq By Fcl</v>
          </cell>
          <cell r="C1297">
            <v>0</v>
          </cell>
        </row>
        <row r="1298">
          <cell r="A1298">
            <v>44700601</v>
          </cell>
          <cell r="B1298" t="str">
            <v>Gain On Disp RE Acq By Fcl GAAP</v>
          </cell>
          <cell r="C1298">
            <v>0</v>
          </cell>
        </row>
        <row r="1299">
          <cell r="A1299">
            <v>44700602</v>
          </cell>
          <cell r="B1299" t="str">
            <v>Loss On Disp RE Acq By Fcl GAAP</v>
          </cell>
          <cell r="C1299">
            <v>0</v>
          </cell>
        </row>
        <row r="1300">
          <cell r="A1300">
            <v>44700604</v>
          </cell>
          <cell r="B1300" t="str">
            <v>Decr Adj-RE ABF GAAP</v>
          </cell>
          <cell r="C1300">
            <v>0</v>
          </cell>
        </row>
        <row r="1301">
          <cell r="A1301">
            <v>44700606</v>
          </cell>
          <cell r="B1301" t="str">
            <v>Revalued Gain on Investment - Land</v>
          </cell>
          <cell r="C1301">
            <v>0</v>
          </cell>
        </row>
        <row r="1302">
          <cell r="A1302">
            <v>44700607</v>
          </cell>
          <cell r="B1302" t="str">
            <v>Revalued Gain on Investment - Building</v>
          </cell>
          <cell r="C1302">
            <v>0</v>
          </cell>
        </row>
        <row r="1303">
          <cell r="A1303">
            <v>44700608</v>
          </cell>
          <cell r="B1303" t="str">
            <v>Revalued Loss on Investment - Land</v>
          </cell>
          <cell r="C1303">
            <v>0</v>
          </cell>
        </row>
        <row r="1304">
          <cell r="A1304">
            <v>44700609</v>
          </cell>
          <cell r="B1304" t="str">
            <v>Revalued Loss on Investment - Building</v>
          </cell>
          <cell r="C1304">
            <v>0</v>
          </cell>
        </row>
        <row r="1305">
          <cell r="A1305">
            <v>44710001</v>
          </cell>
          <cell r="B1305" t="str">
            <v>Gain On Disp RE Purchased</v>
          </cell>
          <cell r="C1305">
            <v>0</v>
          </cell>
        </row>
        <row r="1306">
          <cell r="A1306">
            <v>44710002</v>
          </cell>
          <cell r="B1306" t="str">
            <v>Loss On Disp RE Purchased</v>
          </cell>
          <cell r="C1306">
            <v>0</v>
          </cell>
        </row>
        <row r="1307">
          <cell r="A1307">
            <v>44710004</v>
          </cell>
          <cell r="B1307" t="str">
            <v>Decr Adj-RE Purchased</v>
          </cell>
          <cell r="C1307">
            <v>0</v>
          </cell>
        </row>
        <row r="1308">
          <cell r="A1308">
            <v>44710005</v>
          </cell>
          <cell r="B1308" t="str">
            <v>Gain On Disp Land Purchased</v>
          </cell>
          <cell r="C1308">
            <v>0</v>
          </cell>
        </row>
        <row r="1309">
          <cell r="A1309">
            <v>44710006</v>
          </cell>
          <cell r="B1309" t="str">
            <v>Loss On Disp Land Purchased</v>
          </cell>
          <cell r="C1309">
            <v>0</v>
          </cell>
        </row>
        <row r="1310">
          <cell r="A1310">
            <v>44710601</v>
          </cell>
          <cell r="B1310" t="str">
            <v>Gain On Disp RE Purchased GAAP</v>
          </cell>
          <cell r="C1310">
            <v>0</v>
          </cell>
        </row>
        <row r="1311">
          <cell r="A1311">
            <v>44710602</v>
          </cell>
          <cell r="B1311" t="str">
            <v>Loss On Disp RE Purchased GAAP</v>
          </cell>
          <cell r="C1311">
            <v>0</v>
          </cell>
        </row>
        <row r="1312">
          <cell r="A1312">
            <v>44710603</v>
          </cell>
          <cell r="B1312" t="str">
            <v>Change In R.E. Reserves Purchased GAAP</v>
          </cell>
          <cell r="C1312">
            <v>0</v>
          </cell>
        </row>
        <row r="1313">
          <cell r="A1313">
            <v>44710604</v>
          </cell>
          <cell r="B1313" t="str">
            <v>Decr Adj-RE Purchased GAAP</v>
          </cell>
          <cell r="C1313">
            <v>0</v>
          </cell>
        </row>
        <row r="1314">
          <cell r="A1314">
            <v>44710605</v>
          </cell>
          <cell r="B1314" t="str">
            <v>MGTA-Realized Gain - Oper Land</v>
          </cell>
          <cell r="C1314">
            <v>0</v>
          </cell>
        </row>
        <row r="1315">
          <cell r="A1315">
            <v>44720001</v>
          </cell>
          <cell r="B1315" t="str">
            <v>Gain On Disp Real Estate Occ by Co</v>
          </cell>
          <cell r="C1315">
            <v>0</v>
          </cell>
        </row>
        <row r="1316">
          <cell r="A1316">
            <v>44720002</v>
          </cell>
          <cell r="B1316" t="str">
            <v>Loss On Disp Real Estate Occ by Co</v>
          </cell>
          <cell r="C1316">
            <v>0</v>
          </cell>
        </row>
        <row r="1317">
          <cell r="A1317">
            <v>44720005</v>
          </cell>
          <cell r="B1317" t="str">
            <v>Gain On Disp Land Occ by Co</v>
          </cell>
          <cell r="C1317">
            <v>0</v>
          </cell>
        </row>
        <row r="1318">
          <cell r="A1318">
            <v>44720006</v>
          </cell>
          <cell r="B1318" t="str">
            <v>Loss On Disp Land Occ by Co</v>
          </cell>
          <cell r="C1318">
            <v>0</v>
          </cell>
        </row>
        <row r="1319">
          <cell r="A1319">
            <v>44720601</v>
          </cell>
          <cell r="B1319" t="str">
            <v>Gain on Building Disposal</v>
          </cell>
          <cell r="C1319">
            <v>0</v>
          </cell>
        </row>
        <row r="1320">
          <cell r="A1320">
            <v>44720605</v>
          </cell>
          <cell r="B1320" t="str">
            <v>Gain on Land Disposal</v>
          </cell>
          <cell r="C1320">
            <v>0</v>
          </cell>
        </row>
        <row r="1321">
          <cell r="A1321">
            <v>44730001</v>
          </cell>
          <cell r="B1321" t="str">
            <v>Gain On Disp Leasehold Improvements</v>
          </cell>
          <cell r="C1321">
            <v>0</v>
          </cell>
        </row>
        <row r="1322">
          <cell r="A1322">
            <v>44730002</v>
          </cell>
          <cell r="B1322" t="str">
            <v>Loss On Disp Leasehold Improvements</v>
          </cell>
          <cell r="C1322">
            <v>0</v>
          </cell>
        </row>
        <row r="1323">
          <cell r="A1323">
            <v>44730602</v>
          </cell>
          <cell r="B1323" t="str">
            <v>Loss on Leasehold Improvements GAAP</v>
          </cell>
          <cell r="C1323">
            <v>0</v>
          </cell>
        </row>
        <row r="1324">
          <cell r="A1324">
            <v>44730605</v>
          </cell>
          <cell r="B1324" t="str">
            <v>Gain On TI - Other Assets GAAP</v>
          </cell>
          <cell r="C1324">
            <v>0</v>
          </cell>
        </row>
        <row r="1325">
          <cell r="A1325">
            <v>44730606</v>
          </cell>
          <cell r="B1325" t="str">
            <v>Loss On TI - Other Assets GAAP</v>
          </cell>
          <cell r="C1325">
            <v>0</v>
          </cell>
        </row>
        <row r="1326">
          <cell r="A1326">
            <v>44800001</v>
          </cell>
          <cell r="B1326" t="str">
            <v>Realized Gains - Modified Coinsurance</v>
          </cell>
          <cell r="C1326">
            <v>0</v>
          </cell>
        </row>
        <row r="1327">
          <cell r="A1327">
            <v>44800002</v>
          </cell>
          <cell r="B1327" t="str">
            <v>Realized Losses - Modified Coinsurance</v>
          </cell>
          <cell r="C1327">
            <v>0</v>
          </cell>
        </row>
        <row r="1328">
          <cell r="A1328">
            <v>44800601</v>
          </cell>
          <cell r="B1328" t="str">
            <v>Realized Gains - Modified Coinsurance GA</v>
          </cell>
          <cell r="C1328">
            <v>0</v>
          </cell>
        </row>
        <row r="1329">
          <cell r="A1329">
            <v>44800602</v>
          </cell>
          <cell r="B1329" t="str">
            <v>Realized Losses - Modified Coinsurance G</v>
          </cell>
          <cell r="C1329">
            <v>0</v>
          </cell>
        </row>
        <row r="1330">
          <cell r="A1330">
            <v>45100001</v>
          </cell>
          <cell r="B1330" t="str">
            <v>Gain On Disp Software</v>
          </cell>
          <cell r="C1330">
            <v>0</v>
          </cell>
        </row>
        <row r="1331">
          <cell r="A1331">
            <v>45100002</v>
          </cell>
          <cell r="B1331" t="str">
            <v>Loss On Disp Software</v>
          </cell>
          <cell r="C1331">
            <v>0</v>
          </cell>
        </row>
        <row r="1332">
          <cell r="A1332">
            <v>45100601</v>
          </cell>
          <cell r="B1332" t="str">
            <v>Gain On Disp Software GAAP</v>
          </cell>
          <cell r="C1332">
            <v>0</v>
          </cell>
        </row>
        <row r="1333">
          <cell r="A1333">
            <v>45100602</v>
          </cell>
          <cell r="B1333" t="str">
            <v>Loss On Disp Software GAAP</v>
          </cell>
          <cell r="C1333">
            <v>0</v>
          </cell>
        </row>
        <row r="1334">
          <cell r="A1334">
            <v>45101001</v>
          </cell>
          <cell r="B1334" t="str">
            <v>Gain On Disp EDP Equipment</v>
          </cell>
          <cell r="C1334">
            <v>0</v>
          </cell>
        </row>
        <row r="1335">
          <cell r="A1335">
            <v>45101002</v>
          </cell>
          <cell r="B1335" t="str">
            <v>Loss On Disp EDP Equipment</v>
          </cell>
          <cell r="C1335">
            <v>0</v>
          </cell>
        </row>
        <row r="1336">
          <cell r="A1336">
            <v>45101601</v>
          </cell>
          <cell r="B1336" t="str">
            <v>Gain On Disp EDP Equipment GAAP</v>
          </cell>
          <cell r="C1336">
            <v>0</v>
          </cell>
        </row>
        <row r="1337">
          <cell r="A1337">
            <v>45101602</v>
          </cell>
          <cell r="B1337" t="str">
            <v>Loss On Disp EDP Equipment GAAP</v>
          </cell>
          <cell r="C1337">
            <v>0</v>
          </cell>
        </row>
        <row r="1338">
          <cell r="A1338">
            <v>45102001</v>
          </cell>
          <cell r="B1338" t="str">
            <v>Gain On Disp Furniture &amp; Fixtures</v>
          </cell>
          <cell r="C1338">
            <v>0</v>
          </cell>
        </row>
        <row r="1339">
          <cell r="A1339">
            <v>45102002</v>
          </cell>
          <cell r="B1339" t="str">
            <v>Loss On Disp Furniture &amp; Fixtures</v>
          </cell>
          <cell r="C1339">
            <v>0</v>
          </cell>
        </row>
        <row r="1340">
          <cell r="A1340">
            <v>45102601</v>
          </cell>
          <cell r="B1340" t="str">
            <v>Gain On Disp Furniture &amp; Fixtures GAAP</v>
          </cell>
          <cell r="C1340">
            <v>0</v>
          </cell>
        </row>
        <row r="1341">
          <cell r="A1341">
            <v>45102602</v>
          </cell>
          <cell r="B1341" t="str">
            <v>Loss On Disp Furniture &amp; Fixtures GAAP</v>
          </cell>
          <cell r="C1341">
            <v>0</v>
          </cell>
        </row>
        <row r="1342">
          <cell r="A1342">
            <v>45200001</v>
          </cell>
          <cell r="B1342" t="str">
            <v>Impairment of Fixed Income Securities</v>
          </cell>
          <cell r="C1342">
            <v>2267310.9300000002</v>
          </cell>
        </row>
        <row r="1343">
          <cell r="A1343">
            <v>45200002</v>
          </cell>
          <cell r="B1343" t="str">
            <v>Impairment of Equity Securities</v>
          </cell>
          <cell r="C1343">
            <v>0</v>
          </cell>
        </row>
        <row r="1344">
          <cell r="A1344">
            <v>45200003</v>
          </cell>
          <cell r="B1344" t="str">
            <v>Impairment of Real Estate</v>
          </cell>
          <cell r="C1344">
            <v>0</v>
          </cell>
        </row>
        <row r="1345">
          <cell r="A1345">
            <v>45200004</v>
          </cell>
          <cell r="B1345" t="str">
            <v>Impairment of Mortgage Loans</v>
          </cell>
          <cell r="C1345">
            <v>0</v>
          </cell>
        </row>
        <row r="1346">
          <cell r="A1346">
            <v>45200006</v>
          </cell>
          <cell r="B1346" t="str">
            <v>Impairment Loss on Securities Lending As</v>
          </cell>
          <cell r="C1346">
            <v>0</v>
          </cell>
        </row>
        <row r="1347">
          <cell r="A1347">
            <v>45200601</v>
          </cell>
          <cell r="B1347" t="str">
            <v>Impairment of Fixed Income Securities GA</v>
          </cell>
          <cell r="C1347">
            <v>0</v>
          </cell>
        </row>
        <row r="1348">
          <cell r="A1348">
            <v>45200602</v>
          </cell>
          <cell r="B1348" t="str">
            <v>Impairment of Equity Securities GAAP</v>
          </cell>
          <cell r="C1348">
            <v>0</v>
          </cell>
        </row>
        <row r="1349">
          <cell r="A1349">
            <v>45200603</v>
          </cell>
          <cell r="B1349" t="str">
            <v>Impairment of Real Estate GAAP</v>
          </cell>
          <cell r="C1349">
            <v>0</v>
          </cell>
        </row>
        <row r="1350">
          <cell r="A1350">
            <v>45200606</v>
          </cell>
          <cell r="B1350" t="str">
            <v>Impairment Loss on Sec Lending Asset GAA</v>
          </cell>
          <cell r="C1350">
            <v>0</v>
          </cell>
        </row>
        <row r="1351">
          <cell r="A1351">
            <v>49000001</v>
          </cell>
          <cell r="B1351" t="str">
            <v>IMR Adjustment - Modified Coinsurance</v>
          </cell>
          <cell r="C1351">
            <v>0</v>
          </cell>
        </row>
        <row r="1352">
          <cell r="A1352">
            <v>49000601</v>
          </cell>
          <cell r="B1352" t="str">
            <v>IMR Adjustments - Modified Coinsurance G</v>
          </cell>
          <cell r="C1352">
            <v>0</v>
          </cell>
        </row>
        <row r="1353">
          <cell r="A1353">
            <v>50050001</v>
          </cell>
          <cell r="B1353" t="str">
            <v>Death Claims</v>
          </cell>
          <cell r="C1353">
            <v>0</v>
          </cell>
        </row>
        <row r="1354">
          <cell r="A1354">
            <v>50050003</v>
          </cell>
          <cell r="B1354" t="str">
            <v>Payor Death Benefit</v>
          </cell>
          <cell r="C1354">
            <v>0</v>
          </cell>
        </row>
        <row r="1355">
          <cell r="A1355">
            <v>50050005</v>
          </cell>
          <cell r="B1355" t="str">
            <v>Death Benefits - Abr</v>
          </cell>
          <cell r="C1355">
            <v>0</v>
          </cell>
        </row>
        <row r="1356">
          <cell r="A1356">
            <v>50050006</v>
          </cell>
          <cell r="B1356" t="str">
            <v>Death Benefits - Prm Waived</v>
          </cell>
          <cell r="C1356">
            <v>0</v>
          </cell>
        </row>
        <row r="1357">
          <cell r="A1357">
            <v>50050601</v>
          </cell>
          <cell r="B1357" t="str">
            <v>Death Claims Exp GAAP</v>
          </cell>
          <cell r="C1357">
            <v>0</v>
          </cell>
        </row>
        <row r="1358">
          <cell r="A1358">
            <v>50050605</v>
          </cell>
          <cell r="B1358" t="str">
            <v>Death Benefits ABR GAAP</v>
          </cell>
          <cell r="C1358">
            <v>0</v>
          </cell>
        </row>
        <row r="1359">
          <cell r="A1359">
            <v>50051001</v>
          </cell>
          <cell r="B1359" t="str">
            <v>Death Claims - Pending</v>
          </cell>
          <cell r="C1359">
            <v>0</v>
          </cell>
        </row>
        <row r="1360">
          <cell r="A1360">
            <v>50051601</v>
          </cell>
          <cell r="B1360" t="str">
            <v>Death Claims - Pending - Direct</v>
          </cell>
          <cell r="C1360">
            <v>0</v>
          </cell>
        </row>
        <row r="1361">
          <cell r="A1361">
            <v>50056001</v>
          </cell>
          <cell r="B1361" t="str">
            <v>Death Claims Reinsurance Assumed</v>
          </cell>
          <cell r="C1361">
            <v>7312426.5800000001</v>
          </cell>
        </row>
        <row r="1362">
          <cell r="A1362">
            <v>50056601</v>
          </cell>
          <cell r="B1362" t="str">
            <v>Death Claims - Pending - Assumed</v>
          </cell>
          <cell r="C1362">
            <v>0</v>
          </cell>
        </row>
        <row r="1363">
          <cell r="A1363">
            <v>50056602</v>
          </cell>
          <cell r="B1363" t="str">
            <v>Death Claims - Pending - Assumed - Affil</v>
          </cell>
          <cell r="C1363">
            <v>-252956</v>
          </cell>
        </row>
        <row r="1364">
          <cell r="A1364">
            <v>50057001</v>
          </cell>
          <cell r="B1364" t="str">
            <v>Death Clms ReinsuranceCeded</v>
          </cell>
          <cell r="C1364">
            <v>-1395750</v>
          </cell>
        </row>
        <row r="1365">
          <cell r="A1365">
            <v>50057019</v>
          </cell>
          <cell r="B1365" t="str">
            <v>Death Claims-Paid-R/C-Leschi Life</v>
          </cell>
          <cell r="C1365">
            <v>0</v>
          </cell>
        </row>
        <row r="1366">
          <cell r="A1366">
            <v>50057601</v>
          </cell>
          <cell r="B1366" t="str">
            <v>Death Claims - Paid - R/C</v>
          </cell>
          <cell r="C1366">
            <v>1391314</v>
          </cell>
        </row>
        <row r="1367">
          <cell r="A1367">
            <v>50057602</v>
          </cell>
          <cell r="B1367" t="str">
            <v>Death Claims - Pending - R/C</v>
          </cell>
          <cell r="C1367">
            <v>0</v>
          </cell>
        </row>
        <row r="1368">
          <cell r="A1368">
            <v>50057619</v>
          </cell>
          <cell r="B1368" t="str">
            <v>Death Claims-Paid-R/C GAAP - Leschi Life</v>
          </cell>
          <cell r="C1368">
            <v>0</v>
          </cell>
        </row>
        <row r="1369">
          <cell r="A1369">
            <v>50058002</v>
          </cell>
          <cell r="B1369" t="str">
            <v>Prm Waived Reinsurance Aff</v>
          </cell>
          <cell r="C1369">
            <v>0</v>
          </cell>
        </row>
        <row r="1370">
          <cell r="A1370">
            <v>50060601</v>
          </cell>
          <cell r="B1370" t="str">
            <v>Death Claims - IBNR - Direct</v>
          </cell>
          <cell r="C1370">
            <v>0</v>
          </cell>
        </row>
        <row r="1371">
          <cell r="A1371">
            <v>50066601</v>
          </cell>
          <cell r="B1371" t="str">
            <v>Death Claims - IBNR - Assumed</v>
          </cell>
          <cell r="C1371">
            <v>0</v>
          </cell>
        </row>
        <row r="1372">
          <cell r="A1372">
            <v>50066602</v>
          </cell>
          <cell r="B1372" t="str">
            <v>Death Claims - IBNR - Assumed - Affiliat</v>
          </cell>
          <cell r="C1372">
            <v>450000</v>
          </cell>
        </row>
        <row r="1373">
          <cell r="A1373">
            <v>50067601</v>
          </cell>
          <cell r="B1373" t="str">
            <v>Death Claims - IBNR - R/C</v>
          </cell>
          <cell r="C1373">
            <v>0</v>
          </cell>
        </row>
        <row r="1374">
          <cell r="A1374">
            <v>50067619</v>
          </cell>
          <cell r="B1374" t="str">
            <v>Death Claims - IBNR - R/C GAAP  - Leschi</v>
          </cell>
          <cell r="C1374">
            <v>0</v>
          </cell>
        </row>
        <row r="1375">
          <cell r="A1375">
            <v>50077619</v>
          </cell>
          <cell r="B1375" t="str">
            <v>Death Claims - Pending - R/C GAAP - Lesc</v>
          </cell>
          <cell r="C1375">
            <v>0</v>
          </cell>
        </row>
        <row r="1376">
          <cell r="A1376">
            <v>50100001</v>
          </cell>
          <cell r="B1376" t="str">
            <v>Excess Cash Surrender Value</v>
          </cell>
          <cell r="C1376">
            <v>0</v>
          </cell>
        </row>
        <row r="1377">
          <cell r="A1377">
            <v>50100003</v>
          </cell>
          <cell r="B1377" t="str">
            <v>Endowments Matured</v>
          </cell>
          <cell r="C1377">
            <v>0</v>
          </cell>
        </row>
        <row r="1378">
          <cell r="A1378">
            <v>50100004</v>
          </cell>
          <cell r="B1378" t="str">
            <v>Cash Surrender Values</v>
          </cell>
          <cell r="C1378">
            <v>0</v>
          </cell>
        </row>
        <row r="1379">
          <cell r="A1379">
            <v>50100005</v>
          </cell>
          <cell r="B1379" t="str">
            <v>Annuity Cash Surrender Value</v>
          </cell>
          <cell r="C1379">
            <v>0</v>
          </cell>
        </row>
        <row r="1380">
          <cell r="A1380">
            <v>50100006</v>
          </cell>
          <cell r="B1380" t="str">
            <v>Net Surr Value Exchange</v>
          </cell>
          <cell r="C1380">
            <v>0</v>
          </cell>
        </row>
        <row r="1381">
          <cell r="A1381">
            <v>50100007</v>
          </cell>
          <cell r="B1381" t="str">
            <v>Writeoff Due to Overloan</v>
          </cell>
          <cell r="C1381">
            <v>0</v>
          </cell>
        </row>
        <row r="1382">
          <cell r="A1382">
            <v>50100010</v>
          </cell>
          <cell r="B1382" t="str">
            <v>Disability Payments</v>
          </cell>
          <cell r="C1382">
            <v>0</v>
          </cell>
        </row>
        <row r="1383">
          <cell r="A1383">
            <v>50100011</v>
          </cell>
          <cell r="B1383" t="str">
            <v>Disabiltiy Premiums Waived</v>
          </cell>
          <cell r="C1383">
            <v>0</v>
          </cell>
        </row>
        <row r="1384">
          <cell r="A1384">
            <v>50100012</v>
          </cell>
          <cell r="B1384" t="str">
            <v>Accidental Death Benefits</v>
          </cell>
          <cell r="C1384">
            <v>0</v>
          </cell>
        </row>
        <row r="1385">
          <cell r="A1385">
            <v>50100014</v>
          </cell>
          <cell r="B1385" t="str">
            <v>Supp Cont ILC Payments</v>
          </cell>
          <cell r="C1385">
            <v>0</v>
          </cell>
        </row>
        <row r="1386">
          <cell r="A1386">
            <v>50100015</v>
          </cell>
          <cell r="B1386" t="str">
            <v>Supp Cont NILC Payments</v>
          </cell>
          <cell r="C1386">
            <v>0</v>
          </cell>
        </row>
        <row r="1387">
          <cell r="A1387">
            <v>50100016</v>
          </cell>
          <cell r="B1387" t="str">
            <v>Supp Cont - Interest on Funds</v>
          </cell>
          <cell r="C1387">
            <v>0</v>
          </cell>
        </row>
        <row r="1388">
          <cell r="A1388">
            <v>50100017</v>
          </cell>
          <cell r="B1388" t="str">
            <v>Annuities Invol Life Conting Paymnt</v>
          </cell>
          <cell r="C1388">
            <v>0</v>
          </cell>
        </row>
        <row r="1389">
          <cell r="A1389">
            <v>50100018</v>
          </cell>
          <cell r="B1389" t="str">
            <v>Annuities NILC Payments</v>
          </cell>
          <cell r="C1389">
            <v>0</v>
          </cell>
        </row>
        <row r="1390">
          <cell r="A1390">
            <v>50100020</v>
          </cell>
          <cell r="B1390" t="str">
            <v>Payment to Inactive Employee</v>
          </cell>
          <cell r="C1390">
            <v>0</v>
          </cell>
        </row>
        <row r="1391">
          <cell r="A1391">
            <v>50100022</v>
          </cell>
          <cell r="B1391" t="str">
            <v>Group Annuity Payments</v>
          </cell>
          <cell r="C1391">
            <v>0</v>
          </cell>
        </row>
        <row r="1392">
          <cell r="A1392">
            <v>50100023</v>
          </cell>
          <cell r="B1392" t="str">
            <v>NWL Disability Payments</v>
          </cell>
          <cell r="C1392">
            <v>0</v>
          </cell>
        </row>
        <row r="1393">
          <cell r="A1393">
            <v>50100024</v>
          </cell>
          <cell r="B1393" t="str">
            <v>FIG Annuity Disab Pymt</v>
          </cell>
          <cell r="C1393">
            <v>0</v>
          </cell>
        </row>
        <row r="1394">
          <cell r="A1394">
            <v>50100025</v>
          </cell>
          <cell r="B1394" t="str">
            <v>FIG Annuity Dis Sup Pay</v>
          </cell>
          <cell r="C1394">
            <v>0</v>
          </cell>
        </row>
        <row r="1395">
          <cell r="A1395">
            <v>50100026</v>
          </cell>
          <cell r="B1395" t="str">
            <v>FIG Annuity Payments</v>
          </cell>
          <cell r="C1395">
            <v>0</v>
          </cell>
        </row>
        <row r="1396">
          <cell r="A1396">
            <v>50100027</v>
          </cell>
          <cell r="B1396" t="str">
            <v>FIG Annuit Supp Paymt</v>
          </cell>
          <cell r="C1396">
            <v>0</v>
          </cell>
        </row>
        <row r="1397">
          <cell r="A1397">
            <v>50100028</v>
          </cell>
          <cell r="B1397" t="str">
            <v>Equit Recpt FIG Annuity</v>
          </cell>
          <cell r="C1397">
            <v>0</v>
          </cell>
        </row>
        <row r="1398">
          <cell r="A1398">
            <v>50100029</v>
          </cell>
          <cell r="B1398" t="str">
            <v>Equit Paymnt FIG Annuit</v>
          </cell>
          <cell r="C1398">
            <v>0</v>
          </cell>
        </row>
        <row r="1399">
          <cell r="A1399">
            <v>50100032</v>
          </cell>
          <cell r="B1399" t="str">
            <v>Group Claims - Other</v>
          </cell>
          <cell r="C1399">
            <v>0</v>
          </cell>
        </row>
        <row r="1400">
          <cell r="A1400">
            <v>50100034</v>
          </cell>
          <cell r="B1400" t="str">
            <v>Grp Life Member</v>
          </cell>
          <cell r="C1400">
            <v>0</v>
          </cell>
        </row>
        <row r="1401">
          <cell r="A1401">
            <v>50100035</v>
          </cell>
          <cell r="B1401" t="str">
            <v>Grp Life Dependent</v>
          </cell>
          <cell r="C1401">
            <v>0</v>
          </cell>
        </row>
        <row r="1402">
          <cell r="A1402">
            <v>50100036</v>
          </cell>
          <cell r="B1402" t="str">
            <v>Grp Life Per Tot Dis</v>
          </cell>
          <cell r="C1402">
            <v>0</v>
          </cell>
        </row>
        <row r="1403">
          <cell r="A1403">
            <v>50100037</v>
          </cell>
          <cell r="B1403" t="str">
            <v>Int on Dth Clm Group</v>
          </cell>
          <cell r="C1403">
            <v>0</v>
          </cell>
        </row>
        <row r="1404">
          <cell r="A1404">
            <v>50100040</v>
          </cell>
          <cell r="B1404" t="str">
            <v>Grp A&amp;H AD&amp;D Member</v>
          </cell>
          <cell r="C1404">
            <v>0</v>
          </cell>
        </row>
        <row r="1405">
          <cell r="A1405">
            <v>50100041</v>
          </cell>
          <cell r="B1405" t="str">
            <v>Grp A&amp;H Loss Time Mem</v>
          </cell>
          <cell r="C1405">
            <v>0</v>
          </cell>
        </row>
        <row r="1406">
          <cell r="A1406">
            <v>50100042</v>
          </cell>
          <cell r="B1406" t="str">
            <v>A&amp;H Cr Grp Dis Inc</v>
          </cell>
          <cell r="C1406">
            <v>0</v>
          </cell>
        </row>
        <row r="1407">
          <cell r="A1407">
            <v>50100044</v>
          </cell>
          <cell r="B1407" t="str">
            <v>Grp A&amp;H Maj Med Mem</v>
          </cell>
          <cell r="C1407">
            <v>0</v>
          </cell>
        </row>
        <row r="1408">
          <cell r="A1408">
            <v>50100045</v>
          </cell>
          <cell r="B1408" t="str">
            <v>Grp A&amp;H Maj Med Dep</v>
          </cell>
          <cell r="C1408">
            <v>0</v>
          </cell>
        </row>
        <row r="1409">
          <cell r="A1409">
            <v>50100046</v>
          </cell>
          <cell r="B1409" t="str">
            <v>Grp ADB Claims</v>
          </cell>
          <cell r="C1409">
            <v>0</v>
          </cell>
        </row>
        <row r="1410">
          <cell r="A1410">
            <v>50100047</v>
          </cell>
          <cell r="B1410" t="str">
            <v>Grp Cr L Per&amp;Tot Mem</v>
          </cell>
          <cell r="C1410">
            <v>0</v>
          </cell>
        </row>
        <row r="1411">
          <cell r="A1411">
            <v>50100048</v>
          </cell>
          <cell r="B1411" t="str">
            <v>Cr Lf Grp Death Clms</v>
          </cell>
          <cell r="C1411">
            <v>0</v>
          </cell>
        </row>
        <row r="1412">
          <cell r="A1412">
            <v>50100049</v>
          </cell>
          <cell r="B1412" t="str">
            <v>Grp Cr Life Member</v>
          </cell>
          <cell r="C1412">
            <v>0</v>
          </cell>
        </row>
        <row r="1413">
          <cell r="A1413">
            <v>50100050</v>
          </cell>
          <cell r="B1413" t="str">
            <v>Disability Premium Paid in Advance</v>
          </cell>
          <cell r="C1413">
            <v>0</v>
          </cell>
        </row>
        <row r="1414">
          <cell r="A1414">
            <v>50100604</v>
          </cell>
          <cell r="B1414" t="str">
            <v>Cash Surrender Values GAAP</v>
          </cell>
          <cell r="C1414">
            <v>0</v>
          </cell>
        </row>
        <row r="1415">
          <cell r="A1415">
            <v>50100610</v>
          </cell>
          <cell r="B1415" t="str">
            <v>Disability Payments GAAP</v>
          </cell>
          <cell r="C1415">
            <v>0</v>
          </cell>
        </row>
        <row r="1416">
          <cell r="A1416">
            <v>50100611</v>
          </cell>
          <cell r="B1416" t="str">
            <v>Disability Prem Waived GAAP</v>
          </cell>
          <cell r="C1416">
            <v>0</v>
          </cell>
        </row>
        <row r="1417">
          <cell r="A1417">
            <v>50100615</v>
          </cell>
          <cell r="B1417" t="str">
            <v>Supp Cont W/O Life GAAP</v>
          </cell>
          <cell r="C1417">
            <v>0</v>
          </cell>
        </row>
        <row r="1418">
          <cell r="A1418">
            <v>50100618</v>
          </cell>
          <cell r="B1418" t="str">
            <v>Annuities NILC Payments GAAP</v>
          </cell>
          <cell r="C1418">
            <v>0</v>
          </cell>
        </row>
        <row r="1419">
          <cell r="A1419">
            <v>50100626</v>
          </cell>
          <cell r="B1419" t="str">
            <v>FIG Annuity Payments GAAP</v>
          </cell>
          <cell r="C1419">
            <v>0</v>
          </cell>
        </row>
        <row r="1420">
          <cell r="A1420">
            <v>50100632</v>
          </cell>
          <cell r="B1420" t="str">
            <v>Group Claims-Other GAAP</v>
          </cell>
          <cell r="C1420">
            <v>0</v>
          </cell>
        </row>
        <row r="1421">
          <cell r="A1421">
            <v>50100643</v>
          </cell>
          <cell r="B1421" t="str">
            <v>A&amp;H Cr Grp Dis In GAAP</v>
          </cell>
          <cell r="C1421">
            <v>0</v>
          </cell>
        </row>
        <row r="1422">
          <cell r="A1422">
            <v>50100648</v>
          </cell>
          <cell r="B1422" t="str">
            <v>Cr Lf Grp Death Clms GAAP</v>
          </cell>
          <cell r="C1422">
            <v>0</v>
          </cell>
        </row>
        <row r="1423">
          <cell r="A1423">
            <v>50101001</v>
          </cell>
          <cell r="B1423" t="str">
            <v>ADB Pending</v>
          </cell>
          <cell r="C1423">
            <v>0</v>
          </cell>
        </row>
        <row r="1424">
          <cell r="A1424">
            <v>50101601</v>
          </cell>
          <cell r="B1424" t="str">
            <v>ADB Pending GAAP</v>
          </cell>
          <cell r="C1424">
            <v>0</v>
          </cell>
        </row>
        <row r="1425">
          <cell r="A1425">
            <v>50102001</v>
          </cell>
          <cell r="B1425" t="str">
            <v>Disability Claims Pending</v>
          </cell>
          <cell r="C1425">
            <v>0</v>
          </cell>
        </row>
        <row r="1426">
          <cell r="A1426">
            <v>50106003</v>
          </cell>
          <cell r="B1426" t="str">
            <v>ADB Reins Assumed</v>
          </cell>
          <cell r="C1426">
            <v>0</v>
          </cell>
        </row>
        <row r="1427">
          <cell r="A1427">
            <v>50106005</v>
          </cell>
          <cell r="B1427" t="str">
            <v>Grp Life Reins Assmd</v>
          </cell>
          <cell r="C1427">
            <v>0</v>
          </cell>
        </row>
        <row r="1428">
          <cell r="A1428">
            <v>50106006</v>
          </cell>
          <cell r="B1428" t="str">
            <v>Grp ADB Clm Reins Assmd</v>
          </cell>
          <cell r="C1428">
            <v>0</v>
          </cell>
        </row>
        <row r="1429">
          <cell r="A1429">
            <v>50106603</v>
          </cell>
          <cell r="B1429" t="str">
            <v>Adb Reinsurance Assmd GAAP</v>
          </cell>
          <cell r="C1429">
            <v>0</v>
          </cell>
        </row>
        <row r="1430">
          <cell r="A1430">
            <v>50107001</v>
          </cell>
          <cell r="B1430" t="str">
            <v>Dis Ben Reins Ceded</v>
          </cell>
          <cell r="C1430">
            <v>0</v>
          </cell>
        </row>
        <row r="1431">
          <cell r="A1431">
            <v>50107002</v>
          </cell>
          <cell r="B1431" t="str">
            <v>Disab Prem Waived Reinsurance - Ceded</v>
          </cell>
          <cell r="C1431">
            <v>0</v>
          </cell>
        </row>
        <row r="1432">
          <cell r="A1432">
            <v>50107008</v>
          </cell>
          <cell r="B1432" t="str">
            <v>Cash Surr Val Reinsurance  - Ceded</v>
          </cell>
          <cell r="C1432">
            <v>0</v>
          </cell>
        </row>
        <row r="1433">
          <cell r="A1433">
            <v>50107010</v>
          </cell>
          <cell r="B1433" t="str">
            <v>Disab Pymt Reinsurance Ceded</v>
          </cell>
          <cell r="C1433">
            <v>0</v>
          </cell>
        </row>
        <row r="1434">
          <cell r="A1434">
            <v>50107011</v>
          </cell>
          <cell r="B1434" t="str">
            <v>Adb Reinsurance Ceded</v>
          </cell>
          <cell r="C1434">
            <v>0</v>
          </cell>
        </row>
        <row r="1435">
          <cell r="A1435">
            <v>50107019</v>
          </cell>
          <cell r="B1435" t="str">
            <v>Disability Premium Waived R/C - Leschi L</v>
          </cell>
          <cell r="C1435">
            <v>0</v>
          </cell>
        </row>
        <row r="1436">
          <cell r="A1436">
            <v>50107055</v>
          </cell>
          <cell r="B1436" t="str">
            <v>Annuity Surrender benefits-Modified Coin</v>
          </cell>
          <cell r="C1436">
            <v>0</v>
          </cell>
        </row>
        <row r="1437">
          <cell r="A1437">
            <v>50107610</v>
          </cell>
          <cell r="B1437" t="str">
            <v>Disab Pymt Reinsurance Ceded GAAP</v>
          </cell>
          <cell r="C1437">
            <v>0</v>
          </cell>
        </row>
        <row r="1438">
          <cell r="A1438">
            <v>50107611</v>
          </cell>
          <cell r="B1438" t="str">
            <v>ADB Reinsurance Ceded GAAP</v>
          </cell>
          <cell r="C1438">
            <v>0</v>
          </cell>
        </row>
        <row r="1439">
          <cell r="A1439">
            <v>50107655</v>
          </cell>
          <cell r="B1439" t="str">
            <v>Annuity Surrender Benefits-Modified Coin</v>
          </cell>
          <cell r="C1439">
            <v>0</v>
          </cell>
        </row>
        <row r="1440">
          <cell r="A1440">
            <v>50117019</v>
          </cell>
          <cell r="B1440" t="str">
            <v>Disability Payment R/C - Leschi Life</v>
          </cell>
          <cell r="C1440">
            <v>0</v>
          </cell>
        </row>
        <row r="1441">
          <cell r="A1441">
            <v>50117619</v>
          </cell>
          <cell r="B1441" t="str">
            <v>Disability Payment R/C GAAP - Leschi Lif</v>
          </cell>
          <cell r="C1441">
            <v>0</v>
          </cell>
        </row>
        <row r="1442">
          <cell r="A1442">
            <v>50127019</v>
          </cell>
          <cell r="B1442" t="str">
            <v>ADB R/C - Leschi Life</v>
          </cell>
          <cell r="C1442">
            <v>0</v>
          </cell>
        </row>
        <row r="1443">
          <cell r="A1443">
            <v>50127619</v>
          </cell>
          <cell r="B1443" t="str">
            <v>ADB R/C GAAP - Leschi Life</v>
          </cell>
          <cell r="C1443">
            <v>0</v>
          </cell>
        </row>
        <row r="1444">
          <cell r="A1444">
            <v>50150004</v>
          </cell>
          <cell r="B1444" t="str">
            <v>Renew A&amp;H Claims</v>
          </cell>
          <cell r="C1444">
            <v>0</v>
          </cell>
        </row>
        <row r="1445">
          <cell r="A1445">
            <v>50150006</v>
          </cell>
          <cell r="B1445" t="str">
            <v>A&amp;H Prm Waived</v>
          </cell>
          <cell r="C1445">
            <v>0</v>
          </cell>
        </row>
        <row r="1446">
          <cell r="A1446">
            <v>50150010</v>
          </cell>
          <cell r="B1446" t="str">
            <v>LTC Benefit Payments</v>
          </cell>
          <cell r="C1446">
            <v>0</v>
          </cell>
        </row>
        <row r="1447">
          <cell r="A1447">
            <v>50150011</v>
          </cell>
          <cell r="B1447" t="str">
            <v>Premiums Waived LTC</v>
          </cell>
          <cell r="C1447">
            <v>0</v>
          </cell>
        </row>
        <row r="1448">
          <cell r="A1448">
            <v>50150604</v>
          </cell>
          <cell r="B1448" t="str">
            <v>Renew A&amp;H Claims GAAP</v>
          </cell>
          <cell r="C1448">
            <v>0</v>
          </cell>
        </row>
        <row r="1449">
          <cell r="A1449">
            <v>50150610</v>
          </cell>
          <cell r="B1449" t="str">
            <v>LTC Benefit Payments GAAP</v>
          </cell>
          <cell r="C1449">
            <v>0</v>
          </cell>
        </row>
        <row r="1450">
          <cell r="A1450">
            <v>50150611</v>
          </cell>
          <cell r="B1450" t="str">
            <v>Premiums Waived LTC GAAP</v>
          </cell>
          <cell r="C1450">
            <v>0</v>
          </cell>
        </row>
        <row r="1451">
          <cell r="A1451">
            <v>50157003</v>
          </cell>
          <cell r="B1451" t="str">
            <v>A&amp;H Clms Reinsurance Ceded</v>
          </cell>
          <cell r="C1451">
            <v>0</v>
          </cell>
        </row>
        <row r="1452">
          <cell r="A1452">
            <v>50157004</v>
          </cell>
          <cell r="B1452" t="str">
            <v>A&amp;H Prm Waived Reinsurance  -Ceded</v>
          </cell>
          <cell r="C1452">
            <v>0</v>
          </cell>
        </row>
        <row r="1453">
          <cell r="A1453">
            <v>50157010</v>
          </cell>
          <cell r="B1453" t="str">
            <v>LTC Benefit Payments Reinsurance Ceded</v>
          </cell>
          <cell r="C1453">
            <v>0</v>
          </cell>
        </row>
        <row r="1454">
          <cell r="A1454">
            <v>50157011</v>
          </cell>
          <cell r="B1454" t="str">
            <v>Premiums Waived LTC Reinsurance Ceded</v>
          </cell>
          <cell r="C1454">
            <v>0</v>
          </cell>
        </row>
        <row r="1455">
          <cell r="A1455">
            <v>50157610</v>
          </cell>
          <cell r="B1455" t="str">
            <v>LTC Benefit Payments Reinsurance Ceded G</v>
          </cell>
          <cell r="C1455">
            <v>0</v>
          </cell>
        </row>
        <row r="1456">
          <cell r="A1456">
            <v>50157611</v>
          </cell>
          <cell r="B1456" t="str">
            <v>Premiums Waived LTC Reinsurance Ceded GA</v>
          </cell>
          <cell r="C1456">
            <v>0</v>
          </cell>
        </row>
        <row r="1457">
          <cell r="A1457">
            <v>50200601</v>
          </cell>
          <cell r="B1457" t="str">
            <v>Change in Future Policy Ben - Direct</v>
          </cell>
          <cell r="C1457">
            <v>0</v>
          </cell>
        </row>
        <row r="1458">
          <cell r="A1458">
            <v>50200602</v>
          </cell>
          <cell r="B1458" t="str">
            <v>Change in Future Policy Ben - Direct -3r</v>
          </cell>
          <cell r="C1458">
            <v>0</v>
          </cell>
        </row>
        <row r="1459">
          <cell r="A1459">
            <v>50200603</v>
          </cell>
          <cell r="B1459" t="str">
            <v>Change in Future Policy Ben.- Assumed -</v>
          </cell>
          <cell r="C1459">
            <v>0</v>
          </cell>
        </row>
        <row r="1460">
          <cell r="A1460">
            <v>50200604</v>
          </cell>
          <cell r="B1460" t="str">
            <v>Change in Future Policy Ben.- Ceded - 3r</v>
          </cell>
          <cell r="C1460">
            <v>0</v>
          </cell>
        </row>
        <row r="1461">
          <cell r="A1461">
            <v>50200605</v>
          </cell>
          <cell r="B1461" t="str">
            <v>Change in Future Policy Ben.- Ceded - Af</v>
          </cell>
          <cell r="C1461">
            <v>0</v>
          </cell>
        </row>
        <row r="1462">
          <cell r="A1462">
            <v>50206602</v>
          </cell>
          <cell r="B1462" t="str">
            <v>Change in Future Policy Benefits - Assm</v>
          </cell>
          <cell r="C1462">
            <v>0</v>
          </cell>
        </row>
        <row r="1463">
          <cell r="A1463">
            <v>50206603</v>
          </cell>
          <cell r="B1463" t="str">
            <v>Change in Future Policy Benefits - Assm</v>
          </cell>
          <cell r="C1463">
            <v>10077000</v>
          </cell>
        </row>
        <row r="1464">
          <cell r="A1464">
            <v>50207604</v>
          </cell>
          <cell r="B1464" t="str">
            <v>Change in Future Policy Benefits - RC -</v>
          </cell>
          <cell r="C1464">
            <v>-290000</v>
          </cell>
        </row>
        <row r="1465">
          <cell r="A1465">
            <v>50207605</v>
          </cell>
          <cell r="B1465" t="str">
            <v>Change in Future Policy Benefits - RC -</v>
          </cell>
          <cell r="C1465">
            <v>0</v>
          </cell>
        </row>
        <row r="1466">
          <cell r="A1466">
            <v>50207619</v>
          </cell>
          <cell r="B1466" t="str">
            <v>Incr. in Benefit Reserve-Reins. Ceded -L</v>
          </cell>
          <cell r="C1466">
            <v>0</v>
          </cell>
        </row>
        <row r="1467">
          <cell r="A1467">
            <v>50250002</v>
          </cell>
          <cell r="B1467" t="str">
            <v>Int On Death Claims</v>
          </cell>
          <cell r="C1467">
            <v>81109.03</v>
          </cell>
        </row>
        <row r="1468">
          <cell r="A1468">
            <v>50250003</v>
          </cell>
          <cell r="B1468" t="str">
            <v>Int-Death Clm Re Asm</v>
          </cell>
          <cell r="C1468">
            <v>0</v>
          </cell>
        </row>
        <row r="1469">
          <cell r="A1469">
            <v>50250004</v>
          </cell>
          <cell r="B1469" t="str">
            <v>Int-Death Clm  Cd</v>
          </cell>
          <cell r="C1469">
            <v>-13308.3</v>
          </cell>
        </row>
        <row r="1470">
          <cell r="A1470">
            <v>50250005</v>
          </cell>
          <cell r="B1470" t="str">
            <v>Int On Mat &amp; Surr</v>
          </cell>
          <cell r="C1470">
            <v>0</v>
          </cell>
        </row>
        <row r="1471">
          <cell r="A1471">
            <v>50250007</v>
          </cell>
          <cell r="B1471" t="str">
            <v>Int On Div Left On D</v>
          </cell>
          <cell r="C1471">
            <v>0</v>
          </cell>
        </row>
        <row r="1472">
          <cell r="A1472">
            <v>50250008</v>
          </cell>
          <cell r="B1472" t="str">
            <v>Int-Excess Credits D</v>
          </cell>
          <cell r="C1472">
            <v>0</v>
          </cell>
        </row>
        <row r="1473">
          <cell r="A1473">
            <v>50250009</v>
          </cell>
          <cell r="B1473" t="str">
            <v>Int On Div Reinsurance Cede</v>
          </cell>
          <cell r="C1473">
            <v>0</v>
          </cell>
        </row>
        <row r="1474">
          <cell r="A1474">
            <v>50250010</v>
          </cell>
          <cell r="B1474" t="str">
            <v>Interest Prem Deposit Fund</v>
          </cell>
          <cell r="C1474">
            <v>0</v>
          </cell>
        </row>
        <row r="1475">
          <cell r="A1475">
            <v>50250012</v>
          </cell>
          <cell r="B1475" t="str">
            <v>Int On Bills Payable</v>
          </cell>
          <cell r="C1475">
            <v>0</v>
          </cell>
        </row>
        <row r="1476">
          <cell r="A1476">
            <v>50250013</v>
          </cell>
          <cell r="B1476" t="str">
            <v>Int - Securaccount</v>
          </cell>
          <cell r="C1476">
            <v>0</v>
          </cell>
        </row>
        <row r="1477">
          <cell r="A1477">
            <v>50250014</v>
          </cell>
          <cell r="B1477" t="str">
            <v>Int On Borrowed Money</v>
          </cell>
          <cell r="C1477">
            <v>0</v>
          </cell>
        </row>
        <row r="1478">
          <cell r="A1478">
            <v>50250015</v>
          </cell>
          <cell r="B1478" t="str">
            <v>Int Exp Refund Chks</v>
          </cell>
          <cell r="C1478">
            <v>0</v>
          </cell>
        </row>
        <row r="1479">
          <cell r="A1479">
            <v>50250016</v>
          </cell>
          <cell r="B1479" t="str">
            <v>Guaranteed Interest  Annuities</v>
          </cell>
          <cell r="C1479">
            <v>0</v>
          </cell>
        </row>
        <row r="1480">
          <cell r="A1480">
            <v>50250017</v>
          </cell>
          <cell r="B1480" t="str">
            <v>Excesss Interest Annuities</v>
          </cell>
          <cell r="C1480">
            <v>0</v>
          </cell>
        </row>
        <row r="1481">
          <cell r="A1481">
            <v>50250018</v>
          </cell>
          <cell r="B1481" t="str">
            <v>Interest On Retirement Dep Fund</v>
          </cell>
          <cell r="C1481">
            <v>0</v>
          </cell>
        </row>
        <row r="1482">
          <cell r="A1482">
            <v>50250019</v>
          </cell>
          <cell r="B1482" t="str">
            <v>Int State Ins Dept</v>
          </cell>
          <cell r="C1482">
            <v>0</v>
          </cell>
        </row>
        <row r="1483">
          <cell r="A1483">
            <v>50250020</v>
          </cell>
          <cell r="B1483" t="str">
            <v>Int Fed Income Tax</v>
          </cell>
          <cell r="C1483">
            <v>0</v>
          </cell>
        </row>
        <row r="1484">
          <cell r="A1484">
            <v>50250021</v>
          </cell>
          <cell r="B1484" t="str">
            <v>Fed W/Holdng Pen Pay</v>
          </cell>
          <cell r="C1484">
            <v>0</v>
          </cell>
        </row>
        <row r="1485">
          <cell r="A1485">
            <v>50250022</v>
          </cell>
          <cell r="B1485" t="str">
            <v>St W/Holdng Pen Pay</v>
          </cell>
          <cell r="C1485">
            <v>0</v>
          </cell>
        </row>
        <row r="1486">
          <cell r="A1486">
            <v>50250023</v>
          </cell>
          <cell r="B1486" t="str">
            <v>St Ins Dept Pen Pays</v>
          </cell>
          <cell r="C1486">
            <v>0</v>
          </cell>
        </row>
        <row r="1487">
          <cell r="A1487">
            <v>50250119</v>
          </cell>
          <cell r="B1487" t="str">
            <v>Interest Death Claim - Leschi</v>
          </cell>
          <cell r="C1487">
            <v>0</v>
          </cell>
        </row>
        <row r="1488">
          <cell r="A1488">
            <v>50250607</v>
          </cell>
          <cell r="B1488" t="str">
            <v>Int On Div Left On Deposit GAAP</v>
          </cell>
          <cell r="C1488">
            <v>0</v>
          </cell>
        </row>
        <row r="1489">
          <cell r="A1489">
            <v>50250609</v>
          </cell>
          <cell r="B1489" t="str">
            <v>Int.Crdtd-Polhoder  Fnds</v>
          </cell>
          <cell r="C1489">
            <v>0</v>
          </cell>
        </row>
        <row r="1490">
          <cell r="A1490">
            <v>50250610</v>
          </cell>
          <cell r="B1490" t="str">
            <v>Interest Prem Deposit Fund GAAP</v>
          </cell>
          <cell r="C1490">
            <v>0</v>
          </cell>
        </row>
        <row r="1491">
          <cell r="A1491">
            <v>50250611</v>
          </cell>
          <cell r="B1491" t="str">
            <v>Accr Int - SCNILC GAAP</v>
          </cell>
          <cell r="C1491">
            <v>0</v>
          </cell>
        </row>
        <row r="1492">
          <cell r="A1492">
            <v>50250612</v>
          </cell>
          <cell r="B1492" t="str">
            <v>Int.Crdtd- AIP/SPIA NILC</v>
          </cell>
          <cell r="C1492">
            <v>0</v>
          </cell>
        </row>
        <row r="1493">
          <cell r="A1493">
            <v>50250613</v>
          </cell>
          <cell r="B1493" t="str">
            <v>Interest Securaccount GAAP</v>
          </cell>
          <cell r="C1493">
            <v>0</v>
          </cell>
        </row>
        <row r="1494">
          <cell r="A1494">
            <v>50250616</v>
          </cell>
          <cell r="B1494" t="str">
            <v>Interest Deferred Annuities GAAP</v>
          </cell>
          <cell r="C1494">
            <v>0</v>
          </cell>
        </row>
        <row r="1495">
          <cell r="A1495">
            <v>50250620</v>
          </cell>
          <cell r="B1495" t="str">
            <v>Accrued Interest - Struc Settlemnts NILC</v>
          </cell>
          <cell r="C1495">
            <v>0</v>
          </cell>
        </row>
        <row r="1496">
          <cell r="A1496">
            <v>50250621</v>
          </cell>
          <cell r="B1496" t="str">
            <v>Int.Crdtd-sttlmnts-3rd</v>
          </cell>
          <cell r="C1496">
            <v>0</v>
          </cell>
        </row>
        <row r="1497">
          <cell r="A1497">
            <v>50257616</v>
          </cell>
          <cell r="B1497" t="str">
            <v>Interest Credited Modified Coinsurance A</v>
          </cell>
          <cell r="C1497">
            <v>0</v>
          </cell>
        </row>
        <row r="1498">
          <cell r="A1498">
            <v>50300001</v>
          </cell>
          <cell r="B1498" t="str">
            <v>Tefra Short &amp; Over</v>
          </cell>
          <cell r="C1498">
            <v>0</v>
          </cell>
        </row>
        <row r="1499">
          <cell r="A1499">
            <v>50300002</v>
          </cell>
          <cell r="B1499" t="str">
            <v>Exchange/Collection</v>
          </cell>
          <cell r="C1499">
            <v>0</v>
          </cell>
        </row>
        <row r="1500">
          <cell r="A1500">
            <v>50300003</v>
          </cell>
          <cell r="B1500" t="str">
            <v>Loan Payoff O/S</v>
          </cell>
          <cell r="C1500">
            <v>0</v>
          </cell>
        </row>
        <row r="1501">
          <cell r="A1501">
            <v>50300004</v>
          </cell>
          <cell r="B1501" t="str">
            <v>FPA Over/Short</v>
          </cell>
          <cell r="C1501">
            <v>0</v>
          </cell>
        </row>
        <row r="1502">
          <cell r="A1502">
            <v>50300005</v>
          </cell>
          <cell r="B1502" t="str">
            <v>Pdf/Rdf Over/Short</v>
          </cell>
          <cell r="C1502">
            <v>0</v>
          </cell>
        </row>
        <row r="1503">
          <cell r="A1503">
            <v>50300006</v>
          </cell>
          <cell r="B1503" t="str">
            <v>Other Insurance Related Expense &amp; Reserv</v>
          </cell>
          <cell r="C1503">
            <v>0</v>
          </cell>
        </row>
        <row r="1504">
          <cell r="A1504">
            <v>50300606</v>
          </cell>
          <cell r="B1504" t="str">
            <v>Other Insurance Related Expense &amp; Reserv</v>
          </cell>
          <cell r="C1504">
            <v>0</v>
          </cell>
        </row>
        <row r="1505">
          <cell r="A1505">
            <v>50400001</v>
          </cell>
          <cell r="B1505" t="str">
            <v>Transfers to Segregated Assets</v>
          </cell>
          <cell r="C1505">
            <v>0</v>
          </cell>
        </row>
        <row r="1506">
          <cell r="A1506">
            <v>50400002</v>
          </cell>
          <cell r="B1506" t="str">
            <v>Miscellaneous Expenses Variable</v>
          </cell>
          <cell r="C1506">
            <v>0</v>
          </cell>
        </row>
        <row r="1507">
          <cell r="A1507">
            <v>50400003</v>
          </cell>
          <cell r="B1507" t="str">
            <v>Breakage Expense Variable</v>
          </cell>
          <cell r="C1507">
            <v>0</v>
          </cell>
        </row>
        <row r="1508">
          <cell r="A1508">
            <v>50400601</v>
          </cell>
          <cell r="B1508" t="str">
            <v>Transfers to Segregated Assets  GAAP</v>
          </cell>
          <cell r="C1508">
            <v>0</v>
          </cell>
        </row>
        <row r="1509">
          <cell r="A1509">
            <v>50400603</v>
          </cell>
          <cell r="B1509" t="str">
            <v>Breakage Expense Variable GAAP</v>
          </cell>
          <cell r="C1509">
            <v>0</v>
          </cell>
        </row>
        <row r="1510">
          <cell r="A1510">
            <v>61000091</v>
          </cell>
          <cell r="B1510" t="str">
            <v>Joint Salaries</v>
          </cell>
          <cell r="C1510">
            <v>0</v>
          </cell>
        </row>
        <row r="1511">
          <cell r="A1511">
            <v>61010091</v>
          </cell>
          <cell r="B1511" t="str">
            <v>FI/CO Empl Benefits</v>
          </cell>
          <cell r="C1511">
            <v>0</v>
          </cell>
        </row>
        <row r="1512">
          <cell r="A1512">
            <v>61012091</v>
          </cell>
          <cell r="B1512" t="str">
            <v>FI/CO Promotion-Du</v>
          </cell>
          <cell r="C1512">
            <v>0</v>
          </cell>
        </row>
        <row r="1513">
          <cell r="A1513">
            <v>61020091</v>
          </cell>
          <cell r="B1513" t="str">
            <v>FI/CO Legal Exp -Du</v>
          </cell>
          <cell r="C1513">
            <v>0</v>
          </cell>
        </row>
        <row r="1514">
          <cell r="A1514">
            <v>61034092</v>
          </cell>
          <cell r="B1514" t="str">
            <v>FI/CO F&amp;F Allocation</v>
          </cell>
          <cell r="C1514">
            <v>0</v>
          </cell>
        </row>
        <row r="1515">
          <cell r="A1515">
            <v>61035091</v>
          </cell>
          <cell r="B1515" t="str">
            <v>FI/CO Rent &amp; Maint - Du</v>
          </cell>
          <cell r="C1515">
            <v>0</v>
          </cell>
        </row>
        <row r="1516">
          <cell r="A1516">
            <v>61040091</v>
          </cell>
          <cell r="B1516" t="str">
            <v>FI/CO Edp Equip Rent</v>
          </cell>
          <cell r="C1516">
            <v>0</v>
          </cell>
        </row>
        <row r="1517">
          <cell r="A1517">
            <v>61050091</v>
          </cell>
          <cell r="B1517" t="str">
            <v>FI/CO Postage-Du</v>
          </cell>
          <cell r="C1517">
            <v>0</v>
          </cell>
        </row>
        <row r="1518">
          <cell r="A1518">
            <v>61051091</v>
          </cell>
          <cell r="B1518" t="str">
            <v>FI/CO Telephone-Du</v>
          </cell>
          <cell r="C1518">
            <v>0</v>
          </cell>
        </row>
        <row r="1519">
          <cell r="A1519">
            <v>61060091</v>
          </cell>
          <cell r="B1519" t="str">
            <v>FI/CO Relocation</v>
          </cell>
          <cell r="C1519">
            <v>0</v>
          </cell>
        </row>
        <row r="1520">
          <cell r="A1520">
            <v>61061091</v>
          </cell>
          <cell r="B1520" t="str">
            <v>FI/CO Travel</v>
          </cell>
          <cell r="C1520">
            <v>0</v>
          </cell>
        </row>
        <row r="1521">
          <cell r="A1521">
            <v>61062091</v>
          </cell>
          <cell r="B1521" t="str">
            <v>FI/CO Motor Maint -Du</v>
          </cell>
          <cell r="C1521">
            <v>0</v>
          </cell>
        </row>
        <row r="1522">
          <cell r="A1522">
            <v>61070091</v>
          </cell>
          <cell r="B1522" t="str">
            <v>FI/CO Stationary -Du</v>
          </cell>
          <cell r="C1522">
            <v>0</v>
          </cell>
        </row>
        <row r="1523">
          <cell r="A1523">
            <v>61080091</v>
          </cell>
          <cell r="B1523" t="str">
            <v>FI/CO Insurance -Du</v>
          </cell>
          <cell r="C1523">
            <v>0</v>
          </cell>
        </row>
        <row r="1524">
          <cell r="A1524">
            <v>61100092</v>
          </cell>
          <cell r="B1524" t="str">
            <v>FI/CO Special Investig-Du</v>
          </cell>
          <cell r="C1524">
            <v>0</v>
          </cell>
        </row>
        <row r="1525">
          <cell r="A1525">
            <v>61200091</v>
          </cell>
          <cell r="B1525" t="str">
            <v>FI/CO Property Taxes</v>
          </cell>
          <cell r="C1525">
            <v>0</v>
          </cell>
        </row>
        <row r="1526">
          <cell r="A1526">
            <v>61220091</v>
          </cell>
          <cell r="B1526" t="str">
            <v>FI/CO Dues &amp; Fees -Du</v>
          </cell>
          <cell r="C1526">
            <v>0</v>
          </cell>
        </row>
        <row r="1527">
          <cell r="A1527">
            <v>61220094</v>
          </cell>
          <cell r="B1527" t="str">
            <v>FI/CO Agent Network</v>
          </cell>
          <cell r="C1527">
            <v>0</v>
          </cell>
        </row>
        <row r="1528">
          <cell r="A1528">
            <v>70030001</v>
          </cell>
          <cell r="B1528" t="str">
            <v>Agents Medical Insurance</v>
          </cell>
          <cell r="C1528">
            <v>0</v>
          </cell>
        </row>
        <row r="1529">
          <cell r="A1529">
            <v>70030002</v>
          </cell>
          <cell r="B1529" t="str">
            <v>Agents Dental Insurance</v>
          </cell>
          <cell r="C1529">
            <v>0</v>
          </cell>
        </row>
        <row r="1530">
          <cell r="A1530">
            <v>70030003</v>
          </cell>
          <cell r="B1530" t="str">
            <v>Agents Vision Insurance</v>
          </cell>
          <cell r="C1530">
            <v>0</v>
          </cell>
        </row>
        <row r="1531">
          <cell r="A1531">
            <v>70030004</v>
          </cell>
          <cell r="B1531" t="str">
            <v>Agents AD&amp;D Insurance</v>
          </cell>
          <cell r="C1531">
            <v>0</v>
          </cell>
        </row>
        <row r="1532">
          <cell r="A1532">
            <v>70030005</v>
          </cell>
          <cell r="B1532" t="str">
            <v>Agents Grp Life Insurance</v>
          </cell>
          <cell r="C1532">
            <v>0</v>
          </cell>
        </row>
        <row r="1533">
          <cell r="A1533">
            <v>70030006</v>
          </cell>
          <cell r="B1533" t="str">
            <v>Agents Grp Fidelity Bond</v>
          </cell>
          <cell r="C1533">
            <v>0</v>
          </cell>
        </row>
        <row r="1534">
          <cell r="A1534">
            <v>70030008</v>
          </cell>
          <cell r="B1534" t="str">
            <v>Agents Grp Disability</v>
          </cell>
          <cell r="C1534">
            <v>0</v>
          </cell>
        </row>
        <row r="1535">
          <cell r="A1535">
            <v>70500001</v>
          </cell>
          <cell r="B1535" t="str">
            <v>1St Yr Comm</v>
          </cell>
          <cell r="C1535">
            <v>0</v>
          </cell>
        </row>
        <row r="1536">
          <cell r="A1536">
            <v>70500601</v>
          </cell>
          <cell r="B1536" t="str">
            <v>Dac Comm Adds</v>
          </cell>
          <cell r="C1536">
            <v>0</v>
          </cell>
        </row>
        <row r="1537">
          <cell r="A1537">
            <v>70500602</v>
          </cell>
          <cell r="B1537" t="str">
            <v>1st Yr Commissions GAAP</v>
          </cell>
          <cell r="C1537">
            <v>0</v>
          </cell>
        </row>
        <row r="1538">
          <cell r="A1538">
            <v>70510000</v>
          </cell>
          <cell r="B1538" t="str">
            <v>Renewal - Second Year Commissions</v>
          </cell>
          <cell r="C1538">
            <v>0</v>
          </cell>
        </row>
        <row r="1539">
          <cell r="A1539">
            <v>70510001</v>
          </cell>
          <cell r="B1539" t="str">
            <v>Renew Comm</v>
          </cell>
          <cell r="C1539">
            <v>0</v>
          </cell>
        </row>
        <row r="1540">
          <cell r="A1540">
            <v>70510002</v>
          </cell>
          <cell r="B1540" t="str">
            <v>Service Commissions</v>
          </cell>
          <cell r="C1540">
            <v>0</v>
          </cell>
        </row>
        <row r="1541">
          <cell r="A1541">
            <v>70510600</v>
          </cell>
          <cell r="B1541" t="str">
            <v>Renewal - Second Year Commissions GAAP</v>
          </cell>
          <cell r="C1541">
            <v>0</v>
          </cell>
        </row>
        <row r="1542">
          <cell r="A1542">
            <v>70510601</v>
          </cell>
          <cell r="B1542" t="str">
            <v>Renewal Commissions GAAP</v>
          </cell>
          <cell r="C1542">
            <v>0</v>
          </cell>
        </row>
        <row r="1543">
          <cell r="A1543">
            <v>70510602</v>
          </cell>
          <cell r="B1543" t="str">
            <v>Service Commissions GAAP</v>
          </cell>
          <cell r="C1543">
            <v>0</v>
          </cell>
        </row>
        <row r="1544">
          <cell r="A1544">
            <v>70520001</v>
          </cell>
          <cell r="B1544" t="str">
            <v>Single Prm Comm</v>
          </cell>
          <cell r="C1544">
            <v>0</v>
          </cell>
        </row>
        <row r="1545">
          <cell r="A1545">
            <v>70520601</v>
          </cell>
          <cell r="B1545" t="str">
            <v>Single Prem Commissions GAAP</v>
          </cell>
          <cell r="C1545">
            <v>0</v>
          </cell>
        </row>
        <row r="1546">
          <cell r="A1546">
            <v>70530001</v>
          </cell>
          <cell r="B1546" t="str">
            <v>Life Perf Bonus-Agent</v>
          </cell>
          <cell r="C1546">
            <v>0</v>
          </cell>
        </row>
        <row r="1547">
          <cell r="A1547">
            <v>70530002</v>
          </cell>
          <cell r="B1547" t="str">
            <v>Life Perf Bonus-DM</v>
          </cell>
          <cell r="C1547">
            <v>0</v>
          </cell>
        </row>
        <row r="1548">
          <cell r="A1548">
            <v>70530003</v>
          </cell>
          <cell r="B1548" t="str">
            <v>Qual Prod Bonus-Agent</v>
          </cell>
          <cell r="C1548">
            <v>0</v>
          </cell>
        </row>
        <row r="1549">
          <cell r="A1549">
            <v>70530004</v>
          </cell>
          <cell r="B1549" t="str">
            <v>Qual Prod Bonus-Dm</v>
          </cell>
          <cell r="C1549">
            <v>0</v>
          </cell>
        </row>
        <row r="1550">
          <cell r="A1550">
            <v>70530005</v>
          </cell>
          <cell r="B1550" t="str">
            <v>Life Performance Bonus VUL Agent</v>
          </cell>
          <cell r="C1550">
            <v>0</v>
          </cell>
        </row>
        <row r="1551">
          <cell r="A1551">
            <v>70530006</v>
          </cell>
          <cell r="B1551" t="str">
            <v>Life Performance Bonus VUL Dist Mgr</v>
          </cell>
          <cell r="C1551">
            <v>0</v>
          </cell>
        </row>
        <row r="1552">
          <cell r="A1552">
            <v>70530601</v>
          </cell>
          <cell r="B1552" t="str">
            <v>Life performance Bonus Exp GAAP</v>
          </cell>
          <cell r="C1552">
            <v>0</v>
          </cell>
        </row>
        <row r="1553">
          <cell r="A1553">
            <v>70540001</v>
          </cell>
          <cell r="B1553" t="str">
            <v>FUA Contracts</v>
          </cell>
          <cell r="C1553">
            <v>0</v>
          </cell>
        </row>
        <row r="1554">
          <cell r="A1554">
            <v>70540002</v>
          </cell>
          <cell r="B1554" t="str">
            <v>Debit Balance Vested</v>
          </cell>
          <cell r="C1554">
            <v>0</v>
          </cell>
        </row>
        <row r="1555">
          <cell r="A1555">
            <v>70540003</v>
          </cell>
          <cell r="B1555" t="str">
            <v>Commuted Commission</v>
          </cell>
          <cell r="C1555">
            <v>0</v>
          </cell>
        </row>
        <row r="1556">
          <cell r="A1556">
            <v>70540004</v>
          </cell>
          <cell r="B1556" t="str">
            <v>Reverted Comm</v>
          </cell>
          <cell r="C1556">
            <v>0</v>
          </cell>
        </row>
        <row r="1557">
          <cell r="A1557">
            <v>70540005</v>
          </cell>
          <cell r="B1557" t="str">
            <v>Admin Fees</v>
          </cell>
          <cell r="C1557">
            <v>0</v>
          </cell>
        </row>
        <row r="1558">
          <cell r="A1558">
            <v>70540006</v>
          </cell>
          <cell r="B1558" t="str">
            <v>Coinsurance Expense Affiliate - New Agre</v>
          </cell>
          <cell r="C1558">
            <v>0</v>
          </cell>
        </row>
        <row r="1559">
          <cell r="A1559">
            <v>70540007</v>
          </cell>
          <cell r="B1559" t="str">
            <v>Group ADB Services</v>
          </cell>
          <cell r="C1559">
            <v>0</v>
          </cell>
        </row>
        <row r="1560">
          <cell r="A1560">
            <v>70540014</v>
          </cell>
          <cell r="B1560" t="str">
            <v>Districts Retention Payments Received</v>
          </cell>
          <cell r="C1560">
            <v>0</v>
          </cell>
        </row>
        <row r="1561">
          <cell r="A1561">
            <v>70556001</v>
          </cell>
          <cell r="B1561" t="str">
            <v>Grp Rein Exp Life Asm</v>
          </cell>
          <cell r="C1561">
            <v>0</v>
          </cell>
        </row>
        <row r="1562">
          <cell r="A1562">
            <v>70556002</v>
          </cell>
          <cell r="B1562" t="str">
            <v>Grp Rein Exp A&amp;H Asm</v>
          </cell>
          <cell r="C1562">
            <v>0</v>
          </cell>
        </row>
        <row r="1563">
          <cell r="A1563">
            <v>70556003</v>
          </cell>
          <cell r="B1563" t="str">
            <v>Renew Comm Coins Old Asm</v>
          </cell>
          <cell r="C1563">
            <v>0</v>
          </cell>
        </row>
        <row r="1564">
          <cell r="A1564">
            <v>70557001</v>
          </cell>
          <cell r="B1564" t="str">
            <v>Renewal Comm/Exp -Ceded</v>
          </cell>
          <cell r="C1564">
            <v>0</v>
          </cell>
        </row>
        <row r="1565">
          <cell r="A1565">
            <v>70557002</v>
          </cell>
          <cell r="B1565" t="str">
            <v>1st Year Comm/Expense -Ceded</v>
          </cell>
          <cell r="C1565">
            <v>0</v>
          </cell>
        </row>
        <row r="1566">
          <cell r="A1566">
            <v>70557009</v>
          </cell>
          <cell r="B1566" t="str">
            <v>1St Yr Comm Reins -Ceded</v>
          </cell>
          <cell r="C1566">
            <v>0</v>
          </cell>
        </row>
        <row r="1567">
          <cell r="A1567">
            <v>70557010</v>
          </cell>
          <cell r="B1567" t="str">
            <v>Renew Comm Reins -Ceded</v>
          </cell>
          <cell r="C1567">
            <v>0</v>
          </cell>
        </row>
        <row r="1568">
          <cell r="A1568">
            <v>70557012</v>
          </cell>
          <cell r="B1568" t="str">
            <v>Renew Ad&amp;D Reins -Ceded</v>
          </cell>
          <cell r="C1568">
            <v>0</v>
          </cell>
        </row>
        <row r="1569">
          <cell r="A1569">
            <v>70557019</v>
          </cell>
          <cell r="B1569" t="str">
            <v>1st Year Comm/Expense -Ceded - Leschi Li</v>
          </cell>
          <cell r="C1569">
            <v>0</v>
          </cell>
        </row>
        <row r="1570">
          <cell r="A1570">
            <v>70557020</v>
          </cell>
          <cell r="B1570" t="str">
            <v>Renewal Comm/Exp -Ceded - Leschi Life</v>
          </cell>
          <cell r="C1570">
            <v>0</v>
          </cell>
        </row>
        <row r="1571">
          <cell r="A1571">
            <v>70557054</v>
          </cell>
          <cell r="B1571" t="str">
            <v>Comm/Exp Allow Single Rein Ceded ModCo</v>
          </cell>
          <cell r="C1571">
            <v>0</v>
          </cell>
        </row>
        <row r="1572">
          <cell r="A1572">
            <v>70557055</v>
          </cell>
          <cell r="B1572" t="str">
            <v>1st Yr Comm/Expense Allowance Modified C</v>
          </cell>
          <cell r="C1572">
            <v>0</v>
          </cell>
        </row>
        <row r="1573">
          <cell r="A1573">
            <v>70557056</v>
          </cell>
          <cell r="B1573" t="str">
            <v>Renew Comm&amp;Expense Allowance Modified Co</v>
          </cell>
          <cell r="C1573">
            <v>0</v>
          </cell>
        </row>
        <row r="1574">
          <cell r="A1574">
            <v>70557601</v>
          </cell>
          <cell r="B1574" t="str">
            <v>Renewal Comm/Exp - RC GAAP</v>
          </cell>
          <cell r="C1574">
            <v>0</v>
          </cell>
        </row>
        <row r="1575">
          <cell r="A1575">
            <v>70557602</v>
          </cell>
          <cell r="B1575" t="str">
            <v>1st Year Comm/Expense RC GAAP</v>
          </cell>
          <cell r="C1575">
            <v>0</v>
          </cell>
        </row>
        <row r="1576">
          <cell r="A1576">
            <v>70557619</v>
          </cell>
          <cell r="B1576" t="str">
            <v>1st Year Comm/Expense RC GAAP - Leschi L</v>
          </cell>
          <cell r="C1576">
            <v>0</v>
          </cell>
        </row>
        <row r="1577">
          <cell r="A1577">
            <v>70557620</v>
          </cell>
          <cell r="B1577" t="str">
            <v>Renewal Comm/Exp - RC GAAP - Leschi Life</v>
          </cell>
          <cell r="C1577">
            <v>0</v>
          </cell>
        </row>
        <row r="1578">
          <cell r="A1578">
            <v>70557654</v>
          </cell>
          <cell r="B1578" t="str">
            <v>Comm/Exp Allow Single Rein Ceded ModCo -</v>
          </cell>
          <cell r="C1578">
            <v>0</v>
          </cell>
        </row>
        <row r="1579">
          <cell r="A1579">
            <v>70557655</v>
          </cell>
          <cell r="B1579" t="str">
            <v>1st Yr Comm/Expense Allowance Modified C</v>
          </cell>
          <cell r="C1579">
            <v>0</v>
          </cell>
        </row>
        <row r="1580">
          <cell r="A1580">
            <v>70557656</v>
          </cell>
          <cell r="B1580" t="str">
            <v>Renew Comm&amp;Expense Allowance Modified Co</v>
          </cell>
          <cell r="C1580">
            <v>0</v>
          </cell>
        </row>
        <row r="1581">
          <cell r="A1581">
            <v>70566101</v>
          </cell>
          <cell r="B1581" t="str">
            <v>1stYr Comm/Expense - Reins Assumed</v>
          </cell>
          <cell r="C1581">
            <v>0</v>
          </cell>
        </row>
        <row r="1582">
          <cell r="A1582">
            <v>70566102</v>
          </cell>
          <cell r="B1582" t="str">
            <v>Renewal Comm/Expense Reinsurance Assumed</v>
          </cell>
          <cell r="C1582">
            <v>0</v>
          </cell>
        </row>
        <row r="1583">
          <cell r="A1583">
            <v>70566103</v>
          </cell>
          <cell r="B1583" t="str">
            <v>1st Yr Comm/Exp - Assumed - Affiliates</v>
          </cell>
          <cell r="C1583">
            <v>10023489.960000001</v>
          </cell>
        </row>
        <row r="1584">
          <cell r="A1584">
            <v>70566104</v>
          </cell>
          <cell r="B1584" t="str">
            <v>Renewal Comm/Exp - Assumed - Affiliates</v>
          </cell>
          <cell r="C1584">
            <v>3751911.01</v>
          </cell>
        </row>
        <row r="1585">
          <cell r="A1585">
            <v>70566601</v>
          </cell>
          <cell r="B1585" t="str">
            <v>1stYr Comm/Expense - Reins Assumed GAAP</v>
          </cell>
          <cell r="C1585">
            <v>0</v>
          </cell>
        </row>
        <row r="1586">
          <cell r="A1586">
            <v>70566602</v>
          </cell>
          <cell r="B1586" t="str">
            <v>1st Yr Comm/Exp - Assumed - GAAP - Aff</v>
          </cell>
          <cell r="C1586">
            <v>53687</v>
          </cell>
        </row>
        <row r="1587">
          <cell r="A1587">
            <v>70566604</v>
          </cell>
          <cell r="B1587" t="str">
            <v>Renewal Comm/Exp - Assumed - GAAP - Aff</v>
          </cell>
          <cell r="C1587">
            <v>1039101</v>
          </cell>
        </row>
        <row r="1588">
          <cell r="A1588">
            <v>70567101</v>
          </cell>
          <cell r="B1588" t="str">
            <v>1St Yr Comm &amp; Exp AllowR/C</v>
          </cell>
          <cell r="C1588">
            <v>0</v>
          </cell>
        </row>
        <row r="1589">
          <cell r="A1589">
            <v>70567119</v>
          </cell>
          <cell r="B1589" t="str">
            <v>1St Yr Comm &amp; Exp AllowR/C - Leschi Life</v>
          </cell>
          <cell r="C1589">
            <v>0</v>
          </cell>
        </row>
        <row r="1590">
          <cell r="A1590">
            <v>70567201</v>
          </cell>
          <cell r="B1590" t="str">
            <v>Renew Comm &amp; Exp Allow R/C</v>
          </cell>
          <cell r="C1590">
            <v>0</v>
          </cell>
        </row>
        <row r="1591">
          <cell r="A1591">
            <v>70567220</v>
          </cell>
          <cell r="B1591" t="str">
            <v>Renew Comm &amp; Exp Allow R/C - Leschi Life</v>
          </cell>
          <cell r="C1591">
            <v>0</v>
          </cell>
        </row>
        <row r="1592">
          <cell r="A1592">
            <v>70567601</v>
          </cell>
          <cell r="B1592" t="str">
            <v>1st Yr Com&amp;Exp Allow RC GAAP</v>
          </cell>
          <cell r="C1592">
            <v>0</v>
          </cell>
        </row>
        <row r="1593">
          <cell r="A1593">
            <v>70567665</v>
          </cell>
          <cell r="B1593" t="str">
            <v>Comm Addition-Unearned Revenue Reserve M</v>
          </cell>
          <cell r="C1593">
            <v>0</v>
          </cell>
        </row>
        <row r="1594">
          <cell r="A1594">
            <v>70570001</v>
          </cell>
          <cell r="B1594" t="str">
            <v>Breakage Expense Variable</v>
          </cell>
          <cell r="C1594">
            <v>0</v>
          </cell>
        </row>
        <row r="1595">
          <cell r="A1595">
            <v>70570002</v>
          </cell>
          <cell r="B1595" t="str">
            <v>Premium Adjustment VUL</v>
          </cell>
          <cell r="C1595">
            <v>0</v>
          </cell>
        </row>
        <row r="1596">
          <cell r="A1596">
            <v>80000001</v>
          </cell>
          <cell r="B1596" t="str">
            <v>Salaries</v>
          </cell>
          <cell r="C1596">
            <v>304705</v>
          </cell>
        </row>
        <row r="1597">
          <cell r="A1597">
            <v>80000002</v>
          </cell>
          <cell r="B1597" t="str">
            <v>Spot Bonuses</v>
          </cell>
          <cell r="C1597">
            <v>0</v>
          </cell>
        </row>
        <row r="1598">
          <cell r="A1598">
            <v>80000004</v>
          </cell>
          <cell r="B1598" t="str">
            <v>Lump Sum Bonuses</v>
          </cell>
          <cell r="C1598">
            <v>0</v>
          </cell>
        </row>
        <row r="1599">
          <cell r="A1599">
            <v>80000005</v>
          </cell>
          <cell r="B1599" t="str">
            <v>Overtime</v>
          </cell>
          <cell r="C1599">
            <v>0</v>
          </cell>
        </row>
        <row r="1600">
          <cell r="A1600">
            <v>80000007</v>
          </cell>
          <cell r="B1600" t="str">
            <v>Employee Referral Bonus</v>
          </cell>
          <cell r="C1600">
            <v>0</v>
          </cell>
        </row>
        <row r="1601">
          <cell r="A1601">
            <v>80000008</v>
          </cell>
          <cell r="B1601" t="str">
            <v>Temp Empl Professional</v>
          </cell>
          <cell r="C1601">
            <v>0</v>
          </cell>
        </row>
        <row r="1602">
          <cell r="A1602">
            <v>80000009</v>
          </cell>
          <cell r="B1602" t="str">
            <v>Out Cont-Sftwr Devel</v>
          </cell>
          <cell r="C1602">
            <v>0</v>
          </cell>
        </row>
        <row r="1603">
          <cell r="A1603">
            <v>80000010</v>
          </cell>
          <cell r="B1603" t="str">
            <v>Shift Difference</v>
          </cell>
          <cell r="C1603">
            <v>0</v>
          </cell>
        </row>
        <row r="1604">
          <cell r="A1604">
            <v>80000011</v>
          </cell>
          <cell r="B1604" t="str">
            <v>Capitalized Salaries</v>
          </cell>
          <cell r="C1604">
            <v>0</v>
          </cell>
        </row>
        <row r="1605">
          <cell r="A1605">
            <v>80000013</v>
          </cell>
          <cell r="B1605" t="str">
            <v>Outsourcing - Capitalized</v>
          </cell>
          <cell r="C1605">
            <v>0</v>
          </cell>
        </row>
        <row r="1606">
          <cell r="A1606">
            <v>80000071</v>
          </cell>
          <cell r="B1606" t="str">
            <v>Salaries-Allocation</v>
          </cell>
          <cell r="C1606">
            <v>0</v>
          </cell>
        </row>
        <row r="1607">
          <cell r="A1607">
            <v>80000072</v>
          </cell>
          <cell r="B1607" t="str">
            <v>Salaries-Allocation Receiver</v>
          </cell>
          <cell r="C1607">
            <v>0</v>
          </cell>
        </row>
        <row r="1608">
          <cell r="A1608">
            <v>80000073</v>
          </cell>
          <cell r="B1608" t="str">
            <v>Salaries-Capital Reclass</v>
          </cell>
          <cell r="C1608">
            <v>0</v>
          </cell>
        </row>
        <row r="1609">
          <cell r="A1609">
            <v>80000074</v>
          </cell>
          <cell r="B1609" t="str">
            <v>Outside contractor -Allocation</v>
          </cell>
          <cell r="C1609">
            <v>0</v>
          </cell>
        </row>
        <row r="1610">
          <cell r="A1610">
            <v>80000081</v>
          </cell>
          <cell r="B1610" t="str">
            <v>Salaries - Investment Allocation</v>
          </cell>
          <cell r="C1610">
            <v>0</v>
          </cell>
        </row>
        <row r="1611">
          <cell r="A1611">
            <v>80000091</v>
          </cell>
          <cell r="B1611" t="str">
            <v>FI/CO Salary Alloc</v>
          </cell>
          <cell r="C1611">
            <v>0</v>
          </cell>
        </row>
        <row r="1612">
          <cell r="A1612">
            <v>80000601</v>
          </cell>
          <cell r="B1612" t="str">
            <v>Salaries Expense GAAP</v>
          </cell>
          <cell r="C1612">
            <v>-48922</v>
          </cell>
        </row>
        <row r="1613">
          <cell r="A1613">
            <v>80000621</v>
          </cell>
          <cell r="B1613" t="str">
            <v>DAC Addition Salaries GAAP</v>
          </cell>
          <cell r="C1613">
            <v>0</v>
          </cell>
        </row>
        <row r="1614">
          <cell r="A1614">
            <v>80020001</v>
          </cell>
          <cell r="B1614" t="str">
            <v>Def Profit Sharing</v>
          </cell>
          <cell r="C1614">
            <v>0</v>
          </cell>
        </row>
        <row r="1615">
          <cell r="A1615">
            <v>80020003</v>
          </cell>
          <cell r="B1615" t="str">
            <v>Cash Profit Sharing</v>
          </cell>
          <cell r="C1615">
            <v>0</v>
          </cell>
        </row>
        <row r="1616">
          <cell r="A1616">
            <v>80020071</v>
          </cell>
          <cell r="B1616" t="str">
            <v>Deferred Profit Sharing Allocation</v>
          </cell>
          <cell r="C1616">
            <v>0</v>
          </cell>
        </row>
        <row r="1617">
          <cell r="A1617">
            <v>80020072</v>
          </cell>
          <cell r="B1617" t="str">
            <v>Cash Profit Sharing Allocation</v>
          </cell>
          <cell r="C1617">
            <v>0</v>
          </cell>
        </row>
        <row r="1618">
          <cell r="A1618">
            <v>80020081</v>
          </cell>
          <cell r="B1618" t="str">
            <v>Cont to Emp Ben Plns -Invstmnt Alloc</v>
          </cell>
          <cell r="C1618">
            <v>0</v>
          </cell>
        </row>
        <row r="1619">
          <cell r="A1619">
            <v>80020091</v>
          </cell>
          <cell r="B1619" t="str">
            <v>FI/CO Prft Shrg-Def</v>
          </cell>
          <cell r="C1619">
            <v>0</v>
          </cell>
        </row>
        <row r="1620">
          <cell r="A1620">
            <v>80020092</v>
          </cell>
          <cell r="B1620" t="str">
            <v>FI/CO Prft Shrg-Cash</v>
          </cell>
          <cell r="C1620">
            <v>0</v>
          </cell>
        </row>
        <row r="1621">
          <cell r="A1621">
            <v>80030005</v>
          </cell>
          <cell r="B1621" t="str">
            <v>Educational Bonus</v>
          </cell>
          <cell r="C1621">
            <v>0</v>
          </cell>
        </row>
        <row r="1622">
          <cell r="A1622">
            <v>80030006</v>
          </cell>
          <cell r="B1622" t="str">
            <v>Global Opt/LTIP Pgm</v>
          </cell>
          <cell r="C1622">
            <v>0</v>
          </cell>
        </row>
        <row r="1623">
          <cell r="A1623">
            <v>80030007</v>
          </cell>
          <cell r="B1623" t="str">
            <v>Short Term Disability</v>
          </cell>
          <cell r="C1623">
            <v>0</v>
          </cell>
        </row>
        <row r="1624">
          <cell r="A1624">
            <v>80030008</v>
          </cell>
          <cell r="B1624" t="str">
            <v>Incentive Bonus</v>
          </cell>
          <cell r="C1624">
            <v>0</v>
          </cell>
        </row>
        <row r="1625">
          <cell r="A1625">
            <v>80030009</v>
          </cell>
          <cell r="B1625" t="str">
            <v>Spot Bonus - Empl Benefits</v>
          </cell>
          <cell r="C1625">
            <v>0</v>
          </cell>
        </row>
        <row r="1626">
          <cell r="A1626">
            <v>80030010</v>
          </cell>
          <cell r="B1626" t="str">
            <v>Suggestion Awards</v>
          </cell>
          <cell r="C1626">
            <v>0</v>
          </cell>
        </row>
        <row r="1627">
          <cell r="A1627">
            <v>80030012</v>
          </cell>
          <cell r="B1627" t="str">
            <v>Tuition Reimbursemnt</v>
          </cell>
          <cell r="C1627">
            <v>0</v>
          </cell>
        </row>
        <row r="1628">
          <cell r="A1628">
            <v>80030016</v>
          </cell>
          <cell r="B1628" t="str">
            <v>Exec Physical Exam</v>
          </cell>
          <cell r="C1628">
            <v>0</v>
          </cell>
        </row>
        <row r="1629">
          <cell r="A1629">
            <v>80030017</v>
          </cell>
          <cell r="B1629" t="str">
            <v>Recreational Activts</v>
          </cell>
          <cell r="C1629">
            <v>0</v>
          </cell>
        </row>
        <row r="1630">
          <cell r="A1630">
            <v>80030018</v>
          </cell>
          <cell r="B1630" t="str">
            <v>Prof Sharing Expense</v>
          </cell>
          <cell r="C1630">
            <v>0</v>
          </cell>
        </row>
        <row r="1631">
          <cell r="A1631">
            <v>80030019</v>
          </cell>
          <cell r="B1631" t="str">
            <v>Toastmaster Expenses</v>
          </cell>
          <cell r="C1631">
            <v>0</v>
          </cell>
        </row>
        <row r="1632">
          <cell r="A1632">
            <v>80030020</v>
          </cell>
          <cell r="B1632" t="str">
            <v>Group Insurance</v>
          </cell>
          <cell r="C1632">
            <v>0</v>
          </cell>
        </row>
        <row r="1633">
          <cell r="A1633">
            <v>80030023</v>
          </cell>
          <cell r="B1633" t="str">
            <v>Long Term Disability</v>
          </cell>
          <cell r="C1633">
            <v>0</v>
          </cell>
        </row>
        <row r="1634">
          <cell r="A1634">
            <v>80030026</v>
          </cell>
          <cell r="B1634" t="str">
            <v>Medical Insurance - Affiliate</v>
          </cell>
          <cell r="C1634">
            <v>0</v>
          </cell>
        </row>
        <row r="1635">
          <cell r="A1635">
            <v>80030028</v>
          </cell>
          <cell r="B1635" t="str">
            <v>Employ Assist Progrm</v>
          </cell>
          <cell r="C1635">
            <v>0</v>
          </cell>
        </row>
        <row r="1636">
          <cell r="A1636">
            <v>80030030</v>
          </cell>
          <cell r="B1636" t="str">
            <v>Pension - Cash Balance</v>
          </cell>
          <cell r="C1636">
            <v>0</v>
          </cell>
        </row>
        <row r="1637">
          <cell r="A1637">
            <v>80030031</v>
          </cell>
          <cell r="B1637" t="str">
            <v>Future Serv Pen Prem</v>
          </cell>
          <cell r="C1637">
            <v>0</v>
          </cell>
        </row>
        <row r="1638">
          <cell r="A1638">
            <v>80030039</v>
          </cell>
          <cell r="B1638" t="str">
            <v>Cafe Operation</v>
          </cell>
          <cell r="C1638">
            <v>0</v>
          </cell>
        </row>
        <row r="1639">
          <cell r="A1639">
            <v>80030040</v>
          </cell>
          <cell r="B1639" t="str">
            <v>Other Employee Activ</v>
          </cell>
          <cell r="C1639">
            <v>0</v>
          </cell>
        </row>
        <row r="1640">
          <cell r="A1640">
            <v>80030041</v>
          </cell>
          <cell r="B1640" t="str">
            <v>Other Emp Welfare</v>
          </cell>
          <cell r="C1640">
            <v>0</v>
          </cell>
        </row>
        <row r="1641">
          <cell r="A1641">
            <v>80030043</v>
          </cell>
          <cell r="B1641" t="str">
            <v>Virtual University</v>
          </cell>
          <cell r="C1641">
            <v>0</v>
          </cell>
        </row>
        <row r="1642">
          <cell r="A1642">
            <v>80030071</v>
          </cell>
          <cell r="B1642" t="str">
            <v>Employee Benefits Allocation</v>
          </cell>
          <cell r="C1642">
            <v>0</v>
          </cell>
        </row>
        <row r="1643">
          <cell r="A1643">
            <v>80030081</v>
          </cell>
          <cell r="B1643" t="str">
            <v>Other Employee Welfare -Invstmnt Alloc</v>
          </cell>
          <cell r="C1643">
            <v>0</v>
          </cell>
        </row>
        <row r="1644">
          <cell r="A1644">
            <v>80030091</v>
          </cell>
          <cell r="B1644" t="str">
            <v>FI/CO Emp Benefits</v>
          </cell>
          <cell r="C1644">
            <v>0</v>
          </cell>
        </row>
        <row r="1645">
          <cell r="A1645">
            <v>80030601</v>
          </cell>
          <cell r="B1645" t="str">
            <v>Other Employee Welfare GAAP</v>
          </cell>
          <cell r="C1645">
            <v>0</v>
          </cell>
        </row>
        <row r="1646">
          <cell r="A1646">
            <v>80030621</v>
          </cell>
          <cell r="B1646" t="str">
            <v>DAC Addition Other Empl Welfare GAAP</v>
          </cell>
          <cell r="C1646">
            <v>0</v>
          </cell>
        </row>
        <row r="1647">
          <cell r="A1647">
            <v>80039601</v>
          </cell>
          <cell r="B1647" t="str">
            <v>Employee Benefits Expense</v>
          </cell>
          <cell r="C1647">
            <v>0</v>
          </cell>
        </row>
        <row r="1648">
          <cell r="A1648">
            <v>80039621</v>
          </cell>
          <cell r="B1648" t="str">
            <v>DAC Addition  Benefits plan Empl GAAP</v>
          </cell>
          <cell r="C1648">
            <v>0</v>
          </cell>
        </row>
        <row r="1649">
          <cell r="A1649">
            <v>80040001</v>
          </cell>
          <cell r="B1649" t="str">
            <v>Building Rent</v>
          </cell>
          <cell r="C1649">
            <v>0</v>
          </cell>
        </row>
        <row r="1650">
          <cell r="A1650">
            <v>80040014</v>
          </cell>
          <cell r="B1650" t="str">
            <v>Rental Expense-Income from Subleases Mer</v>
          </cell>
          <cell r="C1650">
            <v>0</v>
          </cell>
        </row>
        <row r="1651">
          <cell r="A1651">
            <v>80040601</v>
          </cell>
          <cell r="B1651" t="str">
            <v>Rent Expense GAAP</v>
          </cell>
          <cell r="C1651">
            <v>0</v>
          </cell>
        </row>
        <row r="1652">
          <cell r="A1652">
            <v>80040621</v>
          </cell>
          <cell r="B1652" t="str">
            <v>DAC Addition Rent GAAP</v>
          </cell>
          <cell r="C1652">
            <v>0</v>
          </cell>
        </row>
        <row r="1653">
          <cell r="A1653">
            <v>80041002</v>
          </cell>
          <cell r="B1653" t="str">
            <v>Utilities-Power</v>
          </cell>
          <cell r="C1653">
            <v>0</v>
          </cell>
        </row>
        <row r="1654">
          <cell r="A1654">
            <v>80041003</v>
          </cell>
          <cell r="B1654" t="str">
            <v>Utilities-Water</v>
          </cell>
          <cell r="C1654">
            <v>0</v>
          </cell>
        </row>
        <row r="1655">
          <cell r="A1655">
            <v>80041004</v>
          </cell>
          <cell r="B1655" t="str">
            <v>Utilities-Sewage</v>
          </cell>
          <cell r="C1655">
            <v>0</v>
          </cell>
        </row>
        <row r="1656">
          <cell r="A1656">
            <v>80042001</v>
          </cell>
          <cell r="B1656" t="str">
            <v>Maint-Mzo Building Expense</v>
          </cell>
          <cell r="C1656">
            <v>0</v>
          </cell>
        </row>
        <row r="1657">
          <cell r="A1657">
            <v>80042003</v>
          </cell>
          <cell r="B1657" t="str">
            <v>Maint-Electrical Wiring</v>
          </cell>
          <cell r="C1657">
            <v>0</v>
          </cell>
        </row>
        <row r="1658">
          <cell r="A1658">
            <v>80042005</v>
          </cell>
          <cell r="B1658" t="str">
            <v>Maint-Heat. And Vent.</v>
          </cell>
          <cell r="C1658">
            <v>0</v>
          </cell>
        </row>
        <row r="1659">
          <cell r="A1659">
            <v>80042006</v>
          </cell>
          <cell r="B1659" t="str">
            <v>Maint-Buildings - Exterior</v>
          </cell>
          <cell r="C1659">
            <v>0</v>
          </cell>
        </row>
        <row r="1660">
          <cell r="A1660">
            <v>80042007</v>
          </cell>
          <cell r="B1660" t="str">
            <v>Maint-Buildings - Interior</v>
          </cell>
          <cell r="C1660">
            <v>0</v>
          </cell>
        </row>
        <row r="1661">
          <cell r="A1661">
            <v>80042008</v>
          </cell>
          <cell r="B1661" t="str">
            <v>Small Tools</v>
          </cell>
          <cell r="C1661">
            <v>0</v>
          </cell>
        </row>
        <row r="1662">
          <cell r="A1662">
            <v>80042009</v>
          </cell>
          <cell r="B1662" t="str">
            <v>Parts, Maint, Serv</v>
          </cell>
          <cell r="C1662">
            <v>0</v>
          </cell>
        </row>
        <row r="1663">
          <cell r="A1663">
            <v>80042010</v>
          </cell>
          <cell r="B1663" t="str">
            <v>Cafe Parts&amp;Maintence</v>
          </cell>
          <cell r="C1663">
            <v>0</v>
          </cell>
        </row>
        <row r="1664">
          <cell r="A1664">
            <v>80042012</v>
          </cell>
          <cell r="B1664" t="str">
            <v>Maint-Equipment Rentals</v>
          </cell>
          <cell r="C1664">
            <v>0</v>
          </cell>
        </row>
        <row r="1665">
          <cell r="A1665">
            <v>80042013</v>
          </cell>
          <cell r="B1665" t="str">
            <v>Maint-Lease Equipmt Nonedp</v>
          </cell>
          <cell r="C1665">
            <v>0</v>
          </cell>
        </row>
        <row r="1666">
          <cell r="A1666">
            <v>80042014</v>
          </cell>
          <cell r="B1666" t="str">
            <v>Maint-Photocopiers Maint</v>
          </cell>
          <cell r="C1666">
            <v>0</v>
          </cell>
        </row>
        <row r="1667">
          <cell r="A1667">
            <v>80042017</v>
          </cell>
          <cell r="B1667" t="str">
            <v>Lavatory Supplies</v>
          </cell>
          <cell r="C1667">
            <v>0</v>
          </cell>
        </row>
        <row r="1668">
          <cell r="A1668">
            <v>80042018</v>
          </cell>
          <cell r="B1668" t="str">
            <v>Maint-Lighting Supplies</v>
          </cell>
          <cell r="C1668">
            <v>0</v>
          </cell>
        </row>
        <row r="1669">
          <cell r="A1669">
            <v>80042019</v>
          </cell>
          <cell r="B1669" t="str">
            <v>Window Cleaning</v>
          </cell>
          <cell r="C1669">
            <v>0</v>
          </cell>
        </row>
        <row r="1670">
          <cell r="A1670">
            <v>80042020</v>
          </cell>
          <cell r="B1670" t="str">
            <v>Rubbish Removal</v>
          </cell>
          <cell r="C1670">
            <v>0</v>
          </cell>
        </row>
        <row r="1671">
          <cell r="A1671">
            <v>80042022</v>
          </cell>
          <cell r="B1671" t="str">
            <v>Janitorial Contracts</v>
          </cell>
          <cell r="C1671">
            <v>0</v>
          </cell>
        </row>
        <row r="1672">
          <cell r="A1672">
            <v>80042023</v>
          </cell>
          <cell r="B1672" t="str">
            <v>Out. Security Cntrct</v>
          </cell>
          <cell r="C1672">
            <v>0</v>
          </cell>
        </row>
        <row r="1673">
          <cell r="A1673">
            <v>80042024</v>
          </cell>
          <cell r="B1673" t="str">
            <v>Garden And Landscap</v>
          </cell>
          <cell r="C1673">
            <v>0</v>
          </cell>
        </row>
        <row r="1674">
          <cell r="A1674">
            <v>80042025</v>
          </cell>
          <cell r="B1674" t="str">
            <v>Maint-Parking Lots</v>
          </cell>
          <cell r="C1674">
            <v>0</v>
          </cell>
        </row>
        <row r="1675">
          <cell r="A1675">
            <v>80042027</v>
          </cell>
          <cell r="B1675" t="str">
            <v>Maint-Plumbing</v>
          </cell>
          <cell r="C1675">
            <v>0</v>
          </cell>
        </row>
        <row r="1676">
          <cell r="A1676">
            <v>80042028</v>
          </cell>
          <cell r="B1676" t="str">
            <v>Building Maint Supplies</v>
          </cell>
          <cell r="C1676">
            <v>0</v>
          </cell>
        </row>
        <row r="1677">
          <cell r="A1677">
            <v>80042029</v>
          </cell>
          <cell r="B1677" t="str">
            <v>Computer Cabling</v>
          </cell>
          <cell r="C1677">
            <v>0</v>
          </cell>
        </row>
        <row r="1678">
          <cell r="A1678">
            <v>80042030</v>
          </cell>
          <cell r="B1678" t="str">
            <v>Noncapital Equip</v>
          </cell>
          <cell r="C1678">
            <v>0</v>
          </cell>
        </row>
        <row r="1679">
          <cell r="A1679">
            <v>80042071</v>
          </cell>
          <cell r="B1679" t="str">
            <v>Rent and Maintenance Allocation</v>
          </cell>
          <cell r="C1679">
            <v>0</v>
          </cell>
        </row>
        <row r="1680">
          <cell r="A1680">
            <v>80042081</v>
          </cell>
          <cell r="B1680" t="str">
            <v>Cost F&amp;E and Depreciation -Invstmnt Allo</v>
          </cell>
          <cell r="C1680">
            <v>0</v>
          </cell>
        </row>
        <row r="1681">
          <cell r="A1681">
            <v>80042082</v>
          </cell>
          <cell r="B1681" t="str">
            <v>Equipment Rental -Invstmnt Alloc</v>
          </cell>
          <cell r="C1681">
            <v>0</v>
          </cell>
        </row>
        <row r="1682">
          <cell r="A1682">
            <v>80042091</v>
          </cell>
          <cell r="B1682" t="str">
            <v>FI/CO Build&amp;Office Equipment</v>
          </cell>
          <cell r="C1682">
            <v>0</v>
          </cell>
        </row>
        <row r="1683">
          <cell r="A1683">
            <v>80042601</v>
          </cell>
          <cell r="B1683" t="str">
            <v>Bldg Maint G&amp;A Allocation - GAAP</v>
          </cell>
          <cell r="C1683">
            <v>0</v>
          </cell>
        </row>
        <row r="1684">
          <cell r="A1684">
            <v>80042602</v>
          </cell>
          <cell r="B1684" t="str">
            <v>Real Estate Expense GAAP</v>
          </cell>
          <cell r="C1684">
            <v>0</v>
          </cell>
        </row>
        <row r="1685">
          <cell r="A1685">
            <v>80070001</v>
          </cell>
          <cell r="B1685" t="str">
            <v>Depr.-Buildings</v>
          </cell>
          <cell r="C1685">
            <v>0</v>
          </cell>
        </row>
        <row r="1686">
          <cell r="A1686">
            <v>80070002</v>
          </cell>
          <cell r="B1686" t="str">
            <v>Amort -Special Proj</v>
          </cell>
          <cell r="C1686">
            <v>0</v>
          </cell>
        </row>
        <row r="1687">
          <cell r="A1687">
            <v>80070003</v>
          </cell>
          <cell r="B1687" t="str">
            <v>Amort - Inhouse Software</v>
          </cell>
          <cell r="C1687">
            <v>0</v>
          </cell>
        </row>
        <row r="1688">
          <cell r="A1688">
            <v>80070004</v>
          </cell>
          <cell r="B1688" t="str">
            <v>Depr-Fur And Fix</v>
          </cell>
          <cell r="C1688">
            <v>0</v>
          </cell>
        </row>
        <row r="1689">
          <cell r="A1689">
            <v>80070006</v>
          </cell>
          <cell r="B1689" t="str">
            <v>Depr-Data Proc Equip</v>
          </cell>
          <cell r="C1689">
            <v>0</v>
          </cell>
        </row>
        <row r="1690">
          <cell r="A1690">
            <v>80070007</v>
          </cell>
          <cell r="B1690" t="str">
            <v>Data Processing Equipment Depreciation</v>
          </cell>
          <cell r="C1690">
            <v>0</v>
          </cell>
        </row>
        <row r="1691">
          <cell r="A1691">
            <v>80070009</v>
          </cell>
          <cell r="B1691" t="str">
            <v>Depreciation - Leasehold Improvement</v>
          </cell>
          <cell r="C1691">
            <v>0</v>
          </cell>
        </row>
        <row r="1692">
          <cell r="A1692">
            <v>80070601</v>
          </cell>
          <cell r="B1692" t="str">
            <v>MGTA-Depreciation Expense - Oper Propert</v>
          </cell>
          <cell r="C1692">
            <v>0</v>
          </cell>
        </row>
        <row r="1693">
          <cell r="A1693">
            <v>80070602</v>
          </cell>
          <cell r="B1693" t="str">
            <v>Depreciation Expense Adj-Buildings for O</v>
          </cell>
          <cell r="C1693">
            <v>0</v>
          </cell>
        </row>
        <row r="1694">
          <cell r="A1694">
            <v>80070604</v>
          </cell>
          <cell r="B1694" t="str">
            <v>F&amp;F Depr Exp Elim - GAAP</v>
          </cell>
          <cell r="C1694">
            <v>0</v>
          </cell>
        </row>
        <row r="1695">
          <cell r="A1695">
            <v>80070605</v>
          </cell>
          <cell r="B1695" t="str">
            <v>Software - Amortization / Impairment - G</v>
          </cell>
          <cell r="C1695">
            <v>0</v>
          </cell>
        </row>
        <row r="1696">
          <cell r="A1696">
            <v>80070606</v>
          </cell>
          <cell r="B1696" t="str">
            <v>EDP Equipment - Depreciation / Impairmen</v>
          </cell>
          <cell r="C1696">
            <v>0</v>
          </cell>
        </row>
        <row r="1697">
          <cell r="A1697">
            <v>80090001</v>
          </cell>
          <cell r="B1697" t="str">
            <v>Mailing And Shipping</v>
          </cell>
          <cell r="C1697">
            <v>0</v>
          </cell>
        </row>
        <row r="1698">
          <cell r="A1698">
            <v>80090002</v>
          </cell>
          <cell r="B1698" t="str">
            <v>Postage-Usps</v>
          </cell>
          <cell r="C1698">
            <v>0</v>
          </cell>
        </row>
        <row r="1699">
          <cell r="A1699">
            <v>80090003</v>
          </cell>
          <cell r="B1699" t="str">
            <v>Outsource&amp;Presorting</v>
          </cell>
          <cell r="C1699">
            <v>0</v>
          </cell>
        </row>
        <row r="1700">
          <cell r="A1700">
            <v>80090004</v>
          </cell>
          <cell r="B1700" t="str">
            <v>Overnt Svc Otr Couri</v>
          </cell>
          <cell r="C1700">
            <v>0</v>
          </cell>
        </row>
        <row r="1701">
          <cell r="A1701">
            <v>80090005</v>
          </cell>
          <cell r="B1701" t="str">
            <v>Overnight Courier</v>
          </cell>
          <cell r="C1701">
            <v>0</v>
          </cell>
        </row>
        <row r="1702">
          <cell r="A1702">
            <v>80090071</v>
          </cell>
          <cell r="B1702" t="str">
            <v>Postage Allocation</v>
          </cell>
          <cell r="C1702">
            <v>0</v>
          </cell>
        </row>
        <row r="1703">
          <cell r="A1703">
            <v>80090091</v>
          </cell>
          <cell r="B1703" t="str">
            <v>FI/CO Postage</v>
          </cell>
          <cell r="C1703">
            <v>0</v>
          </cell>
        </row>
        <row r="1704">
          <cell r="A1704">
            <v>80090601</v>
          </cell>
          <cell r="B1704" t="str">
            <v>Postage, Express And Freight Expense</v>
          </cell>
          <cell r="C1704">
            <v>0</v>
          </cell>
        </row>
        <row r="1705">
          <cell r="A1705">
            <v>80090621</v>
          </cell>
          <cell r="B1705" t="str">
            <v>DAC Addition  Postage GAAP</v>
          </cell>
          <cell r="C1705">
            <v>0</v>
          </cell>
        </row>
        <row r="1706">
          <cell r="A1706">
            <v>80100001</v>
          </cell>
          <cell r="B1706" t="str">
            <v>Telephone (Voice)</v>
          </cell>
          <cell r="C1706">
            <v>0</v>
          </cell>
        </row>
        <row r="1707">
          <cell r="A1707">
            <v>80100002</v>
          </cell>
          <cell r="B1707" t="str">
            <v>Long Distance / Dial In</v>
          </cell>
          <cell r="C1707">
            <v>0</v>
          </cell>
        </row>
        <row r="1708">
          <cell r="A1708">
            <v>80100003</v>
          </cell>
          <cell r="B1708" t="str">
            <v>Telecommunication</v>
          </cell>
          <cell r="C1708">
            <v>0</v>
          </cell>
        </row>
        <row r="1709">
          <cell r="A1709">
            <v>80100006</v>
          </cell>
          <cell r="B1709" t="str">
            <v>Cellular Phones / Pager</v>
          </cell>
          <cell r="C1709">
            <v>0</v>
          </cell>
        </row>
        <row r="1710">
          <cell r="A1710">
            <v>80100008</v>
          </cell>
          <cell r="B1710" t="str">
            <v>Video Conf Usage Exp</v>
          </cell>
          <cell r="C1710">
            <v>0</v>
          </cell>
        </row>
        <row r="1711">
          <cell r="A1711">
            <v>80100014</v>
          </cell>
          <cell r="B1711" t="str">
            <v>Telephone - Agent Folio Deduction</v>
          </cell>
          <cell r="C1711">
            <v>0</v>
          </cell>
        </row>
        <row r="1712">
          <cell r="A1712">
            <v>80100071</v>
          </cell>
          <cell r="B1712" t="str">
            <v>Telephone Allocation</v>
          </cell>
          <cell r="C1712">
            <v>0</v>
          </cell>
        </row>
        <row r="1713">
          <cell r="A1713">
            <v>80100081</v>
          </cell>
          <cell r="B1713" t="str">
            <v>Telephone -Invstmnt Alloc</v>
          </cell>
          <cell r="C1713">
            <v>0</v>
          </cell>
        </row>
        <row r="1714">
          <cell r="A1714">
            <v>80100091</v>
          </cell>
          <cell r="B1714" t="str">
            <v>FI/CO Tele Amort</v>
          </cell>
          <cell r="C1714">
            <v>0</v>
          </cell>
        </row>
        <row r="1715">
          <cell r="A1715">
            <v>80100601</v>
          </cell>
          <cell r="B1715" t="str">
            <v>Telephone And Telegraph Expense</v>
          </cell>
          <cell r="C1715">
            <v>0</v>
          </cell>
        </row>
        <row r="1716">
          <cell r="A1716">
            <v>80100621</v>
          </cell>
          <cell r="B1716" t="str">
            <v>DAC Addition  Telephone GAAP</v>
          </cell>
          <cell r="C1716">
            <v>0</v>
          </cell>
        </row>
        <row r="1717">
          <cell r="A1717">
            <v>80110001</v>
          </cell>
          <cell r="B1717" t="str">
            <v>Emp-Off Equip Reloc</v>
          </cell>
          <cell r="C1717">
            <v>0</v>
          </cell>
        </row>
        <row r="1718">
          <cell r="A1718">
            <v>80110015</v>
          </cell>
          <cell r="B1718" t="str">
            <v>Travel Other</v>
          </cell>
          <cell r="C1718">
            <v>0</v>
          </cell>
        </row>
        <row r="1719">
          <cell r="A1719">
            <v>80110022</v>
          </cell>
          <cell r="B1719" t="str">
            <v>Relocation Exp - Nwl</v>
          </cell>
          <cell r="C1719">
            <v>0</v>
          </cell>
        </row>
        <row r="1720">
          <cell r="A1720">
            <v>80110601</v>
          </cell>
          <cell r="B1720" t="str">
            <v>Traveling Expense</v>
          </cell>
          <cell r="C1720">
            <v>0</v>
          </cell>
        </row>
        <row r="1721">
          <cell r="A1721">
            <v>80110621</v>
          </cell>
          <cell r="B1721" t="str">
            <v>DAC Addition  Travel GAAP</v>
          </cell>
          <cell r="C1721">
            <v>0</v>
          </cell>
        </row>
        <row r="1722">
          <cell r="A1722">
            <v>80111003</v>
          </cell>
          <cell r="B1722" t="str">
            <v>Mot Maint Reimb</v>
          </cell>
          <cell r="C1722">
            <v>0</v>
          </cell>
        </row>
        <row r="1723">
          <cell r="A1723">
            <v>80111004</v>
          </cell>
          <cell r="B1723" t="str">
            <v>Reimb,Person Co Car</v>
          </cell>
          <cell r="C1723">
            <v>0</v>
          </cell>
        </row>
        <row r="1724">
          <cell r="A1724">
            <v>80111005</v>
          </cell>
          <cell r="B1724" t="str">
            <v>Auto License</v>
          </cell>
          <cell r="C1724">
            <v>0</v>
          </cell>
        </row>
        <row r="1725">
          <cell r="A1725">
            <v>80111006</v>
          </cell>
          <cell r="B1725" t="str">
            <v>Auto Sales Tax</v>
          </cell>
          <cell r="C1725">
            <v>0</v>
          </cell>
        </row>
        <row r="1726">
          <cell r="A1726">
            <v>80112001</v>
          </cell>
          <cell r="B1726" t="str">
            <v>Traveling</v>
          </cell>
          <cell r="C1726">
            <v>0</v>
          </cell>
        </row>
        <row r="1727">
          <cell r="A1727">
            <v>80112002</v>
          </cell>
          <cell r="B1727" t="str">
            <v>Airline Travel</v>
          </cell>
          <cell r="C1727">
            <v>0</v>
          </cell>
        </row>
        <row r="1728">
          <cell r="A1728">
            <v>80112003</v>
          </cell>
          <cell r="B1728" t="str">
            <v>Auto Travel</v>
          </cell>
          <cell r="C1728">
            <v>0</v>
          </cell>
        </row>
        <row r="1729">
          <cell r="A1729">
            <v>80112004</v>
          </cell>
          <cell r="B1729" t="str">
            <v>Travel - Meal Cost</v>
          </cell>
          <cell r="C1729">
            <v>0</v>
          </cell>
        </row>
        <row r="1730">
          <cell r="A1730">
            <v>80112005</v>
          </cell>
          <cell r="B1730" t="str">
            <v>Travel - Hotel Cost</v>
          </cell>
          <cell r="C1730">
            <v>0</v>
          </cell>
        </row>
        <row r="1731">
          <cell r="A1731">
            <v>80112006</v>
          </cell>
          <cell r="B1731" t="str">
            <v>Travel - Entertainment</v>
          </cell>
          <cell r="C1731">
            <v>0</v>
          </cell>
        </row>
        <row r="1732">
          <cell r="A1732">
            <v>80113001</v>
          </cell>
          <cell r="B1732" t="str">
            <v>Automobile Rental</v>
          </cell>
          <cell r="C1732">
            <v>0</v>
          </cell>
        </row>
        <row r="1733">
          <cell r="A1733">
            <v>80113003</v>
          </cell>
          <cell r="B1733" t="str">
            <v>Employee Parking Fee</v>
          </cell>
          <cell r="C1733">
            <v>0</v>
          </cell>
        </row>
        <row r="1734">
          <cell r="A1734">
            <v>80120071</v>
          </cell>
          <cell r="B1734" t="str">
            <v>Travel Allocation</v>
          </cell>
          <cell r="C1734">
            <v>0</v>
          </cell>
        </row>
        <row r="1735">
          <cell r="A1735">
            <v>80120081</v>
          </cell>
          <cell r="B1735" t="str">
            <v>Travel Expenses -Invstmnt Alloc</v>
          </cell>
          <cell r="C1735">
            <v>0</v>
          </cell>
        </row>
        <row r="1736">
          <cell r="A1736">
            <v>80120091</v>
          </cell>
          <cell r="B1736" t="str">
            <v>FI/CO Travel</v>
          </cell>
          <cell r="C1736">
            <v>0</v>
          </cell>
        </row>
        <row r="1737">
          <cell r="A1737">
            <v>80130001</v>
          </cell>
          <cell r="B1737" t="str">
            <v>Stationery And Supp</v>
          </cell>
          <cell r="C1737">
            <v>0</v>
          </cell>
        </row>
        <row r="1738">
          <cell r="A1738">
            <v>80130004</v>
          </cell>
          <cell r="B1738" t="str">
            <v>Sales Mkt Materials</v>
          </cell>
          <cell r="C1738">
            <v>0</v>
          </cell>
        </row>
        <row r="1739">
          <cell r="A1739">
            <v>80130009</v>
          </cell>
          <cell r="B1739" t="str">
            <v>Microfilm Supplies</v>
          </cell>
          <cell r="C1739">
            <v>0</v>
          </cell>
        </row>
        <row r="1740">
          <cell r="A1740">
            <v>80130010</v>
          </cell>
          <cell r="B1740" t="str">
            <v>Misc Supplies</v>
          </cell>
          <cell r="C1740">
            <v>0</v>
          </cell>
        </row>
        <row r="1741">
          <cell r="A1741">
            <v>80130011</v>
          </cell>
          <cell r="B1741" t="str">
            <v>Emerg Prep Supplies</v>
          </cell>
          <cell r="C1741">
            <v>0</v>
          </cell>
        </row>
        <row r="1742">
          <cell r="A1742">
            <v>80130012</v>
          </cell>
          <cell r="B1742" t="str">
            <v>Supp-In Plant Print</v>
          </cell>
          <cell r="C1742">
            <v>0</v>
          </cell>
        </row>
        <row r="1743">
          <cell r="A1743">
            <v>80130013</v>
          </cell>
          <cell r="B1743" t="str">
            <v>Copy Center</v>
          </cell>
          <cell r="C1743">
            <v>0</v>
          </cell>
        </row>
        <row r="1744">
          <cell r="A1744">
            <v>80130016</v>
          </cell>
          <cell r="B1744" t="str">
            <v>Outside Printing Costs</v>
          </cell>
          <cell r="C1744">
            <v>0</v>
          </cell>
        </row>
        <row r="1745">
          <cell r="A1745">
            <v>80130020</v>
          </cell>
          <cell r="B1745" t="str">
            <v>ADB Promo Expenses</v>
          </cell>
          <cell r="C1745">
            <v>0</v>
          </cell>
        </row>
        <row r="1746">
          <cell r="A1746">
            <v>80130027</v>
          </cell>
          <cell r="B1746" t="str">
            <v>Furn &amp; Equip Under $200</v>
          </cell>
          <cell r="C1746">
            <v>0</v>
          </cell>
        </row>
        <row r="1747">
          <cell r="A1747">
            <v>80130071</v>
          </cell>
          <cell r="B1747" t="str">
            <v>Stationery &amp; Supplies Allocation</v>
          </cell>
          <cell r="C1747">
            <v>0</v>
          </cell>
        </row>
        <row r="1748">
          <cell r="A1748">
            <v>80130081</v>
          </cell>
          <cell r="B1748" t="str">
            <v>Printing &amp; Stationery -Invstmnt Alloc</v>
          </cell>
          <cell r="C1748">
            <v>0</v>
          </cell>
        </row>
        <row r="1749">
          <cell r="A1749">
            <v>80130091</v>
          </cell>
          <cell r="B1749" t="str">
            <v>FI/CO Stationery</v>
          </cell>
          <cell r="C1749">
            <v>0</v>
          </cell>
        </row>
        <row r="1750">
          <cell r="A1750">
            <v>80130601</v>
          </cell>
          <cell r="B1750" t="str">
            <v>Stationary And Supplies Expense</v>
          </cell>
          <cell r="C1750">
            <v>0</v>
          </cell>
        </row>
        <row r="1751">
          <cell r="A1751">
            <v>80130621</v>
          </cell>
          <cell r="B1751" t="str">
            <v>DAC Addition  Print &amp; Stationary GAAP</v>
          </cell>
          <cell r="C1751">
            <v>0</v>
          </cell>
        </row>
        <row r="1752">
          <cell r="A1752">
            <v>80130622</v>
          </cell>
          <cell r="B1752" t="str">
            <v>DAC Addition  Equip F&amp;F GAAP</v>
          </cell>
          <cell r="C1752">
            <v>0</v>
          </cell>
        </row>
        <row r="1753">
          <cell r="A1753">
            <v>80130650</v>
          </cell>
          <cell r="B1753" t="str">
            <v>F&amp;F&gt;$200 - GAAP</v>
          </cell>
          <cell r="C1753">
            <v>0</v>
          </cell>
        </row>
        <row r="1754">
          <cell r="A1754">
            <v>80150004</v>
          </cell>
          <cell r="B1754" t="str">
            <v>Advertising-Gen And Misc-Adv</v>
          </cell>
          <cell r="C1754">
            <v>0</v>
          </cell>
        </row>
        <row r="1755">
          <cell r="A1755">
            <v>80150071</v>
          </cell>
          <cell r="B1755" t="str">
            <v>Advertising Allocation</v>
          </cell>
          <cell r="C1755">
            <v>0</v>
          </cell>
        </row>
        <row r="1756">
          <cell r="A1756">
            <v>80150091</v>
          </cell>
          <cell r="B1756" t="str">
            <v>FI/CO Advertising</v>
          </cell>
          <cell r="C1756">
            <v>0</v>
          </cell>
        </row>
        <row r="1757">
          <cell r="A1757">
            <v>80150601</v>
          </cell>
          <cell r="B1757" t="str">
            <v>Advertising Expense</v>
          </cell>
          <cell r="C1757">
            <v>0</v>
          </cell>
        </row>
        <row r="1758">
          <cell r="A1758">
            <v>80150621</v>
          </cell>
          <cell r="B1758" t="str">
            <v>DAC Addition  Advertising GAAP</v>
          </cell>
          <cell r="C1758">
            <v>0</v>
          </cell>
        </row>
        <row r="1759">
          <cell r="A1759">
            <v>80190001</v>
          </cell>
          <cell r="B1759" t="str">
            <v>Insurance-Public Liability Ins</v>
          </cell>
          <cell r="C1759">
            <v>0</v>
          </cell>
        </row>
        <row r="1760">
          <cell r="A1760">
            <v>80190002</v>
          </cell>
          <cell r="B1760" t="str">
            <v>Insurance-Property Ins</v>
          </cell>
          <cell r="C1760">
            <v>0</v>
          </cell>
        </row>
        <row r="1761">
          <cell r="A1761">
            <v>80190004</v>
          </cell>
          <cell r="B1761" t="str">
            <v>Insurance-Travel Accident Ins</v>
          </cell>
          <cell r="C1761">
            <v>0</v>
          </cell>
        </row>
        <row r="1762">
          <cell r="A1762">
            <v>80190005</v>
          </cell>
          <cell r="B1762" t="str">
            <v>Insurance-Pension Trust Ins</v>
          </cell>
          <cell r="C1762">
            <v>0</v>
          </cell>
        </row>
        <row r="1763">
          <cell r="A1763">
            <v>80190006</v>
          </cell>
          <cell r="B1763" t="str">
            <v>Insurance-Director/Officer Ins</v>
          </cell>
          <cell r="C1763">
            <v>0</v>
          </cell>
        </row>
        <row r="1764">
          <cell r="A1764">
            <v>80190007</v>
          </cell>
          <cell r="B1764" t="str">
            <v>Insurance-Employe Fidelity Ins</v>
          </cell>
          <cell r="C1764">
            <v>0</v>
          </cell>
        </row>
        <row r="1765">
          <cell r="A1765">
            <v>80190009</v>
          </cell>
          <cell r="B1765" t="str">
            <v>Insurance-Workers Comp Ins</v>
          </cell>
          <cell r="C1765">
            <v>0</v>
          </cell>
        </row>
        <row r="1766">
          <cell r="A1766">
            <v>80190012</v>
          </cell>
          <cell r="B1766" t="str">
            <v>Misc Insurance</v>
          </cell>
          <cell r="C1766">
            <v>0</v>
          </cell>
        </row>
        <row r="1767">
          <cell r="A1767">
            <v>80190071</v>
          </cell>
          <cell r="B1767" t="str">
            <v>Insurance Allocation</v>
          </cell>
          <cell r="C1767">
            <v>0</v>
          </cell>
        </row>
        <row r="1768">
          <cell r="A1768">
            <v>80190091</v>
          </cell>
          <cell r="B1768" t="str">
            <v>FI/CO - Insurance Allocation</v>
          </cell>
          <cell r="C1768">
            <v>0</v>
          </cell>
        </row>
        <row r="1769">
          <cell r="A1769">
            <v>80190601</v>
          </cell>
          <cell r="B1769" t="str">
            <v>Insurance Expense</v>
          </cell>
          <cell r="C1769">
            <v>0</v>
          </cell>
        </row>
        <row r="1770">
          <cell r="A1770">
            <v>80190621</v>
          </cell>
          <cell r="B1770" t="str">
            <v>DAC Addition  Insurance GAAP</v>
          </cell>
          <cell r="C1770">
            <v>0</v>
          </cell>
        </row>
        <row r="1771">
          <cell r="A1771">
            <v>80210006</v>
          </cell>
          <cell r="B1771" t="str">
            <v>Income Report 1099</v>
          </cell>
          <cell r="C1771">
            <v>0</v>
          </cell>
        </row>
        <row r="1772">
          <cell r="A1772">
            <v>80210013</v>
          </cell>
          <cell r="B1772" t="str">
            <v>Subscriptions</v>
          </cell>
          <cell r="C1772">
            <v>0</v>
          </cell>
        </row>
        <row r="1773">
          <cell r="A1773">
            <v>80210014</v>
          </cell>
          <cell r="B1773" t="str">
            <v>Fines-Income Tax</v>
          </cell>
          <cell r="C1773">
            <v>0</v>
          </cell>
        </row>
        <row r="1774">
          <cell r="A1774">
            <v>80210015</v>
          </cell>
          <cell r="B1774" t="str">
            <v>Fines-Pers Bus Tax</v>
          </cell>
          <cell r="C1774">
            <v>0</v>
          </cell>
        </row>
        <row r="1775">
          <cell r="A1775">
            <v>80210016</v>
          </cell>
          <cell r="B1775" t="str">
            <v>Fines-Real Prop Tax</v>
          </cell>
          <cell r="C1775">
            <v>0</v>
          </cell>
        </row>
        <row r="1776">
          <cell r="A1776">
            <v>80210017</v>
          </cell>
          <cell r="B1776" t="str">
            <v>Fines-Sales Use Tax</v>
          </cell>
          <cell r="C1776">
            <v>0</v>
          </cell>
        </row>
        <row r="1777">
          <cell r="A1777">
            <v>80210018</v>
          </cell>
          <cell r="B1777" t="str">
            <v>All Appt/Agt License</v>
          </cell>
          <cell r="C1777">
            <v>0</v>
          </cell>
        </row>
        <row r="1778">
          <cell r="A1778">
            <v>80210019</v>
          </cell>
          <cell r="B1778" t="str">
            <v>Job Ads</v>
          </cell>
          <cell r="C1778">
            <v>0</v>
          </cell>
        </row>
        <row r="1779">
          <cell r="A1779">
            <v>80210020</v>
          </cell>
          <cell r="B1779" t="str">
            <v>Witness Fee Reimb.</v>
          </cell>
          <cell r="C1779">
            <v>0</v>
          </cell>
        </row>
        <row r="1780">
          <cell r="A1780">
            <v>80210021</v>
          </cell>
          <cell r="B1780" t="str">
            <v>Legal Consulting Fees</v>
          </cell>
          <cell r="C1780">
            <v>0</v>
          </cell>
        </row>
        <row r="1781">
          <cell r="A1781">
            <v>80210047</v>
          </cell>
          <cell r="B1781" t="str">
            <v>Seminars</v>
          </cell>
          <cell r="C1781">
            <v>0</v>
          </cell>
        </row>
        <row r="1782">
          <cell r="A1782">
            <v>80210048</v>
          </cell>
          <cell r="B1782" t="str">
            <v>Trade Or Assoc Dues/ Fees</v>
          </cell>
          <cell r="C1782">
            <v>0</v>
          </cell>
        </row>
        <row r="1783">
          <cell r="A1783">
            <v>80210050</v>
          </cell>
          <cell r="B1783" t="str">
            <v>Outside Clerical Contractors</v>
          </cell>
          <cell r="C1783">
            <v>0</v>
          </cell>
        </row>
        <row r="1784">
          <cell r="A1784">
            <v>80210051</v>
          </cell>
          <cell r="B1784" t="str">
            <v>Outside Professional Contractor</v>
          </cell>
          <cell r="C1784">
            <v>5500</v>
          </cell>
        </row>
        <row r="1785">
          <cell r="A1785">
            <v>80210052</v>
          </cell>
          <cell r="B1785" t="str">
            <v>Outside Training Fee</v>
          </cell>
          <cell r="C1785">
            <v>0</v>
          </cell>
        </row>
        <row r="1786">
          <cell r="A1786">
            <v>80210053</v>
          </cell>
          <cell r="B1786" t="str">
            <v>Recruiting Fees</v>
          </cell>
          <cell r="C1786">
            <v>0</v>
          </cell>
        </row>
        <row r="1787">
          <cell r="A1787">
            <v>80210055</v>
          </cell>
          <cell r="B1787" t="str">
            <v>TPA Maintenance Fees</v>
          </cell>
          <cell r="C1787">
            <v>0</v>
          </cell>
        </row>
        <row r="1788">
          <cell r="A1788">
            <v>80210056</v>
          </cell>
          <cell r="B1788" t="str">
            <v>Non-IT Consulting Fees</v>
          </cell>
          <cell r="C1788">
            <v>76654.75</v>
          </cell>
        </row>
        <row r="1789">
          <cell r="A1789">
            <v>80210057</v>
          </cell>
          <cell r="B1789" t="str">
            <v>Policy Issue Related Expense - TPA</v>
          </cell>
          <cell r="C1789">
            <v>0</v>
          </cell>
        </row>
        <row r="1790">
          <cell r="A1790">
            <v>80210058</v>
          </cell>
          <cell r="B1790" t="str">
            <v>Audit Fees</v>
          </cell>
          <cell r="C1790">
            <v>20000</v>
          </cell>
        </row>
        <row r="1791">
          <cell r="A1791">
            <v>80210059</v>
          </cell>
          <cell r="B1791" t="str">
            <v>Ins Dept Lic &amp; Fees</v>
          </cell>
          <cell r="C1791">
            <v>0</v>
          </cell>
        </row>
        <row r="1792">
          <cell r="A1792">
            <v>80210060</v>
          </cell>
          <cell r="B1792" t="str">
            <v>Convention Exam Fees</v>
          </cell>
          <cell r="C1792">
            <v>0</v>
          </cell>
        </row>
        <row r="1793">
          <cell r="A1793">
            <v>80210061</v>
          </cell>
          <cell r="B1793" t="str">
            <v>Trust Or Dir Fee-Ret</v>
          </cell>
          <cell r="C1793">
            <v>0</v>
          </cell>
        </row>
        <row r="1794">
          <cell r="A1794">
            <v>80210062</v>
          </cell>
          <cell r="B1794" t="str">
            <v>Dues And Fees No-Jt</v>
          </cell>
          <cell r="C1794">
            <v>0</v>
          </cell>
        </row>
        <row r="1795">
          <cell r="A1795">
            <v>80210065</v>
          </cell>
          <cell r="B1795" t="str">
            <v>Dues And Fees</v>
          </cell>
          <cell r="C1795">
            <v>0</v>
          </cell>
        </row>
        <row r="1796">
          <cell r="A1796">
            <v>80210068</v>
          </cell>
          <cell r="B1796" t="str">
            <v>Exec Physical Exam</v>
          </cell>
          <cell r="C1796">
            <v>0</v>
          </cell>
        </row>
        <row r="1797">
          <cell r="A1797">
            <v>80210071</v>
          </cell>
          <cell r="B1797" t="str">
            <v>Dues &amp; Fees Allocation</v>
          </cell>
          <cell r="C1797">
            <v>0</v>
          </cell>
        </row>
        <row r="1798">
          <cell r="A1798">
            <v>80210081</v>
          </cell>
          <cell r="B1798" t="str">
            <v>Legal Fees -Invstmnt Alloc</v>
          </cell>
          <cell r="C1798">
            <v>0</v>
          </cell>
        </row>
        <row r="1799">
          <cell r="A1799">
            <v>80210082</v>
          </cell>
          <cell r="B1799" t="str">
            <v>Books &amp; Periodicals -Invstmnt Alloc</v>
          </cell>
          <cell r="C1799">
            <v>0</v>
          </cell>
        </row>
        <row r="1800">
          <cell r="A1800">
            <v>80210083</v>
          </cell>
          <cell r="B1800" t="str">
            <v>Bureau &amp; Association Dues &amp; Fees -Invstm</v>
          </cell>
          <cell r="C1800">
            <v>0</v>
          </cell>
        </row>
        <row r="1801">
          <cell r="A1801">
            <v>80210084</v>
          </cell>
          <cell r="B1801" t="str">
            <v>Sundry General Expenses -Invstmnt Alloc</v>
          </cell>
          <cell r="C1801">
            <v>0</v>
          </cell>
        </row>
        <row r="1802">
          <cell r="A1802">
            <v>80210085</v>
          </cell>
          <cell r="B1802" t="str">
            <v>Scudder Kemper Expense - FGI</v>
          </cell>
          <cell r="C1802">
            <v>0</v>
          </cell>
        </row>
        <row r="1803">
          <cell r="A1803">
            <v>80210086</v>
          </cell>
          <cell r="B1803" t="str">
            <v>Scudder Kemper Expense - Life</v>
          </cell>
          <cell r="C1803">
            <v>0</v>
          </cell>
        </row>
        <row r="1804">
          <cell r="A1804">
            <v>80210091</v>
          </cell>
          <cell r="B1804" t="str">
            <v>FI/CO Dues &amp; Fees</v>
          </cell>
          <cell r="C1804">
            <v>0</v>
          </cell>
        </row>
        <row r="1805">
          <cell r="A1805">
            <v>80210092</v>
          </cell>
          <cell r="B1805" t="str">
            <v>FI/CO Legal Fees</v>
          </cell>
          <cell r="C1805">
            <v>0</v>
          </cell>
        </row>
        <row r="1806">
          <cell r="A1806">
            <v>80210100</v>
          </cell>
          <cell r="B1806" t="str">
            <v>Custodial Fees</v>
          </cell>
          <cell r="C1806">
            <v>2158.79</v>
          </cell>
        </row>
        <row r="1807">
          <cell r="A1807">
            <v>80210101</v>
          </cell>
          <cell r="B1807" t="str">
            <v>Safekeeping Fees</v>
          </cell>
          <cell r="C1807">
            <v>0</v>
          </cell>
        </row>
        <row r="1808">
          <cell r="A1808">
            <v>80210102</v>
          </cell>
          <cell r="B1808" t="str">
            <v>S &amp; P 500 licensing Fees</v>
          </cell>
          <cell r="C1808">
            <v>0</v>
          </cell>
        </row>
        <row r="1809">
          <cell r="A1809">
            <v>80210601</v>
          </cell>
          <cell r="B1809" t="str">
            <v>Legal Expenses</v>
          </cell>
          <cell r="C1809">
            <v>0</v>
          </cell>
        </row>
        <row r="1810">
          <cell r="A1810">
            <v>80210621</v>
          </cell>
          <cell r="B1810" t="str">
            <v>DAC Addition  Legal GAAP</v>
          </cell>
          <cell r="C1810">
            <v>0</v>
          </cell>
        </row>
        <row r="1811">
          <cell r="A1811">
            <v>80210622</v>
          </cell>
          <cell r="B1811" t="str">
            <v>DAC Addition  Public Acct fees GAAP</v>
          </cell>
          <cell r="C1811">
            <v>0</v>
          </cell>
        </row>
        <row r="1812">
          <cell r="A1812">
            <v>80210628</v>
          </cell>
          <cell r="B1812" t="str">
            <v>DAC Addition  Bur &amp; Assoc fees GAAP</v>
          </cell>
          <cell r="C1812">
            <v>0</v>
          </cell>
        </row>
        <row r="1813">
          <cell r="A1813">
            <v>80210648</v>
          </cell>
          <cell r="B1813" t="str">
            <v>Bur &amp; Assoc Fees Expense GAAP</v>
          </cell>
          <cell r="C1813">
            <v>0</v>
          </cell>
        </row>
        <row r="1814">
          <cell r="A1814">
            <v>80210651</v>
          </cell>
          <cell r="B1814" t="str">
            <v>Fees of Public Acct &amp; Cons Act GAAP</v>
          </cell>
          <cell r="C1814">
            <v>0</v>
          </cell>
        </row>
        <row r="1815">
          <cell r="A1815">
            <v>80210686</v>
          </cell>
          <cell r="B1815" t="str">
            <v>ZSI Fees - Life GAAP</v>
          </cell>
          <cell r="C1815">
            <v>0</v>
          </cell>
        </row>
        <row r="1816">
          <cell r="A1816">
            <v>80230001</v>
          </cell>
          <cell r="B1816" t="str">
            <v>Med Examination Fees</v>
          </cell>
          <cell r="C1816">
            <v>0</v>
          </cell>
        </row>
        <row r="1817">
          <cell r="A1817">
            <v>80230002</v>
          </cell>
          <cell r="B1817" t="str">
            <v>Investiga Report Fee</v>
          </cell>
          <cell r="C1817">
            <v>0</v>
          </cell>
        </row>
        <row r="1818">
          <cell r="A1818">
            <v>80230003</v>
          </cell>
          <cell r="B1818" t="str">
            <v>Medical Lab Expenses</v>
          </cell>
          <cell r="C1818">
            <v>0</v>
          </cell>
        </row>
        <row r="1819">
          <cell r="A1819">
            <v>80230004</v>
          </cell>
          <cell r="B1819" t="str">
            <v>Attending Phys Stmt</v>
          </cell>
          <cell r="C1819">
            <v>0</v>
          </cell>
        </row>
        <row r="1820">
          <cell r="A1820">
            <v>80230005</v>
          </cell>
          <cell r="B1820" t="str">
            <v>Med Inform Bureau</v>
          </cell>
          <cell r="C1820">
            <v>0</v>
          </cell>
        </row>
        <row r="1821">
          <cell r="A1821">
            <v>80230007</v>
          </cell>
          <cell r="B1821" t="str">
            <v>Undwrit Info Bureau</v>
          </cell>
          <cell r="C1821">
            <v>0</v>
          </cell>
        </row>
        <row r="1822">
          <cell r="A1822">
            <v>80230014</v>
          </cell>
          <cell r="B1822" t="str">
            <v>Claims Investigations</v>
          </cell>
          <cell r="C1822">
            <v>0</v>
          </cell>
        </row>
        <row r="1823">
          <cell r="A1823">
            <v>80230022</v>
          </cell>
          <cell r="B1823" t="str">
            <v>Medical Data Entry Fees</v>
          </cell>
          <cell r="C1823">
            <v>0</v>
          </cell>
        </row>
        <row r="1824">
          <cell r="A1824">
            <v>80230023</v>
          </cell>
          <cell r="B1824" t="str">
            <v>Tele - interview Fees</v>
          </cell>
          <cell r="C1824">
            <v>0</v>
          </cell>
        </row>
        <row r="1825">
          <cell r="A1825">
            <v>80230071</v>
          </cell>
          <cell r="B1825" t="str">
            <v>Investigation of Risk Allocation</v>
          </cell>
          <cell r="C1825">
            <v>0</v>
          </cell>
        </row>
        <row r="1826">
          <cell r="A1826">
            <v>80230091</v>
          </cell>
          <cell r="B1826" t="str">
            <v>FI/CO Investigation of Risk</v>
          </cell>
          <cell r="C1826">
            <v>0</v>
          </cell>
        </row>
        <row r="1827">
          <cell r="A1827">
            <v>80230601</v>
          </cell>
          <cell r="B1827" t="str">
            <v>Investigation Of Risks Expense</v>
          </cell>
          <cell r="C1827">
            <v>0</v>
          </cell>
        </row>
        <row r="1828">
          <cell r="A1828">
            <v>80230602</v>
          </cell>
          <cell r="B1828" t="str">
            <v>Inspection Report Fees GAAP</v>
          </cell>
          <cell r="C1828">
            <v>0</v>
          </cell>
        </row>
        <row r="1829">
          <cell r="A1829">
            <v>80230603</v>
          </cell>
          <cell r="B1829" t="str">
            <v>Med Exam Fees GAAP</v>
          </cell>
          <cell r="C1829">
            <v>0</v>
          </cell>
        </row>
        <row r="1830">
          <cell r="A1830">
            <v>80230621</v>
          </cell>
          <cell r="B1830" t="str">
            <v>DAC Addition  Investig of Risk GAAP</v>
          </cell>
          <cell r="C1830">
            <v>0</v>
          </cell>
        </row>
        <row r="1831">
          <cell r="A1831">
            <v>80230622</v>
          </cell>
          <cell r="B1831" t="str">
            <v>DAC Addition  Inspection Reports GAAP</v>
          </cell>
          <cell r="C1831">
            <v>0</v>
          </cell>
        </row>
        <row r="1832">
          <cell r="A1832">
            <v>80230623</v>
          </cell>
          <cell r="B1832" t="str">
            <v>DAC Addition  Med Exam Fees GAAP</v>
          </cell>
          <cell r="C1832">
            <v>0</v>
          </cell>
        </row>
        <row r="1833">
          <cell r="A1833">
            <v>80240013</v>
          </cell>
          <cell r="B1833" t="str">
            <v>Agt Prom-Agency Promoti</v>
          </cell>
          <cell r="C1833">
            <v>0</v>
          </cell>
        </row>
        <row r="1834">
          <cell r="A1834">
            <v>80240016</v>
          </cell>
          <cell r="B1834" t="str">
            <v>Agt Prom-Other Agent We</v>
          </cell>
          <cell r="C1834">
            <v>0</v>
          </cell>
        </row>
        <row r="1835">
          <cell r="A1835">
            <v>80240019</v>
          </cell>
          <cell r="B1835" t="str">
            <v>Initial Exp-Appt Years X1 &amp; X6</v>
          </cell>
          <cell r="C1835">
            <v>0</v>
          </cell>
        </row>
        <row r="1836">
          <cell r="A1836">
            <v>80240020</v>
          </cell>
          <cell r="B1836" t="str">
            <v>BadDebt-Appt Years X1 &amp; X6</v>
          </cell>
          <cell r="C1836">
            <v>0</v>
          </cell>
        </row>
        <row r="1837">
          <cell r="A1837">
            <v>80240021</v>
          </cell>
          <cell r="B1837" t="str">
            <v>RunToDaylight-Appt Years X1 &amp; X6</v>
          </cell>
          <cell r="C1837">
            <v>0</v>
          </cell>
        </row>
        <row r="1838">
          <cell r="A1838">
            <v>80240022</v>
          </cell>
          <cell r="B1838" t="str">
            <v>Initial Exp-Appt Years X2 &amp; X7</v>
          </cell>
          <cell r="C1838">
            <v>0</v>
          </cell>
        </row>
        <row r="1839">
          <cell r="A1839">
            <v>80240023</v>
          </cell>
          <cell r="B1839" t="str">
            <v>BadDebt-Appt Years  X2&amp;X7</v>
          </cell>
          <cell r="C1839">
            <v>0</v>
          </cell>
        </row>
        <row r="1840">
          <cell r="A1840">
            <v>80240024</v>
          </cell>
          <cell r="B1840" t="str">
            <v>RunToDaylight-Appt Years  X2&amp;X7</v>
          </cell>
          <cell r="C1840">
            <v>0</v>
          </cell>
        </row>
        <row r="1841">
          <cell r="A1841">
            <v>80240025</v>
          </cell>
          <cell r="B1841" t="str">
            <v>Initial Exp-Appt Years X3 &amp; X8</v>
          </cell>
          <cell r="C1841">
            <v>0</v>
          </cell>
        </row>
        <row r="1842">
          <cell r="A1842">
            <v>80240026</v>
          </cell>
          <cell r="B1842" t="str">
            <v>BadDebt-Appt Years X3 &amp; X8</v>
          </cell>
          <cell r="C1842">
            <v>0</v>
          </cell>
        </row>
        <row r="1843">
          <cell r="A1843">
            <v>80240027</v>
          </cell>
          <cell r="B1843" t="str">
            <v>RunToDaylight-Appt Years X3 &amp; X8</v>
          </cell>
          <cell r="C1843">
            <v>0</v>
          </cell>
        </row>
        <row r="1844">
          <cell r="A1844">
            <v>80240028</v>
          </cell>
          <cell r="B1844" t="str">
            <v>Initial Exp-Appt Years X4 &amp; X9</v>
          </cell>
          <cell r="C1844">
            <v>0</v>
          </cell>
        </row>
        <row r="1845">
          <cell r="A1845">
            <v>80240029</v>
          </cell>
          <cell r="B1845" t="str">
            <v>BadDebt-Appt Years X4 &amp; X9</v>
          </cell>
          <cell r="C1845">
            <v>0</v>
          </cell>
        </row>
        <row r="1846">
          <cell r="A1846">
            <v>80240030</v>
          </cell>
          <cell r="B1846" t="str">
            <v>RunToDaylight-Appt Years X4 &amp; X9</v>
          </cell>
          <cell r="C1846">
            <v>0</v>
          </cell>
        </row>
        <row r="1847">
          <cell r="A1847">
            <v>80240031</v>
          </cell>
          <cell r="B1847" t="str">
            <v>Initial Exp-Appt Years X5 &amp; X0</v>
          </cell>
          <cell r="C1847">
            <v>0</v>
          </cell>
        </row>
        <row r="1848">
          <cell r="A1848">
            <v>80240032</v>
          </cell>
          <cell r="B1848" t="str">
            <v>BadDebt-Appt Years X5 &amp; X0</v>
          </cell>
          <cell r="C1848">
            <v>0</v>
          </cell>
        </row>
        <row r="1849">
          <cell r="A1849">
            <v>80240033</v>
          </cell>
          <cell r="B1849" t="str">
            <v>RunToDaylight-Appt Years X5 &amp; X0</v>
          </cell>
          <cell r="C1849">
            <v>0</v>
          </cell>
        </row>
        <row r="1850">
          <cell r="A1850">
            <v>80240111</v>
          </cell>
          <cell r="B1850" t="str">
            <v>Agents Group Ins</v>
          </cell>
          <cell r="C1850">
            <v>0</v>
          </cell>
        </row>
        <row r="1851">
          <cell r="A1851">
            <v>80240112</v>
          </cell>
          <cell r="B1851" t="str">
            <v>Agents Group Disable</v>
          </cell>
          <cell r="C1851">
            <v>0</v>
          </cell>
        </row>
        <row r="1852">
          <cell r="A1852">
            <v>80240200</v>
          </cell>
          <cell r="B1852" t="str">
            <v>Career Club</v>
          </cell>
          <cell r="C1852">
            <v>0</v>
          </cell>
        </row>
        <row r="1853">
          <cell r="A1853">
            <v>80240201</v>
          </cell>
          <cell r="B1853" t="str">
            <v>Topper Club</v>
          </cell>
          <cell r="C1853">
            <v>0</v>
          </cell>
        </row>
        <row r="1854">
          <cell r="A1854">
            <v>80240202</v>
          </cell>
          <cell r="B1854" t="str">
            <v>Topper Club-Site One</v>
          </cell>
          <cell r="C1854">
            <v>0</v>
          </cell>
        </row>
        <row r="1855">
          <cell r="A1855">
            <v>80240203</v>
          </cell>
          <cell r="B1855" t="str">
            <v>Topper Club-Site Two</v>
          </cell>
          <cell r="C1855">
            <v>0</v>
          </cell>
        </row>
        <row r="1856">
          <cell r="A1856">
            <v>80240204</v>
          </cell>
          <cell r="B1856" t="str">
            <v>Topper Club-Site Three</v>
          </cell>
          <cell r="C1856">
            <v>0</v>
          </cell>
        </row>
        <row r="1857">
          <cell r="A1857">
            <v>80240205</v>
          </cell>
          <cell r="B1857" t="str">
            <v>Topper Club-Site Four</v>
          </cell>
          <cell r="C1857">
            <v>0</v>
          </cell>
        </row>
        <row r="1858">
          <cell r="A1858">
            <v>80240206</v>
          </cell>
          <cell r="B1858" t="str">
            <v>Topper Club-Site Five</v>
          </cell>
          <cell r="C1858">
            <v>0</v>
          </cell>
        </row>
        <row r="1859">
          <cell r="A1859">
            <v>80240207</v>
          </cell>
          <cell r="B1859" t="str">
            <v>Topper Club-Site Six</v>
          </cell>
          <cell r="C1859">
            <v>0</v>
          </cell>
        </row>
        <row r="1860">
          <cell r="A1860">
            <v>80240208</v>
          </cell>
          <cell r="B1860" t="str">
            <v>Topper Club-Site Seven</v>
          </cell>
          <cell r="C1860">
            <v>0</v>
          </cell>
        </row>
        <row r="1861">
          <cell r="A1861">
            <v>80240220</v>
          </cell>
          <cell r="B1861" t="str">
            <v>Presidents Council</v>
          </cell>
          <cell r="C1861">
            <v>0</v>
          </cell>
        </row>
        <row r="1862">
          <cell r="A1862">
            <v>80240221</v>
          </cell>
          <cell r="B1862" t="str">
            <v>Pres Coun Meal&amp;Ent</v>
          </cell>
          <cell r="C1862">
            <v>0</v>
          </cell>
        </row>
        <row r="1863">
          <cell r="A1863">
            <v>80240222</v>
          </cell>
          <cell r="B1863" t="str">
            <v>Accrual-Pres. Council</v>
          </cell>
          <cell r="C1863">
            <v>0</v>
          </cell>
        </row>
        <row r="1864">
          <cell r="A1864">
            <v>80240223</v>
          </cell>
          <cell r="B1864" t="str">
            <v>Pres Council Lodging</v>
          </cell>
          <cell r="C1864">
            <v>0</v>
          </cell>
        </row>
        <row r="1865">
          <cell r="A1865">
            <v>80240224</v>
          </cell>
          <cell r="B1865" t="str">
            <v>Pres Council Trans</v>
          </cell>
          <cell r="C1865">
            <v>0</v>
          </cell>
        </row>
        <row r="1866">
          <cell r="A1866">
            <v>80240225</v>
          </cell>
          <cell r="B1866" t="str">
            <v>Pres Council Other</v>
          </cell>
          <cell r="C1866">
            <v>0</v>
          </cell>
        </row>
        <row r="1867">
          <cell r="A1867">
            <v>80240226</v>
          </cell>
          <cell r="B1867" t="str">
            <v>Pres Council Agt Spo</v>
          </cell>
          <cell r="C1867">
            <v>0</v>
          </cell>
        </row>
        <row r="1868">
          <cell r="A1868">
            <v>80240227</v>
          </cell>
          <cell r="B1868" t="str">
            <v>Pres Council DM Spou</v>
          </cell>
          <cell r="C1868">
            <v>0</v>
          </cell>
        </row>
        <row r="1869">
          <cell r="A1869">
            <v>80240228</v>
          </cell>
          <cell r="B1869" t="str">
            <v>Pres Cnc Emp Spo Exp</v>
          </cell>
          <cell r="C1869">
            <v>0</v>
          </cell>
        </row>
        <row r="1870">
          <cell r="A1870">
            <v>80240240</v>
          </cell>
          <cell r="B1870" t="str">
            <v>Life Championship</v>
          </cell>
          <cell r="C1870">
            <v>0</v>
          </cell>
        </row>
        <row r="1871">
          <cell r="A1871">
            <v>80240241</v>
          </cell>
          <cell r="B1871" t="str">
            <v>Life Champ-Meals&amp;Ent</v>
          </cell>
          <cell r="C1871">
            <v>0</v>
          </cell>
        </row>
        <row r="1872">
          <cell r="A1872">
            <v>80240242</v>
          </cell>
          <cell r="B1872" t="str">
            <v>Accrual-Life Champ.</v>
          </cell>
          <cell r="C1872">
            <v>0</v>
          </cell>
        </row>
        <row r="1873">
          <cell r="A1873">
            <v>80240243</v>
          </cell>
          <cell r="B1873" t="str">
            <v>Life Champ Lodging</v>
          </cell>
          <cell r="C1873">
            <v>0</v>
          </cell>
        </row>
        <row r="1874">
          <cell r="A1874">
            <v>80240244</v>
          </cell>
          <cell r="B1874" t="str">
            <v>Life Champ-Trans</v>
          </cell>
          <cell r="C1874">
            <v>0</v>
          </cell>
        </row>
        <row r="1875">
          <cell r="A1875">
            <v>80240245</v>
          </cell>
          <cell r="B1875" t="str">
            <v>Life Champ Other Exp</v>
          </cell>
          <cell r="C1875">
            <v>0</v>
          </cell>
        </row>
        <row r="1876">
          <cell r="A1876">
            <v>80240246</v>
          </cell>
          <cell r="B1876" t="str">
            <v>Life Champ Agt Spous</v>
          </cell>
          <cell r="C1876">
            <v>0</v>
          </cell>
        </row>
        <row r="1877">
          <cell r="A1877">
            <v>80240247</v>
          </cell>
          <cell r="B1877" t="str">
            <v>Life Champ DM Sp Exp</v>
          </cell>
          <cell r="C1877">
            <v>0</v>
          </cell>
        </row>
        <row r="1878">
          <cell r="A1878">
            <v>80240248</v>
          </cell>
          <cell r="B1878" t="str">
            <v>Life Champ Em Sp Exp</v>
          </cell>
          <cell r="C1878">
            <v>0</v>
          </cell>
        </row>
        <row r="1879">
          <cell r="A1879">
            <v>80240260</v>
          </cell>
          <cell r="B1879" t="str">
            <v>CT Clinic Dinner</v>
          </cell>
          <cell r="C1879">
            <v>0</v>
          </cell>
        </row>
        <row r="1880">
          <cell r="A1880">
            <v>80240261</v>
          </cell>
          <cell r="B1880" t="str">
            <v>CT Clinic Comp Meal</v>
          </cell>
          <cell r="C1880">
            <v>0</v>
          </cell>
        </row>
        <row r="1881">
          <cell r="A1881">
            <v>80240262</v>
          </cell>
          <cell r="B1881" t="str">
            <v>CT Clinic Meal&amp;Ent</v>
          </cell>
          <cell r="C1881">
            <v>0</v>
          </cell>
        </row>
        <row r="1882">
          <cell r="A1882">
            <v>80240263</v>
          </cell>
          <cell r="B1882" t="str">
            <v>CT Clinic Lodging</v>
          </cell>
          <cell r="C1882">
            <v>0</v>
          </cell>
        </row>
        <row r="1883">
          <cell r="A1883">
            <v>80240264</v>
          </cell>
          <cell r="B1883" t="str">
            <v>CT Clinic Transport</v>
          </cell>
          <cell r="C1883">
            <v>0</v>
          </cell>
        </row>
        <row r="1884">
          <cell r="A1884">
            <v>80240265</v>
          </cell>
          <cell r="B1884" t="str">
            <v>CT Clinic Other Exp.</v>
          </cell>
          <cell r="C1884">
            <v>0</v>
          </cell>
        </row>
        <row r="1885">
          <cell r="A1885">
            <v>80240280</v>
          </cell>
          <cell r="B1885" t="str">
            <v>RO Mtg Agt Spous Exp</v>
          </cell>
          <cell r="C1885">
            <v>0</v>
          </cell>
        </row>
        <row r="1886">
          <cell r="A1886">
            <v>80240281</v>
          </cell>
          <cell r="B1886" t="str">
            <v>RO Mtg DM Spouse Exp</v>
          </cell>
          <cell r="C1886">
            <v>0</v>
          </cell>
        </row>
        <row r="1887">
          <cell r="A1887">
            <v>80240282</v>
          </cell>
          <cell r="B1887" t="str">
            <v>RO Mtg Emp Spous Exp</v>
          </cell>
          <cell r="C1887">
            <v>0</v>
          </cell>
        </row>
        <row r="1888">
          <cell r="A1888">
            <v>80240300</v>
          </cell>
          <cell r="B1888" t="str">
            <v>Seminars Life-Comm'l</v>
          </cell>
          <cell r="C1888">
            <v>0</v>
          </cell>
        </row>
        <row r="1889">
          <cell r="A1889">
            <v>80240301</v>
          </cell>
          <cell r="B1889" t="str">
            <v>Life Comm'l Meals</v>
          </cell>
          <cell r="C1889">
            <v>0</v>
          </cell>
        </row>
        <row r="1890">
          <cell r="A1890">
            <v>80240302</v>
          </cell>
          <cell r="B1890" t="str">
            <v>Life Comm'l Accrual</v>
          </cell>
          <cell r="C1890">
            <v>0</v>
          </cell>
        </row>
        <row r="1891">
          <cell r="A1891">
            <v>80240303</v>
          </cell>
          <cell r="B1891" t="str">
            <v>Life Comm'l Lodging</v>
          </cell>
          <cell r="C1891">
            <v>0</v>
          </cell>
        </row>
        <row r="1892">
          <cell r="A1892">
            <v>80240304</v>
          </cell>
          <cell r="B1892" t="str">
            <v>Life Comm'l Transprt</v>
          </cell>
          <cell r="C1892">
            <v>0</v>
          </cell>
        </row>
        <row r="1893">
          <cell r="A1893">
            <v>80240305</v>
          </cell>
          <cell r="B1893" t="str">
            <v>Life Comm'l Othr Exp</v>
          </cell>
          <cell r="C1893">
            <v>0</v>
          </cell>
        </row>
        <row r="1894">
          <cell r="A1894">
            <v>80240320</v>
          </cell>
          <cell r="B1894" t="str">
            <v>DM Candid Devlp Prog</v>
          </cell>
          <cell r="C1894">
            <v>0</v>
          </cell>
        </row>
        <row r="1895">
          <cell r="A1895">
            <v>80240321</v>
          </cell>
          <cell r="B1895" t="str">
            <v>New DM Devlp Prog</v>
          </cell>
          <cell r="C1895">
            <v>0</v>
          </cell>
        </row>
        <row r="1896">
          <cell r="A1896">
            <v>80240322</v>
          </cell>
          <cell r="B1896" t="str">
            <v>DM Conferences</v>
          </cell>
          <cell r="C1896">
            <v>0</v>
          </cell>
        </row>
        <row r="1897">
          <cell r="A1897">
            <v>80240323</v>
          </cell>
          <cell r="B1897" t="str">
            <v>DM Conferences Meal</v>
          </cell>
          <cell r="C1897">
            <v>0</v>
          </cell>
        </row>
        <row r="1898">
          <cell r="A1898">
            <v>80240324</v>
          </cell>
          <cell r="B1898" t="str">
            <v>DM Conference Accru</v>
          </cell>
          <cell r="C1898">
            <v>0</v>
          </cell>
        </row>
        <row r="1899">
          <cell r="A1899">
            <v>80240325</v>
          </cell>
          <cell r="B1899" t="str">
            <v>DM Conf Lodging</v>
          </cell>
          <cell r="C1899">
            <v>0</v>
          </cell>
        </row>
        <row r="1900">
          <cell r="A1900">
            <v>80240326</v>
          </cell>
          <cell r="B1900" t="str">
            <v>DM Conf Trnsprtation</v>
          </cell>
          <cell r="C1900">
            <v>0</v>
          </cell>
        </row>
        <row r="1901">
          <cell r="A1901">
            <v>80240327</v>
          </cell>
          <cell r="B1901" t="str">
            <v>DM Conf Other Exp</v>
          </cell>
          <cell r="C1901">
            <v>0</v>
          </cell>
        </row>
        <row r="1902">
          <cell r="A1902">
            <v>80240340</v>
          </cell>
          <cell r="B1902" t="str">
            <v>DAM Conferences</v>
          </cell>
          <cell r="C1902">
            <v>0</v>
          </cell>
        </row>
        <row r="1903">
          <cell r="A1903">
            <v>80240341</v>
          </cell>
          <cell r="B1903" t="str">
            <v>DAM Conference Meal</v>
          </cell>
          <cell r="C1903">
            <v>0</v>
          </cell>
        </row>
        <row r="1904">
          <cell r="A1904">
            <v>80240342</v>
          </cell>
          <cell r="B1904" t="str">
            <v>DAM Conf Accrual</v>
          </cell>
          <cell r="C1904">
            <v>0</v>
          </cell>
        </row>
        <row r="1905">
          <cell r="A1905">
            <v>80240343</v>
          </cell>
          <cell r="B1905" t="str">
            <v>DAM Conf Lodging</v>
          </cell>
          <cell r="C1905">
            <v>0</v>
          </cell>
        </row>
        <row r="1906">
          <cell r="A1906">
            <v>80240344</v>
          </cell>
          <cell r="B1906" t="str">
            <v>DAM Conf Trnsprtation</v>
          </cell>
          <cell r="C1906">
            <v>0</v>
          </cell>
        </row>
        <row r="1907">
          <cell r="A1907">
            <v>80240345</v>
          </cell>
          <cell r="B1907" t="str">
            <v>DAM Conf Other Exp</v>
          </cell>
          <cell r="C1907">
            <v>0</v>
          </cell>
        </row>
        <row r="1908">
          <cell r="A1908">
            <v>80240401</v>
          </cell>
          <cell r="B1908" t="str">
            <v>Annual Video Production (Calendar Events</v>
          </cell>
          <cell r="C1908">
            <v>0</v>
          </cell>
        </row>
        <row r="1909">
          <cell r="A1909">
            <v>80240402</v>
          </cell>
          <cell r="B1909" t="str">
            <v>Agt Promo Projects</v>
          </cell>
          <cell r="C1909">
            <v>0</v>
          </cell>
        </row>
        <row r="1910">
          <cell r="A1910">
            <v>80240407</v>
          </cell>
          <cell r="B1910" t="str">
            <v>Frms Friendly Review</v>
          </cell>
          <cell r="C1910">
            <v>0</v>
          </cell>
        </row>
        <row r="1911">
          <cell r="A1911">
            <v>80240411</v>
          </cell>
          <cell r="B1911" t="str">
            <v>Life-Comm.</v>
          </cell>
          <cell r="C1911">
            <v>0</v>
          </cell>
        </row>
        <row r="1912">
          <cell r="A1912">
            <v>80240414</v>
          </cell>
          <cell r="B1912" t="str">
            <v>Full Flex Life</v>
          </cell>
          <cell r="C1912">
            <v>0</v>
          </cell>
        </row>
        <row r="1913">
          <cell r="A1913">
            <v>80240415</v>
          </cell>
          <cell r="B1913" t="str">
            <v>Marketing Videos</v>
          </cell>
          <cell r="C1913">
            <v>0</v>
          </cell>
        </row>
        <row r="1914">
          <cell r="A1914">
            <v>80240424</v>
          </cell>
          <cell r="B1914" t="str">
            <v>Toppers Club-Accrua</v>
          </cell>
          <cell r="C1914">
            <v>0</v>
          </cell>
        </row>
        <row r="1915">
          <cell r="A1915">
            <v>80240425</v>
          </cell>
          <cell r="B1915" t="str">
            <v>Presidents Cncl Accr</v>
          </cell>
          <cell r="C1915">
            <v>0</v>
          </cell>
        </row>
        <row r="1916">
          <cell r="A1916">
            <v>80240426</v>
          </cell>
          <cell r="B1916" t="str">
            <v>Life Champnship Accr</v>
          </cell>
          <cell r="C1916">
            <v>0</v>
          </cell>
        </row>
        <row r="1917">
          <cell r="A1917">
            <v>80240601</v>
          </cell>
          <cell r="B1917" t="str">
            <v>Agency Promotion Expense</v>
          </cell>
          <cell r="C1917">
            <v>0</v>
          </cell>
        </row>
        <row r="1918">
          <cell r="A1918">
            <v>80240602</v>
          </cell>
          <cell r="B1918" t="str">
            <v>Agency Conference Expense GAAP</v>
          </cell>
          <cell r="C1918">
            <v>0</v>
          </cell>
        </row>
        <row r="1919">
          <cell r="A1919">
            <v>80240611</v>
          </cell>
          <cell r="B1919" t="str">
            <v>Agents Benefits Expense GAAP</v>
          </cell>
          <cell r="C1919">
            <v>0</v>
          </cell>
        </row>
        <row r="1920">
          <cell r="A1920">
            <v>80240616</v>
          </cell>
          <cell r="B1920" t="str">
            <v>Other Agent Welfare GAAP</v>
          </cell>
          <cell r="C1920">
            <v>0</v>
          </cell>
        </row>
        <row r="1921">
          <cell r="A1921">
            <v>80240621</v>
          </cell>
          <cell r="B1921" t="str">
            <v>DAC Addition  Agency Exp Allow GAAP</v>
          </cell>
          <cell r="C1921">
            <v>0</v>
          </cell>
        </row>
        <row r="1922">
          <cell r="A1922">
            <v>80240622</v>
          </cell>
          <cell r="B1922" t="str">
            <v>DAC Addition  Agency Conference GAAP</v>
          </cell>
          <cell r="C1922">
            <v>0</v>
          </cell>
        </row>
        <row r="1923">
          <cell r="A1923">
            <v>80240623</v>
          </cell>
          <cell r="B1923" t="str">
            <v>DAC Addition  Benefits plan Agent GAAP</v>
          </cell>
          <cell r="C1923">
            <v>0</v>
          </cell>
        </row>
        <row r="1924">
          <cell r="A1924">
            <v>80240626</v>
          </cell>
          <cell r="B1924" t="str">
            <v>DAC Addition Other Agent Welfare GAAP</v>
          </cell>
          <cell r="C1924">
            <v>0</v>
          </cell>
        </row>
        <row r="1925">
          <cell r="A1925">
            <v>80241071</v>
          </cell>
          <cell r="B1925" t="str">
            <v>Agency Promotion Allocation</v>
          </cell>
          <cell r="C1925">
            <v>0</v>
          </cell>
        </row>
        <row r="1926">
          <cell r="A1926">
            <v>80245091</v>
          </cell>
          <cell r="B1926" t="str">
            <v>FI/CO Agency Promo</v>
          </cell>
          <cell r="C1926">
            <v>0</v>
          </cell>
        </row>
        <row r="1927">
          <cell r="A1927">
            <v>80250004</v>
          </cell>
          <cell r="B1927" t="str">
            <v>Promotion-Promotion General</v>
          </cell>
          <cell r="C1927">
            <v>0</v>
          </cell>
        </row>
        <row r="1928">
          <cell r="A1928">
            <v>80250008</v>
          </cell>
          <cell r="B1928" t="str">
            <v>Mass Media-Emblem Flashes-Ho</v>
          </cell>
          <cell r="C1928">
            <v>0</v>
          </cell>
        </row>
        <row r="1929">
          <cell r="A1929">
            <v>80250016</v>
          </cell>
          <cell r="B1929" t="str">
            <v>Mass Media-Books</v>
          </cell>
          <cell r="C1929">
            <v>0</v>
          </cell>
        </row>
        <row r="1930">
          <cell r="A1930">
            <v>80250017</v>
          </cell>
          <cell r="B1930" t="str">
            <v>Nat Safety Foundation</v>
          </cell>
          <cell r="C1930">
            <v>0</v>
          </cell>
        </row>
        <row r="1931">
          <cell r="A1931">
            <v>80250018</v>
          </cell>
          <cell r="B1931" t="str">
            <v>Entertain-No Exp Rpt</v>
          </cell>
          <cell r="C1931">
            <v>0</v>
          </cell>
        </row>
        <row r="1932">
          <cell r="A1932">
            <v>80250019</v>
          </cell>
          <cell r="B1932" t="str">
            <v>Club Dues-NoExpRpt</v>
          </cell>
          <cell r="C1932">
            <v>0</v>
          </cell>
        </row>
        <row r="1933">
          <cell r="A1933">
            <v>80250020</v>
          </cell>
          <cell r="B1933" t="str">
            <v>Entertain &amp; Promo</v>
          </cell>
          <cell r="C1933">
            <v>0</v>
          </cell>
        </row>
        <row r="1934">
          <cell r="A1934">
            <v>80250021</v>
          </cell>
          <cell r="B1934" t="str">
            <v>Club Dues-Personal</v>
          </cell>
          <cell r="C1934">
            <v>0</v>
          </cell>
        </row>
        <row r="1935">
          <cell r="A1935">
            <v>80250022</v>
          </cell>
          <cell r="B1935" t="str">
            <v>Awards&amp;Contests</v>
          </cell>
          <cell r="C1935">
            <v>0</v>
          </cell>
        </row>
        <row r="1936">
          <cell r="A1936">
            <v>80250023</v>
          </cell>
          <cell r="B1936" t="str">
            <v>Plaques,Bars&amp;Certif</v>
          </cell>
          <cell r="C1936">
            <v>0</v>
          </cell>
        </row>
        <row r="1937">
          <cell r="A1937">
            <v>80250024</v>
          </cell>
          <cell r="B1937" t="str">
            <v>Unallow Deductions</v>
          </cell>
          <cell r="C1937">
            <v>0</v>
          </cell>
        </row>
        <row r="1938">
          <cell r="A1938">
            <v>80250027</v>
          </cell>
          <cell r="B1938" t="str">
            <v>Partners in Pride</v>
          </cell>
          <cell r="C1938">
            <v>0</v>
          </cell>
        </row>
        <row r="1939">
          <cell r="A1939">
            <v>80250029</v>
          </cell>
          <cell r="B1939" t="str">
            <v>Unallowable Deduct</v>
          </cell>
          <cell r="C1939">
            <v>0</v>
          </cell>
        </row>
        <row r="1940">
          <cell r="A1940">
            <v>80250601</v>
          </cell>
          <cell r="B1940" t="str">
            <v>General Promotion Expense</v>
          </cell>
          <cell r="C1940">
            <v>0</v>
          </cell>
        </row>
        <row r="1941">
          <cell r="A1941">
            <v>80250616</v>
          </cell>
          <cell r="B1941" t="str">
            <v>Books Expense GAAP</v>
          </cell>
          <cell r="C1941">
            <v>0</v>
          </cell>
        </row>
        <row r="1942">
          <cell r="A1942">
            <v>80250626</v>
          </cell>
          <cell r="B1942" t="str">
            <v>DAC Addition  Books GAAP</v>
          </cell>
          <cell r="C1942">
            <v>0</v>
          </cell>
        </row>
        <row r="1943">
          <cell r="A1943">
            <v>80251001</v>
          </cell>
          <cell r="B1943" t="str">
            <v>Donations</v>
          </cell>
          <cell r="C1943">
            <v>0</v>
          </cell>
        </row>
        <row r="1944">
          <cell r="A1944">
            <v>80252071</v>
          </cell>
          <cell r="B1944" t="str">
            <v>General Promotion Allocation</v>
          </cell>
          <cell r="C1944">
            <v>0</v>
          </cell>
        </row>
        <row r="1945">
          <cell r="A1945">
            <v>80255091</v>
          </cell>
          <cell r="B1945" t="str">
            <v>FI/CO Gen Promotion</v>
          </cell>
          <cell r="C1945">
            <v>0</v>
          </cell>
        </row>
        <row r="1946">
          <cell r="A1946">
            <v>80260003</v>
          </cell>
          <cell r="B1946" t="str">
            <v>Claims Legal Fees: Life</v>
          </cell>
          <cell r="C1946">
            <v>0</v>
          </cell>
        </row>
        <row r="1947">
          <cell r="A1947">
            <v>80260004</v>
          </cell>
          <cell r="B1947" t="str">
            <v>Non-Claims Legal Fees: Life</v>
          </cell>
          <cell r="C1947">
            <v>0</v>
          </cell>
        </row>
        <row r="1948">
          <cell r="A1948">
            <v>80260005</v>
          </cell>
          <cell r="B1948" t="str">
            <v>Claims Damages</v>
          </cell>
          <cell r="C1948">
            <v>0</v>
          </cell>
        </row>
        <row r="1949">
          <cell r="A1949">
            <v>80280001</v>
          </cell>
          <cell r="B1949" t="str">
            <v>Noncapital Equip</v>
          </cell>
          <cell r="C1949">
            <v>0</v>
          </cell>
        </row>
        <row r="1950">
          <cell r="A1950">
            <v>80280004</v>
          </cell>
          <cell r="B1950" t="str">
            <v>EDP-Non-Serial EDP Equip</v>
          </cell>
          <cell r="C1950">
            <v>0</v>
          </cell>
        </row>
        <row r="1951">
          <cell r="A1951">
            <v>80280005</v>
          </cell>
          <cell r="B1951" t="str">
            <v>EDP-Equipt Rental</v>
          </cell>
          <cell r="C1951">
            <v>0</v>
          </cell>
        </row>
        <row r="1952">
          <cell r="A1952">
            <v>80280006</v>
          </cell>
          <cell r="B1952" t="str">
            <v>EDP-Maintenance</v>
          </cell>
          <cell r="C1952">
            <v>0</v>
          </cell>
        </row>
        <row r="1953">
          <cell r="A1953">
            <v>80280007</v>
          </cell>
          <cell r="B1953" t="str">
            <v>EDP-Lease Equipmt EDP</v>
          </cell>
          <cell r="C1953">
            <v>0</v>
          </cell>
        </row>
        <row r="1954">
          <cell r="A1954">
            <v>80280011</v>
          </cell>
          <cell r="B1954" t="str">
            <v>EDP-Non Serialized Eqmt</v>
          </cell>
          <cell r="C1954">
            <v>0</v>
          </cell>
        </row>
        <row r="1955">
          <cell r="A1955">
            <v>80280012</v>
          </cell>
          <cell r="B1955" t="str">
            <v>EDP-Eqmt Purc Serialized</v>
          </cell>
          <cell r="C1955">
            <v>0</v>
          </cell>
        </row>
        <row r="1956">
          <cell r="A1956">
            <v>80280014</v>
          </cell>
          <cell r="B1956" t="str">
            <v>EDP-Software Rental</v>
          </cell>
          <cell r="C1956">
            <v>0</v>
          </cell>
        </row>
        <row r="1957">
          <cell r="A1957">
            <v>80280015</v>
          </cell>
          <cell r="B1957" t="str">
            <v>EDP-Software Amortiztion</v>
          </cell>
          <cell r="C1957">
            <v>0</v>
          </cell>
        </row>
        <row r="1958">
          <cell r="A1958">
            <v>80280016</v>
          </cell>
          <cell r="B1958" t="str">
            <v>EDP-Software Maintenance</v>
          </cell>
          <cell r="C1958">
            <v>0</v>
          </cell>
        </row>
        <row r="1959">
          <cell r="A1959">
            <v>80280017</v>
          </cell>
          <cell r="B1959" t="str">
            <v>EDP-Software Purchases</v>
          </cell>
          <cell r="C1959">
            <v>0</v>
          </cell>
        </row>
        <row r="1960">
          <cell r="A1960">
            <v>80280071</v>
          </cell>
          <cell r="B1960" t="str">
            <v>EDP Equipment Allocation</v>
          </cell>
          <cell r="C1960">
            <v>0</v>
          </cell>
        </row>
        <row r="1961">
          <cell r="A1961">
            <v>80280091</v>
          </cell>
          <cell r="B1961" t="str">
            <v>FI/CO Edp Equipment</v>
          </cell>
          <cell r="C1961">
            <v>0</v>
          </cell>
        </row>
        <row r="1962">
          <cell r="A1962">
            <v>80280601</v>
          </cell>
          <cell r="B1962" t="str">
            <v>MGTA-EDP Equipment Expense</v>
          </cell>
          <cell r="C1962">
            <v>0</v>
          </cell>
        </row>
        <row r="1963">
          <cell r="A1963">
            <v>80280605</v>
          </cell>
          <cell r="B1963" t="str">
            <v>Rental of Equip GAAP</v>
          </cell>
          <cell r="C1963">
            <v>0</v>
          </cell>
        </row>
        <row r="1964">
          <cell r="A1964">
            <v>80280621</v>
          </cell>
          <cell r="B1964" t="str">
            <v>DAC Addition  EDP &amp; Software GAAP</v>
          </cell>
          <cell r="C1964">
            <v>0</v>
          </cell>
        </row>
        <row r="1965">
          <cell r="A1965">
            <v>80280625</v>
          </cell>
          <cell r="B1965" t="str">
            <v>DAC Addition  Equip Rental GAAP</v>
          </cell>
          <cell r="C1965">
            <v>0</v>
          </cell>
        </row>
        <row r="1966">
          <cell r="A1966">
            <v>80300003</v>
          </cell>
          <cell r="B1966" t="str">
            <v>Agt Network Allocton</v>
          </cell>
          <cell r="C1966">
            <v>0</v>
          </cell>
        </row>
        <row r="1967">
          <cell r="A1967">
            <v>80300040</v>
          </cell>
          <cell r="B1967" t="str">
            <v>Unallow Deductions</v>
          </cell>
          <cell r="C1967">
            <v>0</v>
          </cell>
        </row>
        <row r="1968">
          <cell r="A1968">
            <v>80300041</v>
          </cell>
          <cell r="B1968" t="str">
            <v>Option III-Writeoffs</v>
          </cell>
          <cell r="C1968">
            <v>0</v>
          </cell>
        </row>
        <row r="1969">
          <cell r="A1969">
            <v>80300042</v>
          </cell>
          <cell r="B1969" t="str">
            <v>FAME Disk Folio Ded</v>
          </cell>
          <cell r="C1969">
            <v>0</v>
          </cell>
        </row>
        <row r="1970">
          <cell r="A1970">
            <v>80300043</v>
          </cell>
          <cell r="B1970" t="str">
            <v>Agt N/W Equip Depr</v>
          </cell>
          <cell r="C1970">
            <v>0</v>
          </cell>
        </row>
        <row r="1971">
          <cell r="A1971">
            <v>80300044</v>
          </cell>
          <cell r="B1971" t="str">
            <v>Agt N/W Equip Rental</v>
          </cell>
          <cell r="C1971">
            <v>0</v>
          </cell>
        </row>
        <row r="1972">
          <cell r="A1972">
            <v>80300045</v>
          </cell>
          <cell r="B1972" t="str">
            <v>ICC Comm Reimburse</v>
          </cell>
          <cell r="C1972">
            <v>0</v>
          </cell>
        </row>
        <row r="1973">
          <cell r="A1973">
            <v>80300046</v>
          </cell>
          <cell r="B1973" t="str">
            <v>Agt N/W Telephone</v>
          </cell>
          <cell r="C1973">
            <v>0</v>
          </cell>
        </row>
        <row r="1974">
          <cell r="A1974">
            <v>80300047</v>
          </cell>
          <cell r="B1974" t="str">
            <v>Tele Line Relocation</v>
          </cell>
          <cell r="C1974">
            <v>0</v>
          </cell>
        </row>
        <row r="1975">
          <cell r="A1975">
            <v>80300071</v>
          </cell>
          <cell r="B1975" t="str">
            <v>Agents Network Allocation</v>
          </cell>
          <cell r="C1975">
            <v>0</v>
          </cell>
        </row>
        <row r="1976">
          <cell r="A1976">
            <v>80300091</v>
          </cell>
          <cell r="B1976" t="str">
            <v>FI/CO Agent Network</v>
          </cell>
          <cell r="C1976">
            <v>0</v>
          </cell>
        </row>
        <row r="1977">
          <cell r="A1977">
            <v>80310001</v>
          </cell>
          <cell r="B1977" t="str">
            <v>Amort Guar Assmnt</v>
          </cell>
          <cell r="C1977">
            <v>0</v>
          </cell>
        </row>
        <row r="1978">
          <cell r="A1978">
            <v>80310003</v>
          </cell>
          <cell r="B1978" t="str">
            <v>St Ins Dept Asses-N/</v>
          </cell>
          <cell r="C1978">
            <v>0</v>
          </cell>
        </row>
        <row r="1979">
          <cell r="A1979">
            <v>80320002</v>
          </cell>
          <cell r="B1979" t="str">
            <v>Other Investment Exp</v>
          </cell>
          <cell r="C1979">
            <v>244.38</v>
          </cell>
        </row>
        <row r="1980">
          <cell r="A1980">
            <v>80320004</v>
          </cell>
          <cell r="B1980" t="str">
            <v>Disbursement Chgs</v>
          </cell>
          <cell r="C1980">
            <v>0</v>
          </cell>
        </row>
        <row r="1981">
          <cell r="A1981">
            <v>80320005</v>
          </cell>
          <cell r="B1981" t="str">
            <v>Balance Reporting Chgs</v>
          </cell>
          <cell r="C1981">
            <v>0</v>
          </cell>
        </row>
        <row r="1982">
          <cell r="A1982">
            <v>80320006</v>
          </cell>
          <cell r="B1982" t="str">
            <v>Processing Charges</v>
          </cell>
          <cell r="C1982">
            <v>0</v>
          </cell>
        </row>
        <row r="1983">
          <cell r="A1983">
            <v>80320007</v>
          </cell>
          <cell r="B1983" t="str">
            <v>Reimb For Svcs Fua</v>
          </cell>
          <cell r="C1983">
            <v>0</v>
          </cell>
        </row>
        <row r="1984">
          <cell r="A1984">
            <v>80320008</v>
          </cell>
          <cell r="B1984" t="str">
            <v>Reimb For Svcs Cro</v>
          </cell>
          <cell r="C1984">
            <v>0</v>
          </cell>
        </row>
        <row r="1985">
          <cell r="A1985">
            <v>80320009</v>
          </cell>
          <cell r="B1985" t="str">
            <v>Deposit Chgs</v>
          </cell>
          <cell r="C1985">
            <v>0</v>
          </cell>
        </row>
        <row r="1986">
          <cell r="A1986">
            <v>80320010</v>
          </cell>
          <cell r="B1986" t="str">
            <v>Stop Payment Chgs</v>
          </cell>
          <cell r="C1986">
            <v>0</v>
          </cell>
        </row>
        <row r="1987">
          <cell r="A1987">
            <v>80320011</v>
          </cell>
          <cell r="B1987" t="str">
            <v>Fdic Chg</v>
          </cell>
          <cell r="C1987">
            <v>0</v>
          </cell>
        </row>
        <row r="1988">
          <cell r="A1988">
            <v>80320602</v>
          </cell>
          <cell r="B1988" t="str">
            <v>Other Investment Expense GAAP</v>
          </cell>
          <cell r="C1988">
            <v>0</v>
          </cell>
        </row>
        <row r="1989">
          <cell r="A1989">
            <v>80320604</v>
          </cell>
          <cell r="B1989" t="str">
            <v>Coll &amp; Bank Serv Charge Expense GAAP</v>
          </cell>
          <cell r="C1989">
            <v>0</v>
          </cell>
        </row>
        <row r="1990">
          <cell r="A1990">
            <v>80320624</v>
          </cell>
          <cell r="B1990" t="str">
            <v>DAC Addition  Bank Serv Chg GAAP</v>
          </cell>
          <cell r="C1990">
            <v>0</v>
          </cell>
        </row>
        <row r="1991">
          <cell r="A1991">
            <v>80330601</v>
          </cell>
          <cell r="B1991" t="str">
            <v>DAC Additions: G&amp;A Expenses GAAP</v>
          </cell>
          <cell r="C1991">
            <v>0</v>
          </cell>
        </row>
        <row r="1992">
          <cell r="A1992">
            <v>81040002</v>
          </cell>
          <cell r="B1992" t="str">
            <v>Div Left On Deposit</v>
          </cell>
          <cell r="C1992">
            <v>0</v>
          </cell>
        </row>
        <row r="1993">
          <cell r="A1993">
            <v>81040003</v>
          </cell>
          <cell r="B1993" t="str">
            <v>Excess Credits-Held</v>
          </cell>
          <cell r="C1993">
            <v>0</v>
          </cell>
        </row>
        <row r="1994">
          <cell r="A1994">
            <v>81040004</v>
          </cell>
          <cell r="B1994" t="str">
            <v>Div Appl To Pay Prem</v>
          </cell>
          <cell r="C1994">
            <v>0</v>
          </cell>
        </row>
        <row r="1995">
          <cell r="A1995">
            <v>81040005</v>
          </cell>
          <cell r="B1995" t="str">
            <v>Excess Credits-Appl</v>
          </cell>
          <cell r="C1995">
            <v>0</v>
          </cell>
        </row>
        <row r="1996">
          <cell r="A1996">
            <v>81040006</v>
          </cell>
          <cell r="B1996" t="str">
            <v>Div Appl To Prch Pd</v>
          </cell>
          <cell r="C1996">
            <v>0</v>
          </cell>
        </row>
        <row r="1997">
          <cell r="A1997">
            <v>81040007</v>
          </cell>
          <cell r="B1997" t="str">
            <v>Excess Credits-Appl</v>
          </cell>
          <cell r="C1997">
            <v>0</v>
          </cell>
        </row>
        <row r="1998">
          <cell r="A1998">
            <v>81040008</v>
          </cell>
          <cell r="B1998" t="str">
            <v>Div Paid In Cash</v>
          </cell>
          <cell r="C1998">
            <v>0</v>
          </cell>
        </row>
        <row r="1999">
          <cell r="A1999">
            <v>81040009</v>
          </cell>
          <cell r="B1999" t="str">
            <v>Excess Credits Paid</v>
          </cell>
          <cell r="C1999">
            <v>0</v>
          </cell>
        </row>
        <row r="2000">
          <cell r="A2000">
            <v>81040010</v>
          </cell>
          <cell r="B2000" t="str">
            <v>Exc Cred Appl To Pol</v>
          </cell>
          <cell r="C2000">
            <v>0</v>
          </cell>
        </row>
        <row r="2001">
          <cell r="A2001">
            <v>81040011</v>
          </cell>
          <cell r="B2001" t="str">
            <v>Div Left On Dep Rein</v>
          </cell>
          <cell r="C2001">
            <v>0</v>
          </cell>
        </row>
        <row r="2002">
          <cell r="A2002">
            <v>81040012</v>
          </cell>
          <cell r="B2002" t="str">
            <v>Div Appl To Pay Prem</v>
          </cell>
          <cell r="C2002">
            <v>0</v>
          </cell>
        </row>
        <row r="2003">
          <cell r="A2003">
            <v>81040013</v>
          </cell>
          <cell r="B2003" t="str">
            <v>Div Appl To Pur Pdup</v>
          </cell>
          <cell r="C2003">
            <v>0</v>
          </cell>
        </row>
        <row r="2004">
          <cell r="A2004">
            <v>81040014</v>
          </cell>
          <cell r="B2004" t="str">
            <v>Div Pd In Cash Re Cd</v>
          </cell>
          <cell r="C2004">
            <v>0</v>
          </cell>
        </row>
        <row r="2005">
          <cell r="A2005">
            <v>81040601</v>
          </cell>
          <cell r="B2005" t="str">
            <v>Policyholder Dividends GAAP</v>
          </cell>
          <cell r="C2005">
            <v>0</v>
          </cell>
        </row>
        <row r="2006">
          <cell r="A2006">
            <v>81040602</v>
          </cell>
          <cell r="B2006" t="str">
            <v>Chg in Rsrvs-PH Div</v>
          </cell>
          <cell r="C2006">
            <v>0</v>
          </cell>
        </row>
        <row r="2007">
          <cell r="A2007">
            <v>81060001</v>
          </cell>
          <cell r="B2007" t="str">
            <v>Sundry Expenses</v>
          </cell>
          <cell r="C2007">
            <v>0</v>
          </cell>
        </row>
        <row r="2008">
          <cell r="A2008">
            <v>81060002</v>
          </cell>
          <cell r="B2008" t="str">
            <v>Misc. Income &amp; Expense</v>
          </cell>
          <cell r="C2008">
            <v>0</v>
          </cell>
        </row>
        <row r="2009">
          <cell r="A2009">
            <v>81060005</v>
          </cell>
          <cell r="B2009" t="str">
            <v>Miscellaneous Corporate Expense - Interc</v>
          </cell>
          <cell r="C2009">
            <v>0</v>
          </cell>
        </row>
        <row r="2010">
          <cell r="A2010">
            <v>81060036</v>
          </cell>
          <cell r="B2010" t="str">
            <v>Cash Discount Taken</v>
          </cell>
          <cell r="C2010">
            <v>0</v>
          </cell>
        </row>
        <row r="2011">
          <cell r="A2011">
            <v>81060091</v>
          </cell>
          <cell r="B2011" t="str">
            <v>FI/CO Misc Income/ Expense</v>
          </cell>
          <cell r="C2011">
            <v>0</v>
          </cell>
        </row>
        <row r="2012">
          <cell r="A2012">
            <v>81060601</v>
          </cell>
          <cell r="B2012" t="str">
            <v>Sundry General Expense - GAAP</v>
          </cell>
          <cell r="C2012">
            <v>12865</v>
          </cell>
        </row>
        <row r="2013">
          <cell r="A2013">
            <v>81060602</v>
          </cell>
          <cell r="B2013" t="str">
            <v>LPB Bonus Accrual GAAP</v>
          </cell>
          <cell r="C2013">
            <v>0</v>
          </cell>
        </row>
        <row r="2014">
          <cell r="A2014">
            <v>81060604</v>
          </cell>
          <cell r="B2014" t="str">
            <v>Amortization of Other Capitalized Assets</v>
          </cell>
          <cell r="C2014">
            <v>0</v>
          </cell>
        </row>
        <row r="2015">
          <cell r="A2015">
            <v>81060605</v>
          </cell>
          <cell r="B2015" t="str">
            <v>Amortization of Debt Issuance Costs - GA</v>
          </cell>
          <cell r="C2015">
            <v>0</v>
          </cell>
        </row>
        <row r="2016">
          <cell r="A2016">
            <v>81060606</v>
          </cell>
          <cell r="B2016" t="str">
            <v>Amortization of Commitment Fees - GAAPGA</v>
          </cell>
          <cell r="C2016">
            <v>0</v>
          </cell>
        </row>
        <row r="2017">
          <cell r="A2017">
            <v>81060620</v>
          </cell>
          <cell r="B2017" t="str">
            <v>DAC Addition  Misc losses GAAP</v>
          </cell>
          <cell r="C2017">
            <v>0</v>
          </cell>
        </row>
        <row r="2018">
          <cell r="A2018">
            <v>81060621</v>
          </cell>
          <cell r="B2018" t="str">
            <v>DAC Addition  Sundry GAAP</v>
          </cell>
          <cell r="C2018">
            <v>0</v>
          </cell>
        </row>
        <row r="2019">
          <cell r="A2019">
            <v>81060622</v>
          </cell>
          <cell r="B2019" t="str">
            <v>DAC Addition  LPB Bonus GAAP</v>
          </cell>
          <cell r="C2019">
            <v>0</v>
          </cell>
        </row>
        <row r="2020">
          <cell r="A2020">
            <v>81060650</v>
          </cell>
          <cell r="B2020" t="str">
            <v>Misc Losses Expense GAAP</v>
          </cell>
          <cell r="C2020">
            <v>0</v>
          </cell>
        </row>
        <row r="2021">
          <cell r="A2021">
            <v>81070001</v>
          </cell>
          <cell r="B2021" t="str">
            <v>Interest Expenses - Affiliates</v>
          </cell>
          <cell r="C2021">
            <v>1639333.33</v>
          </cell>
        </row>
        <row r="2022">
          <cell r="A2022">
            <v>81070601</v>
          </cell>
          <cell r="B2022" t="str">
            <v>Accrued Interest Expenses - Affiliates -</v>
          </cell>
          <cell r="C2022">
            <v>20853.54</v>
          </cell>
        </row>
        <row r="2023">
          <cell r="A2023">
            <v>81500601</v>
          </cell>
          <cell r="B2023" t="str">
            <v>Amortization Of DAC GAAP</v>
          </cell>
          <cell r="C2023">
            <v>0</v>
          </cell>
        </row>
        <row r="2024">
          <cell r="A2024">
            <v>81500612</v>
          </cell>
          <cell r="B2024" t="str">
            <v>Amortization of VOLBA GAAP</v>
          </cell>
          <cell r="C2024">
            <v>0</v>
          </cell>
        </row>
        <row r="2025">
          <cell r="A2025">
            <v>81501601</v>
          </cell>
          <cell r="B2025" t="str">
            <v>Amort of DAC - Commissions</v>
          </cell>
          <cell r="C2025">
            <v>0</v>
          </cell>
        </row>
        <row r="2026">
          <cell r="A2026">
            <v>81505601</v>
          </cell>
          <cell r="B2026" t="str">
            <v>Amort of DAC - Other</v>
          </cell>
          <cell r="C2026">
            <v>0</v>
          </cell>
        </row>
        <row r="2027">
          <cell r="A2027">
            <v>82000005</v>
          </cell>
          <cell r="B2027" t="str">
            <v>SA Administrative Fee Balance Conversion</v>
          </cell>
          <cell r="C2027">
            <v>0</v>
          </cell>
        </row>
        <row r="2028">
          <cell r="A2028">
            <v>82000601</v>
          </cell>
          <cell r="B2028" t="str">
            <v>G&amp;A Expenses Accrued GAAP Balance Conver</v>
          </cell>
          <cell r="C2028">
            <v>0</v>
          </cell>
        </row>
        <row r="2029">
          <cell r="A2029">
            <v>82000602</v>
          </cell>
          <cell r="B2029" t="str">
            <v>Investment Expense Accrued GAAP Balance</v>
          </cell>
          <cell r="C2029">
            <v>0</v>
          </cell>
        </row>
        <row r="2030">
          <cell r="A2030">
            <v>86570002</v>
          </cell>
          <cell r="B2030" t="str">
            <v>Annual Stmts-Fil Fee</v>
          </cell>
          <cell r="C2030">
            <v>0</v>
          </cell>
        </row>
        <row r="2031">
          <cell r="A2031">
            <v>87000002</v>
          </cell>
          <cell r="B2031" t="str">
            <v>Local Business Taxes</v>
          </cell>
          <cell r="C2031">
            <v>0</v>
          </cell>
        </row>
        <row r="2032">
          <cell r="A2032">
            <v>87000003</v>
          </cell>
          <cell r="B2032" t="str">
            <v>Personal Property</v>
          </cell>
          <cell r="C2032">
            <v>0</v>
          </cell>
        </row>
        <row r="2033">
          <cell r="A2033">
            <v>87000004</v>
          </cell>
          <cell r="B2033" t="str">
            <v>State&amp;Local Insu Tax</v>
          </cell>
          <cell r="C2033">
            <v>0</v>
          </cell>
        </row>
        <row r="2034">
          <cell r="A2034">
            <v>87000005</v>
          </cell>
          <cell r="B2034" t="str">
            <v>Real Property</v>
          </cell>
          <cell r="C2034">
            <v>0</v>
          </cell>
        </row>
        <row r="2035">
          <cell r="A2035">
            <v>87000006</v>
          </cell>
          <cell r="B2035" t="str">
            <v>Real Prop Tax GAAP</v>
          </cell>
          <cell r="C2035">
            <v>0</v>
          </cell>
        </row>
        <row r="2036">
          <cell r="A2036">
            <v>87000009</v>
          </cell>
          <cell r="B2036" t="str">
            <v>State Unemployment</v>
          </cell>
          <cell r="C2036">
            <v>0</v>
          </cell>
        </row>
        <row r="2037">
          <cell r="A2037">
            <v>87000010</v>
          </cell>
          <cell r="B2037" t="str">
            <v>Fed Unemployment</v>
          </cell>
          <cell r="C2037">
            <v>0</v>
          </cell>
        </row>
        <row r="2038">
          <cell r="A2038">
            <v>87000011</v>
          </cell>
          <cell r="B2038" t="str">
            <v>Fed Soc Sec</v>
          </cell>
          <cell r="C2038">
            <v>0</v>
          </cell>
        </row>
        <row r="2039">
          <cell r="A2039">
            <v>87000012</v>
          </cell>
          <cell r="B2039" t="str">
            <v>Sales Cont Payroll T</v>
          </cell>
          <cell r="C2039">
            <v>0</v>
          </cell>
        </row>
        <row r="2040">
          <cell r="A2040">
            <v>87000015</v>
          </cell>
          <cell r="B2040" t="str">
            <v>Federal Excise Tax Exp-Foreign</v>
          </cell>
          <cell r="C2040">
            <v>0</v>
          </cell>
        </row>
        <row r="2041">
          <cell r="A2041">
            <v>87000071</v>
          </cell>
          <cell r="B2041" t="str">
            <v>Miscellaneous Taxes Allocation</v>
          </cell>
          <cell r="C2041">
            <v>0</v>
          </cell>
        </row>
        <row r="2042">
          <cell r="A2042">
            <v>87000082</v>
          </cell>
          <cell r="B2042" t="str">
            <v>Miscellaneous Taxes Investment Allocatio</v>
          </cell>
          <cell r="C2042">
            <v>0</v>
          </cell>
        </row>
        <row r="2043">
          <cell r="A2043">
            <v>87000091</v>
          </cell>
          <cell r="B2043" t="str">
            <v>FI/CO Misc Taxes</v>
          </cell>
          <cell r="C2043">
            <v>0</v>
          </cell>
        </row>
        <row r="2044">
          <cell r="A2044">
            <v>87000601</v>
          </cell>
          <cell r="B2044" t="str">
            <v>Tax Expense</v>
          </cell>
          <cell r="C2044">
            <v>0</v>
          </cell>
        </row>
        <row r="2045">
          <cell r="A2045">
            <v>87000603</v>
          </cell>
          <cell r="B2045" t="str">
            <v>Premium Tax Expense GAAP Accrual</v>
          </cell>
          <cell r="C2045">
            <v>43549</v>
          </cell>
        </row>
        <row r="2046">
          <cell r="A2046">
            <v>87000605</v>
          </cell>
          <cell r="B2046" t="str">
            <v>Property Tax Exp GAAP</v>
          </cell>
          <cell r="C2046">
            <v>0</v>
          </cell>
        </row>
        <row r="2047">
          <cell r="A2047">
            <v>87000621</v>
          </cell>
          <cell r="B2047" t="str">
            <v>DAC Addition  Tax GAAP</v>
          </cell>
          <cell r="C2047">
            <v>0</v>
          </cell>
        </row>
        <row r="2048">
          <cell r="A2048">
            <v>87100001</v>
          </cell>
          <cell r="B2048" t="str">
            <v>Premium Taxes-Cur Yr</v>
          </cell>
          <cell r="C2048">
            <v>38107</v>
          </cell>
        </row>
        <row r="2049">
          <cell r="A2049">
            <v>87100002</v>
          </cell>
          <cell r="B2049" t="str">
            <v>Prepay Prm Tx</v>
          </cell>
          <cell r="C2049">
            <v>0</v>
          </cell>
        </row>
        <row r="2050">
          <cell r="A2050">
            <v>87100003</v>
          </cell>
          <cell r="B2050" t="str">
            <v>Prem Tax Asm Ota</v>
          </cell>
          <cell r="C2050">
            <v>0</v>
          </cell>
        </row>
        <row r="2051">
          <cell r="A2051">
            <v>87100004</v>
          </cell>
          <cell r="B2051" t="str">
            <v>Prem Tax Ced Ota</v>
          </cell>
          <cell r="C2051">
            <v>0</v>
          </cell>
        </row>
        <row r="2052">
          <cell r="A2052">
            <v>87207001</v>
          </cell>
          <cell r="B2052" t="str">
            <v>Premium Taxes-Modified Coinsurance</v>
          </cell>
          <cell r="C2052">
            <v>0</v>
          </cell>
        </row>
        <row r="2053">
          <cell r="A2053">
            <v>87207601</v>
          </cell>
          <cell r="B2053" t="str">
            <v>Premium Taxes-Modified Coinsurance GAAP</v>
          </cell>
          <cell r="C2053">
            <v>0</v>
          </cell>
        </row>
        <row r="2054">
          <cell r="A2054">
            <v>88000001</v>
          </cell>
          <cell r="B2054" t="str">
            <v>Federal Inc Tax-Curr</v>
          </cell>
          <cell r="C2054">
            <v>0</v>
          </cell>
        </row>
        <row r="2055">
          <cell r="A2055">
            <v>88000003</v>
          </cell>
          <cell r="B2055" t="str">
            <v>Fines - Income Tax</v>
          </cell>
          <cell r="C2055">
            <v>0</v>
          </cell>
        </row>
        <row r="2056">
          <cell r="A2056">
            <v>88000601</v>
          </cell>
          <cell r="B2056" t="str">
            <v>Federal Inc Tax-Current GAAP</v>
          </cell>
          <cell r="C2056">
            <v>-2318011</v>
          </cell>
        </row>
        <row r="2057">
          <cell r="A2057">
            <v>88020001</v>
          </cell>
          <cell r="B2057" t="str">
            <v>Amortization Guaranty Assessment Income</v>
          </cell>
          <cell r="C2057">
            <v>0</v>
          </cell>
        </row>
        <row r="2058">
          <cell r="A2058">
            <v>88030601</v>
          </cell>
          <cell r="B2058" t="str">
            <v>FIT-Realized Gain GAAP</v>
          </cell>
          <cell r="C2058">
            <v>0</v>
          </cell>
        </row>
        <row r="2059">
          <cell r="A2059">
            <v>88050001</v>
          </cell>
          <cell r="B2059" t="str">
            <v>Deferred Fed Inc Tax</v>
          </cell>
          <cell r="C2059">
            <v>0</v>
          </cell>
        </row>
        <row r="2060">
          <cell r="A2060">
            <v>88050601</v>
          </cell>
          <cell r="B2060" t="str">
            <v>Deferred Fed Inc Tax GAAP</v>
          </cell>
          <cell r="C2060">
            <v>1129202.4099999999</v>
          </cell>
        </row>
        <row r="2061">
          <cell r="A2061">
            <v>88100001</v>
          </cell>
          <cell r="B2061" t="str">
            <v>Foreign Income Tax</v>
          </cell>
          <cell r="C2061">
            <v>0</v>
          </cell>
        </row>
        <row r="2062">
          <cell r="A2062">
            <v>88100601</v>
          </cell>
          <cell r="B2062" t="str">
            <v>Foreign Income Tax GAAP</v>
          </cell>
          <cell r="C2062">
            <v>0</v>
          </cell>
        </row>
        <row r="2063">
          <cell r="A2063">
            <v>88207601</v>
          </cell>
          <cell r="B2063" t="str">
            <v>ModCo Federal Income Tax Expense - GAAP</v>
          </cell>
          <cell r="C2063">
            <v>0</v>
          </cell>
        </row>
        <row r="2064">
          <cell r="A2064">
            <v>88217601</v>
          </cell>
          <cell r="B2064" t="str">
            <v>Non-ModCo Federal Income Tax Expense - G</v>
          </cell>
          <cell r="C2064">
            <v>0</v>
          </cell>
        </row>
        <row r="2065">
          <cell r="A2065">
            <v>88300001</v>
          </cell>
          <cell r="B2065" t="str">
            <v>State Income Taxes-Cur Yr</v>
          </cell>
          <cell r="C2065">
            <v>0</v>
          </cell>
        </row>
        <row r="2066">
          <cell r="A2066">
            <v>88900010</v>
          </cell>
          <cell r="B2066" t="str">
            <v>Amortization of Goodwill</v>
          </cell>
          <cell r="C2066">
            <v>0</v>
          </cell>
        </row>
        <row r="2067">
          <cell r="A2067">
            <v>89900001</v>
          </cell>
          <cell r="B2067" t="str">
            <v>Spot Bonuses - Plan Only - Cap Exp</v>
          </cell>
          <cell r="C2067">
            <v>0</v>
          </cell>
        </row>
        <row r="2068">
          <cell r="A2068">
            <v>89900002</v>
          </cell>
          <cell r="B2068" t="str">
            <v>Lump Sum Bonuses - Plan Only - Cap Exp</v>
          </cell>
          <cell r="C2068">
            <v>0</v>
          </cell>
        </row>
        <row r="2069">
          <cell r="A2069">
            <v>89900003</v>
          </cell>
          <cell r="B2069" t="str">
            <v>Overtime - Plan Only - Cap Exp</v>
          </cell>
          <cell r="C2069">
            <v>0</v>
          </cell>
        </row>
        <row r="2070">
          <cell r="A2070">
            <v>89900004</v>
          </cell>
          <cell r="B2070" t="str">
            <v>Out Cont-Sftwr Devel - Plan Only - Cap E</v>
          </cell>
          <cell r="C2070">
            <v>0</v>
          </cell>
        </row>
        <row r="2071">
          <cell r="A2071">
            <v>89900005</v>
          </cell>
          <cell r="B2071" t="str">
            <v>Capitalized Salaries - Plan Only - Cap E</v>
          </cell>
          <cell r="C2071">
            <v>0</v>
          </cell>
        </row>
        <row r="2072">
          <cell r="A2072">
            <v>89900006</v>
          </cell>
          <cell r="B2072" t="str">
            <v>Salaries-Allocation Receiver - Plan Only</v>
          </cell>
          <cell r="C2072">
            <v>0</v>
          </cell>
        </row>
        <row r="2073">
          <cell r="A2073">
            <v>89900007</v>
          </cell>
          <cell r="B2073" t="str">
            <v>Salaries-Capital Reclass - Plan Only - C</v>
          </cell>
          <cell r="C2073">
            <v>0</v>
          </cell>
        </row>
        <row r="2074">
          <cell r="A2074">
            <v>89900009</v>
          </cell>
          <cell r="B2074" t="str">
            <v>Traveling - Plan Only - Cap Exp</v>
          </cell>
          <cell r="C2074">
            <v>0</v>
          </cell>
        </row>
        <row r="2075">
          <cell r="A2075">
            <v>89900010</v>
          </cell>
          <cell r="B2075" t="str">
            <v>Airline Travel - Plan Only - Cap Exp</v>
          </cell>
          <cell r="C2075">
            <v>0</v>
          </cell>
        </row>
        <row r="2076">
          <cell r="A2076">
            <v>89900011</v>
          </cell>
          <cell r="B2076" t="str">
            <v>Auto Travel - Plan Only - Cap Exp</v>
          </cell>
          <cell r="C2076">
            <v>0</v>
          </cell>
        </row>
        <row r="2077">
          <cell r="A2077">
            <v>89900012</v>
          </cell>
          <cell r="B2077" t="str">
            <v>Travel - Meal Cost - Plan Only - Cap Exp</v>
          </cell>
          <cell r="C2077">
            <v>0</v>
          </cell>
        </row>
        <row r="2078">
          <cell r="A2078">
            <v>89900013</v>
          </cell>
          <cell r="B2078" t="str">
            <v>Travel - Hotel Cost - Plan Only - Cap Ex</v>
          </cell>
          <cell r="C2078">
            <v>0</v>
          </cell>
        </row>
        <row r="2079">
          <cell r="A2079">
            <v>89900014</v>
          </cell>
          <cell r="B2079" t="str">
            <v>Travel - Entertainment - Plan Only - Cap</v>
          </cell>
          <cell r="C2079">
            <v>0</v>
          </cell>
        </row>
        <row r="2080">
          <cell r="A2080">
            <v>89900015</v>
          </cell>
          <cell r="B2080" t="str">
            <v>Expansion Travel - Plan Only - Cap Exp</v>
          </cell>
          <cell r="C2080">
            <v>0</v>
          </cell>
        </row>
        <row r="2081">
          <cell r="A2081">
            <v>89900016</v>
          </cell>
          <cell r="B2081" t="str">
            <v>Travel Allocation - Plan Only - Cap Exp</v>
          </cell>
          <cell r="C2081">
            <v>0</v>
          </cell>
        </row>
        <row r="2082">
          <cell r="A2082">
            <v>89900017</v>
          </cell>
          <cell r="B2082" t="str">
            <v>Travel Exp - Invstmnt Alloc - Plan Only</v>
          </cell>
          <cell r="C2082">
            <v>0</v>
          </cell>
        </row>
        <row r="2083">
          <cell r="A2083">
            <v>89900018</v>
          </cell>
          <cell r="B2083" t="str">
            <v>Travel - Spec Proj Reclass - Plan Only -</v>
          </cell>
          <cell r="C2083">
            <v>0</v>
          </cell>
        </row>
        <row r="2084">
          <cell r="A2084">
            <v>94200002</v>
          </cell>
          <cell r="B2084" t="str">
            <v>PA-A II-Cash &amp;Marketable Securities</v>
          </cell>
          <cell r="C2084">
            <v>0</v>
          </cell>
        </row>
        <row r="2085">
          <cell r="A2085">
            <v>94200003</v>
          </cell>
          <cell r="B2085" t="str">
            <v>PA-A Short term Bonds</v>
          </cell>
          <cell r="C2085">
            <v>0</v>
          </cell>
        </row>
        <row r="2086">
          <cell r="A2086">
            <v>94200004</v>
          </cell>
          <cell r="B2086" t="str">
            <v>PA-A Long term Bonds</v>
          </cell>
          <cell r="C2086">
            <v>0</v>
          </cell>
        </row>
        <row r="2087">
          <cell r="A2087">
            <v>94200005</v>
          </cell>
          <cell r="B2087" t="str">
            <v>PA-A Long Term Bond CMO</v>
          </cell>
          <cell r="C2087">
            <v>0</v>
          </cell>
        </row>
        <row r="2088">
          <cell r="A2088">
            <v>94200006</v>
          </cell>
          <cell r="B2088" t="str">
            <v>PA-A Preferred Stocks</v>
          </cell>
          <cell r="C2088">
            <v>0</v>
          </cell>
        </row>
        <row r="2089">
          <cell r="A2089">
            <v>94200007</v>
          </cell>
          <cell r="B2089" t="str">
            <v>PA-A Preferred Stocks (non redeemable)</v>
          </cell>
          <cell r="C2089">
            <v>0</v>
          </cell>
        </row>
        <row r="2090">
          <cell r="A2090">
            <v>94200008</v>
          </cell>
          <cell r="B2090" t="str">
            <v>PA-A Common Stocks</v>
          </cell>
          <cell r="C2090">
            <v>0</v>
          </cell>
        </row>
        <row r="2091">
          <cell r="A2091">
            <v>94200009</v>
          </cell>
          <cell r="B2091" t="str">
            <v>PA-A Holding Affiliates</v>
          </cell>
          <cell r="C2091">
            <v>0</v>
          </cell>
        </row>
        <row r="2092">
          <cell r="A2092">
            <v>94200010</v>
          </cell>
          <cell r="B2092" t="str">
            <v>PA-A Mortgage Loans</v>
          </cell>
          <cell r="C2092">
            <v>0</v>
          </cell>
        </row>
        <row r="2093">
          <cell r="A2093">
            <v>94200011</v>
          </cell>
          <cell r="B2093" t="str">
            <v>PA-A Policy Loans</v>
          </cell>
          <cell r="C2093">
            <v>0</v>
          </cell>
        </row>
        <row r="2094">
          <cell r="A2094">
            <v>94200012</v>
          </cell>
          <cell r="B2094" t="str">
            <v>PA-A Ltd. Partnership</v>
          </cell>
          <cell r="C2094">
            <v>0</v>
          </cell>
        </row>
        <row r="2095">
          <cell r="A2095">
            <v>94200013</v>
          </cell>
          <cell r="B2095" t="str">
            <v>PA-A Notes Receivable</v>
          </cell>
          <cell r="C2095">
            <v>0</v>
          </cell>
        </row>
        <row r="2096">
          <cell r="A2096">
            <v>94200014</v>
          </cell>
          <cell r="B2096" t="str">
            <v>PA-A RE Acquired by foreclosure</v>
          </cell>
          <cell r="C2096">
            <v>0</v>
          </cell>
        </row>
        <row r="2097">
          <cell r="A2097">
            <v>94200015</v>
          </cell>
          <cell r="B2097" t="str">
            <v>PA-A RE Investment Properties.</v>
          </cell>
          <cell r="C2097">
            <v>0</v>
          </cell>
        </row>
        <row r="2098">
          <cell r="A2098">
            <v>94200016</v>
          </cell>
          <cell r="B2098" t="str">
            <v>PA-A RE Occupied by Company</v>
          </cell>
          <cell r="C2098">
            <v>0</v>
          </cell>
        </row>
        <row r="2099">
          <cell r="A2099">
            <v>94200018</v>
          </cell>
          <cell r="B2099" t="str">
            <v>PA-A Misc. investment income</v>
          </cell>
          <cell r="C2099">
            <v>0</v>
          </cell>
        </row>
        <row r="2100">
          <cell r="A2100">
            <v>94200020</v>
          </cell>
          <cell r="B2100" t="str">
            <v>PA-A Misc. Income Life 1</v>
          </cell>
          <cell r="C2100">
            <v>0</v>
          </cell>
        </row>
        <row r="2101">
          <cell r="A2101">
            <v>94200021</v>
          </cell>
          <cell r="B2101" t="str">
            <v>PA-A Misc. Income Life2</v>
          </cell>
          <cell r="C2101">
            <v>0</v>
          </cell>
        </row>
        <row r="2102">
          <cell r="A2102">
            <v>94200022</v>
          </cell>
          <cell r="B2102" t="str">
            <v>PA-A Gain/Loss Short term bond</v>
          </cell>
          <cell r="C2102">
            <v>0</v>
          </cell>
        </row>
        <row r="2103">
          <cell r="A2103">
            <v>94200023</v>
          </cell>
          <cell r="B2103" t="str">
            <v>PA-A Gain/Loss Long term bond</v>
          </cell>
          <cell r="C2103">
            <v>0</v>
          </cell>
        </row>
        <row r="2104">
          <cell r="A2104">
            <v>94200024</v>
          </cell>
          <cell r="B2104" t="str">
            <v>PA-A RC CMOs/ABSs</v>
          </cell>
          <cell r="C2104">
            <v>0</v>
          </cell>
        </row>
        <row r="2105">
          <cell r="A2105">
            <v>94200025</v>
          </cell>
          <cell r="B2105" t="str">
            <v>PA-A RC Redeemable Preferred Stocks</v>
          </cell>
          <cell r="C2105">
            <v>0</v>
          </cell>
        </row>
        <row r="2106">
          <cell r="A2106">
            <v>94200026</v>
          </cell>
          <cell r="B2106" t="str">
            <v>PA-A RC Non redeemable Preferred Stocks</v>
          </cell>
          <cell r="C2106">
            <v>0</v>
          </cell>
        </row>
        <row r="2107">
          <cell r="A2107">
            <v>94200027</v>
          </cell>
          <cell r="B2107" t="str">
            <v>PA-A RC Common Stocks</v>
          </cell>
          <cell r="C2107">
            <v>0</v>
          </cell>
        </row>
        <row r="2108">
          <cell r="A2108">
            <v>94200028</v>
          </cell>
          <cell r="B2108" t="str">
            <v>PA-A RC Derivative Instruments</v>
          </cell>
          <cell r="C2108">
            <v>0</v>
          </cell>
        </row>
        <row r="2109">
          <cell r="A2109">
            <v>94200029</v>
          </cell>
          <cell r="B2109" t="str">
            <v>PA-A RC Mortgage Loans</v>
          </cell>
          <cell r="C2109">
            <v>0</v>
          </cell>
        </row>
        <row r="2110">
          <cell r="A2110">
            <v>94200030</v>
          </cell>
          <cell r="B2110" t="str">
            <v>PA-A RC Foreign Exchange Rate</v>
          </cell>
          <cell r="C2110">
            <v>0</v>
          </cell>
        </row>
        <row r="2111">
          <cell r="A2111">
            <v>94200031</v>
          </cell>
          <cell r="B2111" t="str">
            <v>PA-A RC Limited Partnership</v>
          </cell>
          <cell r="C2111">
            <v>0</v>
          </cell>
        </row>
        <row r="2112">
          <cell r="A2112">
            <v>94200032</v>
          </cell>
          <cell r="B2112" t="str">
            <v>PA-A RC Real Estate</v>
          </cell>
          <cell r="C2112">
            <v>0</v>
          </cell>
        </row>
        <row r="2113">
          <cell r="A2113">
            <v>94200033</v>
          </cell>
          <cell r="B2113" t="str">
            <v>PA-A RC Fixed Assets</v>
          </cell>
          <cell r="C2113">
            <v>0</v>
          </cell>
        </row>
        <row r="2114">
          <cell r="A2114">
            <v>96000071</v>
          </cell>
          <cell r="B2114" t="str">
            <v>IO-S Outsourcing</v>
          </cell>
          <cell r="C2114">
            <v>0</v>
          </cell>
        </row>
        <row r="2115">
          <cell r="A2115">
            <v>96000072</v>
          </cell>
          <cell r="B2115" t="str">
            <v>IO-S IT Outsourced</v>
          </cell>
          <cell r="C2115">
            <v>0</v>
          </cell>
        </row>
        <row r="2116">
          <cell r="A2116">
            <v>96000073</v>
          </cell>
          <cell r="B2116" t="str">
            <v>IO-S EDP Non Serialized</v>
          </cell>
          <cell r="C2116">
            <v>0</v>
          </cell>
        </row>
        <row r="2117">
          <cell r="A2117">
            <v>96000074</v>
          </cell>
          <cell r="B2117" t="str">
            <v>IO-S EDP Equipment Rental</v>
          </cell>
          <cell r="C2117">
            <v>0</v>
          </cell>
        </row>
        <row r="2118">
          <cell r="A2118">
            <v>96000075</v>
          </cell>
          <cell r="B2118" t="str">
            <v>IO-S Lease Equipment</v>
          </cell>
          <cell r="C2118">
            <v>0</v>
          </cell>
        </row>
        <row r="2119">
          <cell r="A2119">
            <v>96000076</v>
          </cell>
          <cell r="B2119" t="str">
            <v>IO-S Equipment Purchase</v>
          </cell>
          <cell r="C2119">
            <v>0</v>
          </cell>
        </row>
        <row r="2120">
          <cell r="A2120">
            <v>96000077</v>
          </cell>
          <cell r="B2120" t="str">
            <v>IO-S Maintenance</v>
          </cell>
          <cell r="C2120">
            <v>0</v>
          </cell>
        </row>
        <row r="2121">
          <cell r="A2121">
            <v>96000078</v>
          </cell>
          <cell r="B2121" t="str">
            <v>IO-S Software Rental</v>
          </cell>
          <cell r="C2121">
            <v>0</v>
          </cell>
        </row>
        <row r="2122">
          <cell r="A2122">
            <v>96000079</v>
          </cell>
          <cell r="B2122" t="str">
            <v>IO-S Software Amortization</v>
          </cell>
          <cell r="C2122">
            <v>0</v>
          </cell>
        </row>
        <row r="2123">
          <cell r="A2123">
            <v>96000080</v>
          </cell>
          <cell r="B2123" t="str">
            <v>IO-S Software Maintenance</v>
          </cell>
          <cell r="C2123">
            <v>0</v>
          </cell>
        </row>
        <row r="2124">
          <cell r="A2124">
            <v>96000081</v>
          </cell>
          <cell r="B2124" t="str">
            <v>IO-S Software Purchase</v>
          </cell>
          <cell r="C2124">
            <v>0</v>
          </cell>
        </row>
        <row r="2125">
          <cell r="A2125">
            <v>96000082</v>
          </cell>
          <cell r="B2125" t="str">
            <v>IO-S Shoebox Software</v>
          </cell>
          <cell r="C2125">
            <v>0</v>
          </cell>
        </row>
        <row r="2126">
          <cell r="A2126">
            <v>96100071</v>
          </cell>
          <cell r="B2126" t="str">
            <v>CC-A Outsourcing</v>
          </cell>
          <cell r="C2126">
            <v>0</v>
          </cell>
        </row>
        <row r="2127">
          <cell r="A2127">
            <v>96100072</v>
          </cell>
          <cell r="B2127" t="str">
            <v>CC-A IT Outsourced</v>
          </cell>
          <cell r="C2127">
            <v>0</v>
          </cell>
        </row>
        <row r="2128">
          <cell r="A2128">
            <v>96100073</v>
          </cell>
          <cell r="B2128" t="str">
            <v>CC-A EDP Non Serialized</v>
          </cell>
          <cell r="C2128">
            <v>0</v>
          </cell>
        </row>
        <row r="2129">
          <cell r="A2129">
            <v>96100074</v>
          </cell>
          <cell r="B2129" t="str">
            <v>CC-A EDP Equipment Rental</v>
          </cell>
          <cell r="C2129">
            <v>0</v>
          </cell>
        </row>
        <row r="2130">
          <cell r="A2130">
            <v>96100075</v>
          </cell>
          <cell r="B2130" t="str">
            <v>CC-A Lease Equipment</v>
          </cell>
          <cell r="C2130">
            <v>0</v>
          </cell>
        </row>
        <row r="2131">
          <cell r="A2131">
            <v>96100076</v>
          </cell>
          <cell r="B2131" t="str">
            <v>CC-A Equipment Purchase</v>
          </cell>
          <cell r="C2131">
            <v>0</v>
          </cell>
        </row>
        <row r="2132">
          <cell r="A2132">
            <v>96100077</v>
          </cell>
          <cell r="B2132" t="str">
            <v>CC-A Maintenance</v>
          </cell>
          <cell r="C2132">
            <v>0</v>
          </cell>
        </row>
        <row r="2133">
          <cell r="A2133">
            <v>96100078</v>
          </cell>
          <cell r="B2133" t="str">
            <v>CC-A Software Rental</v>
          </cell>
          <cell r="C2133">
            <v>0</v>
          </cell>
        </row>
        <row r="2134">
          <cell r="A2134">
            <v>96100079</v>
          </cell>
          <cell r="B2134" t="str">
            <v>CC-A Software Amortization</v>
          </cell>
          <cell r="C2134">
            <v>0</v>
          </cell>
        </row>
        <row r="2135">
          <cell r="A2135">
            <v>96100080</v>
          </cell>
          <cell r="B2135" t="str">
            <v>CC-A Software Maintenance</v>
          </cell>
          <cell r="C2135">
            <v>0</v>
          </cell>
        </row>
        <row r="2136">
          <cell r="A2136">
            <v>96100081</v>
          </cell>
          <cell r="B2136" t="str">
            <v>CC-A Software Purchase</v>
          </cell>
          <cell r="C2136">
            <v>0</v>
          </cell>
        </row>
        <row r="2137">
          <cell r="A2137">
            <v>96100082</v>
          </cell>
          <cell r="B2137" t="str">
            <v>CC-A Shoebox Software</v>
          </cell>
          <cell r="C2137">
            <v>0</v>
          </cell>
        </row>
        <row r="2138">
          <cell r="A2138">
            <v>96200070</v>
          </cell>
          <cell r="B2138" t="str">
            <v>PA-A IT Global ZNA</v>
          </cell>
          <cell r="C2138">
            <v>0</v>
          </cell>
        </row>
        <row r="2139">
          <cell r="A2139">
            <v>96200071</v>
          </cell>
          <cell r="B2139" t="str">
            <v>PA-A Outsourcing</v>
          </cell>
          <cell r="C2139">
            <v>0</v>
          </cell>
        </row>
        <row r="2140">
          <cell r="A2140">
            <v>96200072</v>
          </cell>
          <cell r="B2140" t="str">
            <v>PA-A IT Outsourced</v>
          </cell>
          <cell r="C2140">
            <v>0</v>
          </cell>
        </row>
        <row r="2141">
          <cell r="A2141">
            <v>96200073</v>
          </cell>
          <cell r="B2141" t="str">
            <v>PA-A EDP Non Serialized</v>
          </cell>
          <cell r="C2141">
            <v>0</v>
          </cell>
        </row>
        <row r="2142">
          <cell r="A2142">
            <v>96200074</v>
          </cell>
          <cell r="B2142" t="str">
            <v>PA-A EDP Equipment Rental</v>
          </cell>
          <cell r="C2142">
            <v>0</v>
          </cell>
        </row>
        <row r="2143">
          <cell r="A2143">
            <v>96200075</v>
          </cell>
          <cell r="B2143" t="str">
            <v>PA-A Lease Equipment</v>
          </cell>
          <cell r="C2143">
            <v>0</v>
          </cell>
        </row>
        <row r="2144">
          <cell r="A2144">
            <v>96200076</v>
          </cell>
          <cell r="B2144" t="str">
            <v>PA-A Equipment Purchase</v>
          </cell>
          <cell r="C2144">
            <v>0</v>
          </cell>
        </row>
        <row r="2145">
          <cell r="A2145">
            <v>96200077</v>
          </cell>
          <cell r="B2145" t="str">
            <v>PA-A Maintenance</v>
          </cell>
          <cell r="C2145">
            <v>0</v>
          </cell>
        </row>
        <row r="2146">
          <cell r="A2146">
            <v>96200078</v>
          </cell>
          <cell r="B2146" t="str">
            <v>PA-A Software Rental</v>
          </cell>
          <cell r="C2146">
            <v>0</v>
          </cell>
        </row>
        <row r="2147">
          <cell r="A2147">
            <v>96200079</v>
          </cell>
          <cell r="B2147" t="str">
            <v>PA-A Software Amortization</v>
          </cell>
          <cell r="C2147">
            <v>0</v>
          </cell>
        </row>
        <row r="2148">
          <cell r="A2148">
            <v>96200080</v>
          </cell>
          <cell r="B2148" t="str">
            <v>PA-A Software Maintenance</v>
          </cell>
          <cell r="C2148">
            <v>0</v>
          </cell>
        </row>
        <row r="2149">
          <cell r="A2149">
            <v>96200081</v>
          </cell>
          <cell r="B2149" t="str">
            <v>PA-A Software Purchase</v>
          </cell>
          <cell r="C2149">
            <v>0</v>
          </cell>
        </row>
        <row r="2150">
          <cell r="A2150">
            <v>96200082</v>
          </cell>
          <cell r="B2150" t="str">
            <v>PA-A Shoebox Software</v>
          </cell>
          <cell r="C2150">
            <v>0</v>
          </cell>
        </row>
        <row r="2151">
          <cell r="A2151">
            <v>96300071</v>
          </cell>
          <cell r="B2151" t="str">
            <v>Exc HO CCOutsourcing</v>
          </cell>
          <cell r="C2151">
            <v>0</v>
          </cell>
        </row>
        <row r="2152">
          <cell r="A2152">
            <v>96300072</v>
          </cell>
          <cell r="B2152" t="str">
            <v>Exc HO CCIT Outsourced</v>
          </cell>
          <cell r="C2152">
            <v>0</v>
          </cell>
        </row>
        <row r="2153">
          <cell r="A2153">
            <v>96300073</v>
          </cell>
          <cell r="B2153" t="str">
            <v>Exc HO CCEDP Non Serialized</v>
          </cell>
          <cell r="C2153">
            <v>0</v>
          </cell>
        </row>
        <row r="2154">
          <cell r="A2154">
            <v>96300074</v>
          </cell>
          <cell r="B2154" t="str">
            <v>Exc HO CCEDP Equipment Rental</v>
          </cell>
          <cell r="C2154">
            <v>0</v>
          </cell>
        </row>
        <row r="2155">
          <cell r="A2155">
            <v>96300075</v>
          </cell>
          <cell r="B2155" t="str">
            <v>Exc HO CCLease Equipment</v>
          </cell>
          <cell r="C2155">
            <v>0</v>
          </cell>
        </row>
        <row r="2156">
          <cell r="A2156">
            <v>96300076</v>
          </cell>
          <cell r="B2156" t="str">
            <v>Exc HO CCEquipment Purchase</v>
          </cell>
          <cell r="C2156">
            <v>0</v>
          </cell>
        </row>
        <row r="2157">
          <cell r="A2157">
            <v>96300077</v>
          </cell>
          <cell r="B2157" t="str">
            <v>Exc HO CCMaintenance</v>
          </cell>
          <cell r="C2157">
            <v>0</v>
          </cell>
        </row>
        <row r="2158">
          <cell r="A2158">
            <v>96300078</v>
          </cell>
          <cell r="B2158" t="str">
            <v>Exc HO CCSoftware Rental</v>
          </cell>
          <cell r="C2158">
            <v>0</v>
          </cell>
        </row>
        <row r="2159">
          <cell r="A2159">
            <v>96300079</v>
          </cell>
          <cell r="B2159" t="str">
            <v>Exc HO CCSoftware Amortization</v>
          </cell>
          <cell r="C2159">
            <v>0</v>
          </cell>
        </row>
        <row r="2160">
          <cell r="A2160">
            <v>96300080</v>
          </cell>
          <cell r="B2160" t="str">
            <v>Exc HO CCSoftware Maintenance</v>
          </cell>
          <cell r="C2160">
            <v>0</v>
          </cell>
        </row>
        <row r="2161">
          <cell r="A2161">
            <v>96300081</v>
          </cell>
          <cell r="B2161" t="str">
            <v>Exc HO CCSoftware Purchase</v>
          </cell>
          <cell r="C2161">
            <v>0</v>
          </cell>
        </row>
        <row r="2162">
          <cell r="A2162">
            <v>96300082</v>
          </cell>
          <cell r="B2162" t="str">
            <v>Exc HO CCShoebox Software</v>
          </cell>
          <cell r="C2162">
            <v>0</v>
          </cell>
        </row>
        <row r="2163">
          <cell r="A2163">
            <v>96600001</v>
          </cell>
          <cell r="B2163" t="str">
            <v>IT PO CCA SALARIES</v>
          </cell>
          <cell r="C2163">
            <v>0</v>
          </cell>
        </row>
        <row r="2164">
          <cell r="A2164">
            <v>96600002</v>
          </cell>
          <cell r="B2164" t="str">
            <v>IT PO CCA SPOT BONUS</v>
          </cell>
          <cell r="C2164">
            <v>0</v>
          </cell>
        </row>
        <row r="2165">
          <cell r="A2165">
            <v>96600003</v>
          </cell>
          <cell r="B2165" t="str">
            <v>IT PO CCA LUMP SUM B</v>
          </cell>
          <cell r="C2165">
            <v>0</v>
          </cell>
        </row>
        <row r="2166">
          <cell r="A2166">
            <v>96600004</v>
          </cell>
          <cell r="B2166" t="str">
            <v>IT PO CCA OUTSIDE CO</v>
          </cell>
          <cell r="C2166">
            <v>0</v>
          </cell>
        </row>
        <row r="2167">
          <cell r="A2167">
            <v>96600005</v>
          </cell>
          <cell r="B2167" t="str">
            <v>IT PO CCA OVERTIME</v>
          </cell>
          <cell r="C2167">
            <v>0</v>
          </cell>
        </row>
        <row r="2168">
          <cell r="A2168">
            <v>96600006</v>
          </cell>
          <cell r="B2168" t="str">
            <v>IT PO CCA EMPLOYEE B</v>
          </cell>
          <cell r="C2168">
            <v>0</v>
          </cell>
        </row>
        <row r="2169">
          <cell r="A2169">
            <v>96600007</v>
          </cell>
          <cell r="B2169" t="str">
            <v>IT PO CCA PROFIT SHA</v>
          </cell>
          <cell r="C2169">
            <v>0</v>
          </cell>
        </row>
        <row r="2170">
          <cell r="A2170">
            <v>96600008</v>
          </cell>
          <cell r="B2170" t="str">
            <v>IT PO CCA PROFIT SHA</v>
          </cell>
          <cell r="C2170">
            <v>0</v>
          </cell>
        </row>
        <row r="2171">
          <cell r="A2171">
            <v>96600010</v>
          </cell>
          <cell r="B2171" t="str">
            <v>IT PO CCA OTHER SALA</v>
          </cell>
          <cell r="C2171">
            <v>0</v>
          </cell>
        </row>
        <row r="2172">
          <cell r="A2172">
            <v>96600011</v>
          </cell>
          <cell r="B2172" t="str">
            <v>IT PO CCA BUILDING R</v>
          </cell>
          <cell r="C2172">
            <v>0</v>
          </cell>
        </row>
        <row r="2173">
          <cell r="A2173">
            <v>96600012</v>
          </cell>
          <cell r="B2173" t="str">
            <v>IT PO CCA BUILDING U</v>
          </cell>
          <cell r="C2173">
            <v>0</v>
          </cell>
        </row>
        <row r="2174">
          <cell r="A2174">
            <v>96600013</v>
          </cell>
          <cell r="B2174" t="str">
            <v>IT PO CCA BUILD. MAI</v>
          </cell>
          <cell r="C2174">
            <v>0</v>
          </cell>
        </row>
        <row r="2175">
          <cell r="A2175">
            <v>96600014</v>
          </cell>
          <cell r="B2175" t="str">
            <v>IT PO CCA DEPR. BUIL</v>
          </cell>
          <cell r="C2175">
            <v>0</v>
          </cell>
        </row>
        <row r="2176">
          <cell r="A2176">
            <v>96600015</v>
          </cell>
          <cell r="B2176" t="str">
            <v>IT PO CCA DEPR. FUR&amp;</v>
          </cell>
          <cell r="C2176">
            <v>0</v>
          </cell>
        </row>
        <row r="2177">
          <cell r="A2177">
            <v>96600016</v>
          </cell>
          <cell r="B2177" t="str">
            <v>IT PO CCA DEPR. AUTO</v>
          </cell>
          <cell r="C2177">
            <v>0</v>
          </cell>
        </row>
        <row r="2178">
          <cell r="A2178">
            <v>96600017</v>
          </cell>
          <cell r="B2178" t="str">
            <v>IT PO CCA DEPR. LEAS</v>
          </cell>
          <cell r="C2178">
            <v>0</v>
          </cell>
        </row>
        <row r="2179">
          <cell r="A2179">
            <v>96600018</v>
          </cell>
          <cell r="B2179" t="str">
            <v>IT PO CCA EDP EQUIPM</v>
          </cell>
          <cell r="C2179">
            <v>0</v>
          </cell>
        </row>
        <row r="2180">
          <cell r="A2180">
            <v>96600019</v>
          </cell>
          <cell r="B2180" t="str">
            <v>IT PO CCA EDP MAINTE</v>
          </cell>
          <cell r="C2180">
            <v>0</v>
          </cell>
        </row>
        <row r="2181">
          <cell r="A2181">
            <v>96600020</v>
          </cell>
          <cell r="B2181" t="str">
            <v>IT PO CCA EDP EQUIP.</v>
          </cell>
          <cell r="C2181">
            <v>0</v>
          </cell>
        </row>
        <row r="2182">
          <cell r="A2182">
            <v>96600021</v>
          </cell>
          <cell r="B2182" t="str">
            <v>IT PO CCA AMORT. SPE</v>
          </cell>
          <cell r="C2182">
            <v>0</v>
          </cell>
        </row>
        <row r="2183">
          <cell r="A2183">
            <v>96600022</v>
          </cell>
          <cell r="B2183" t="str">
            <v>IT PO CCA ADP AMORTI</v>
          </cell>
          <cell r="C2183">
            <v>0</v>
          </cell>
        </row>
        <row r="2184">
          <cell r="A2184">
            <v>96600023</v>
          </cell>
          <cell r="B2184" t="str">
            <v>IT PO CCA DEPR. EDP</v>
          </cell>
          <cell r="C2184">
            <v>0</v>
          </cell>
        </row>
        <row r="2185">
          <cell r="A2185">
            <v>96600031</v>
          </cell>
          <cell r="B2185" t="str">
            <v>IT PO CCA POSTAGE &amp;</v>
          </cell>
          <cell r="C2185">
            <v>0</v>
          </cell>
        </row>
        <row r="2186">
          <cell r="A2186">
            <v>96600032</v>
          </cell>
          <cell r="B2186" t="str">
            <v>IT PO CCA TELEPHONE</v>
          </cell>
          <cell r="C2186">
            <v>0</v>
          </cell>
        </row>
        <row r="2187">
          <cell r="A2187">
            <v>96600033</v>
          </cell>
          <cell r="B2187" t="str">
            <v>IT PO CCA TRAVEL</v>
          </cell>
          <cell r="C2187">
            <v>0</v>
          </cell>
        </row>
        <row r="2188">
          <cell r="A2188">
            <v>96600034</v>
          </cell>
          <cell r="B2188" t="str">
            <v>IT PO CCA RELOCATION</v>
          </cell>
          <cell r="C2188">
            <v>0</v>
          </cell>
        </row>
        <row r="2189">
          <cell r="A2189">
            <v>96600035</v>
          </cell>
          <cell r="B2189" t="str">
            <v>IT PO CCA COMMUTER S</v>
          </cell>
          <cell r="C2189">
            <v>0</v>
          </cell>
        </row>
        <row r="2190">
          <cell r="A2190">
            <v>96600036</v>
          </cell>
          <cell r="B2190" t="str">
            <v>IT PO CCA FLEET TRAV</v>
          </cell>
          <cell r="C2190">
            <v>0</v>
          </cell>
        </row>
        <row r="2191">
          <cell r="A2191">
            <v>96600037</v>
          </cell>
          <cell r="B2191" t="str">
            <v>IT PO CCA STATIONERY</v>
          </cell>
          <cell r="C2191">
            <v>0</v>
          </cell>
        </row>
        <row r="2192">
          <cell r="A2192">
            <v>96600038</v>
          </cell>
          <cell r="B2192" t="str">
            <v>IT PO CCA ADVERTISIN</v>
          </cell>
          <cell r="C2192">
            <v>0</v>
          </cell>
        </row>
        <row r="2193">
          <cell r="A2193">
            <v>96600039</v>
          </cell>
          <cell r="B2193" t="str">
            <v>IT PO CCA INSURANCE</v>
          </cell>
          <cell r="C2193">
            <v>0</v>
          </cell>
        </row>
        <row r="2194">
          <cell r="A2194">
            <v>96600040</v>
          </cell>
          <cell r="B2194" t="str">
            <v>IT PO CCA DUES &amp; FEE</v>
          </cell>
          <cell r="C2194">
            <v>0</v>
          </cell>
        </row>
        <row r="2195">
          <cell r="A2195">
            <v>96600041</v>
          </cell>
          <cell r="B2195" t="str">
            <v>IT PO CCA LEGAL FEES</v>
          </cell>
          <cell r="C2195">
            <v>0</v>
          </cell>
        </row>
        <row r="2196">
          <cell r="A2196">
            <v>96600042</v>
          </cell>
          <cell r="B2196" t="str">
            <v>IT PO CCA INV. OF RI</v>
          </cell>
          <cell r="C2196">
            <v>0</v>
          </cell>
        </row>
        <row r="2197">
          <cell r="A2197">
            <v>96600043</v>
          </cell>
          <cell r="B2197" t="str">
            <v>IT PO CCA GENERAL PR</v>
          </cell>
          <cell r="C2197">
            <v>0</v>
          </cell>
        </row>
        <row r="2198">
          <cell r="A2198">
            <v>96600044</v>
          </cell>
          <cell r="B2198" t="str">
            <v>IT PO CCA AGENCY PRO</v>
          </cell>
          <cell r="C2198">
            <v>0</v>
          </cell>
        </row>
        <row r="2199">
          <cell r="A2199">
            <v>96600045</v>
          </cell>
          <cell r="B2199" t="str">
            <v>IT PO CCA AGENCY NET</v>
          </cell>
          <cell r="C2199">
            <v>0</v>
          </cell>
        </row>
        <row r="2200">
          <cell r="A2200">
            <v>96600046</v>
          </cell>
          <cell r="B2200" t="str">
            <v>IT PO CCA MISC. TAXE</v>
          </cell>
          <cell r="C2200">
            <v>0</v>
          </cell>
        </row>
        <row r="2201">
          <cell r="A2201">
            <v>96600047</v>
          </cell>
          <cell r="B2201" t="str">
            <v>IT PO CCA MISC. INCO</v>
          </cell>
          <cell r="C2201">
            <v>0</v>
          </cell>
        </row>
        <row r="2202">
          <cell r="A2202">
            <v>96600048</v>
          </cell>
          <cell r="B2202" t="str">
            <v>IT PO CCA FEDERAL IN</v>
          </cell>
          <cell r="C2202">
            <v>0</v>
          </cell>
        </row>
        <row r="2203">
          <cell r="A2203">
            <v>96600049</v>
          </cell>
          <cell r="B2203" t="str">
            <v>IT PO CCA TAXES OTHE</v>
          </cell>
          <cell r="C2203">
            <v>0</v>
          </cell>
        </row>
        <row r="2204">
          <cell r="A2204">
            <v>96600050</v>
          </cell>
          <cell r="B2204" t="str">
            <v>IT PO CCA PREMIUM TA</v>
          </cell>
          <cell r="C2204">
            <v>0</v>
          </cell>
        </row>
        <row r="2205">
          <cell r="A2205">
            <v>96600051</v>
          </cell>
          <cell r="B2205" t="str">
            <v>IT PO CCA DONATIONS</v>
          </cell>
          <cell r="C2205">
            <v>0</v>
          </cell>
        </row>
        <row r="2206">
          <cell r="A2206">
            <v>96600052</v>
          </cell>
          <cell r="B2206" t="str">
            <v>IT PO CCA EMPLOYEE B</v>
          </cell>
          <cell r="C2206">
            <v>0</v>
          </cell>
        </row>
        <row r="2207">
          <cell r="A2207">
            <v>96600053</v>
          </cell>
          <cell r="B2207" t="str">
            <v>IT PO CCA EMPLOYEE B</v>
          </cell>
          <cell r="C2207">
            <v>0</v>
          </cell>
        </row>
        <row r="2208">
          <cell r="A2208">
            <v>96600054</v>
          </cell>
          <cell r="B2208" t="str">
            <v>IT PO CCA PROFIT SHA</v>
          </cell>
          <cell r="C2208">
            <v>0</v>
          </cell>
        </row>
        <row r="2209">
          <cell r="A2209">
            <v>96600055</v>
          </cell>
          <cell r="B2209" t="str">
            <v>IT PO CCA PROFIT SHA</v>
          </cell>
          <cell r="C2209">
            <v>0</v>
          </cell>
        </row>
        <row r="2210">
          <cell r="A2210">
            <v>96600070</v>
          </cell>
          <cell r="B2210" t="str">
            <v>IT PO CCA ZNA DUES &amp;</v>
          </cell>
          <cell r="C2210">
            <v>0</v>
          </cell>
        </row>
        <row r="2211">
          <cell r="A2211">
            <v>96600071</v>
          </cell>
          <cell r="B2211" t="str">
            <v>IT PO CCA Outsourcing</v>
          </cell>
          <cell r="C2211">
            <v>0</v>
          </cell>
        </row>
        <row r="2212">
          <cell r="A2212">
            <v>96600072</v>
          </cell>
          <cell r="B2212" t="str">
            <v>IT PO CCA IT Outsourced</v>
          </cell>
          <cell r="C2212">
            <v>0</v>
          </cell>
        </row>
        <row r="2213">
          <cell r="A2213">
            <v>96600073</v>
          </cell>
          <cell r="B2213" t="str">
            <v>IT PO CCA EDP Non Serialized</v>
          </cell>
          <cell r="C2213">
            <v>0</v>
          </cell>
        </row>
        <row r="2214">
          <cell r="A2214">
            <v>96600074</v>
          </cell>
          <cell r="B2214" t="str">
            <v>IT PO CCA EDP Equipment Rental</v>
          </cell>
          <cell r="C2214">
            <v>0</v>
          </cell>
        </row>
        <row r="2215">
          <cell r="A2215">
            <v>96600075</v>
          </cell>
          <cell r="B2215" t="str">
            <v>IT PO CCA Lease Equipment</v>
          </cell>
          <cell r="C2215">
            <v>0</v>
          </cell>
        </row>
        <row r="2216">
          <cell r="A2216">
            <v>96600076</v>
          </cell>
          <cell r="B2216" t="str">
            <v>IT PO CCA Equipment Purchase</v>
          </cell>
          <cell r="C2216">
            <v>0</v>
          </cell>
        </row>
        <row r="2217">
          <cell r="A2217">
            <v>96600077</v>
          </cell>
          <cell r="B2217" t="str">
            <v>IT PO CCA Maintenance</v>
          </cell>
          <cell r="C2217">
            <v>0</v>
          </cell>
        </row>
        <row r="2218">
          <cell r="A2218">
            <v>96600078</v>
          </cell>
          <cell r="B2218" t="str">
            <v>IT PO CCA Software Rental</v>
          </cell>
          <cell r="C2218">
            <v>0</v>
          </cell>
        </row>
        <row r="2219">
          <cell r="A2219">
            <v>96600079</v>
          </cell>
          <cell r="B2219" t="str">
            <v>IT PO CCA Software Amortization</v>
          </cell>
          <cell r="C2219">
            <v>0</v>
          </cell>
        </row>
        <row r="2220">
          <cell r="A2220">
            <v>96600080</v>
          </cell>
          <cell r="B2220" t="str">
            <v>IT PO CCA Software Maintenance</v>
          </cell>
          <cell r="C2220">
            <v>0</v>
          </cell>
        </row>
        <row r="2221">
          <cell r="A2221">
            <v>96600081</v>
          </cell>
          <cell r="B2221" t="str">
            <v>IT PO CCA Software Purchase</v>
          </cell>
          <cell r="C2221">
            <v>0</v>
          </cell>
        </row>
        <row r="2222">
          <cell r="A2222">
            <v>96600082</v>
          </cell>
          <cell r="B2222" t="str">
            <v>IT PO CCA Shoebox Software</v>
          </cell>
          <cell r="C2222">
            <v>0</v>
          </cell>
        </row>
        <row r="2223">
          <cell r="A2223">
            <v>96700001</v>
          </cell>
          <cell r="B2223" t="str">
            <v>IT PA SALARIES</v>
          </cell>
          <cell r="C2223">
            <v>0</v>
          </cell>
        </row>
        <row r="2224">
          <cell r="A2224">
            <v>96700002</v>
          </cell>
          <cell r="B2224" t="str">
            <v>IT PA SPOT BONUS</v>
          </cell>
          <cell r="C2224">
            <v>0</v>
          </cell>
        </row>
        <row r="2225">
          <cell r="A2225">
            <v>96700003</v>
          </cell>
          <cell r="B2225" t="str">
            <v>IT PA LUMP SUM B</v>
          </cell>
          <cell r="C2225">
            <v>0</v>
          </cell>
        </row>
        <row r="2226">
          <cell r="A2226">
            <v>96700004</v>
          </cell>
          <cell r="B2226" t="str">
            <v>IT PA OUTSIDE CO</v>
          </cell>
          <cell r="C2226">
            <v>0</v>
          </cell>
        </row>
        <row r="2227">
          <cell r="A2227">
            <v>96700005</v>
          </cell>
          <cell r="B2227" t="str">
            <v>IT PA OVERTIME</v>
          </cell>
          <cell r="C2227">
            <v>0</v>
          </cell>
        </row>
        <row r="2228">
          <cell r="A2228">
            <v>96700006</v>
          </cell>
          <cell r="B2228" t="str">
            <v>IT PA EMPLOYEE B</v>
          </cell>
          <cell r="C2228">
            <v>0</v>
          </cell>
        </row>
        <row r="2229">
          <cell r="A2229">
            <v>96700007</v>
          </cell>
          <cell r="B2229" t="str">
            <v>IT PA PROFIT SHA Def.</v>
          </cell>
          <cell r="C2229">
            <v>0</v>
          </cell>
        </row>
        <row r="2230">
          <cell r="A2230">
            <v>96700008</v>
          </cell>
          <cell r="B2230" t="str">
            <v>IT PA PROFIT SHA Cash</v>
          </cell>
          <cell r="C2230">
            <v>0</v>
          </cell>
        </row>
        <row r="2231">
          <cell r="A2231">
            <v>96700010</v>
          </cell>
          <cell r="B2231" t="str">
            <v>IT PA OTHER SALA</v>
          </cell>
          <cell r="C2231">
            <v>0</v>
          </cell>
        </row>
        <row r="2232">
          <cell r="A2232">
            <v>96700011</v>
          </cell>
          <cell r="B2232" t="str">
            <v>IT PA BUILDING R</v>
          </cell>
          <cell r="C2232">
            <v>0</v>
          </cell>
        </row>
        <row r="2233">
          <cell r="A2233">
            <v>96700012</v>
          </cell>
          <cell r="B2233" t="str">
            <v>IT PA BUILDING U</v>
          </cell>
          <cell r="C2233">
            <v>0</v>
          </cell>
        </row>
        <row r="2234">
          <cell r="A2234">
            <v>96700013</v>
          </cell>
          <cell r="B2234" t="str">
            <v>IT PA BUILD. MAI</v>
          </cell>
          <cell r="C2234">
            <v>0</v>
          </cell>
        </row>
        <row r="2235">
          <cell r="A2235">
            <v>96700014</v>
          </cell>
          <cell r="B2235" t="str">
            <v>IT PA DEPR. BUIL</v>
          </cell>
          <cell r="C2235">
            <v>0</v>
          </cell>
        </row>
        <row r="2236">
          <cell r="A2236">
            <v>96700015</v>
          </cell>
          <cell r="B2236" t="str">
            <v>IT PA DEPR. FUR&amp;</v>
          </cell>
          <cell r="C2236">
            <v>0</v>
          </cell>
        </row>
        <row r="2237">
          <cell r="A2237">
            <v>96700016</v>
          </cell>
          <cell r="B2237" t="str">
            <v>IT PA DEPR. AUTO</v>
          </cell>
          <cell r="C2237">
            <v>0</v>
          </cell>
        </row>
        <row r="2238">
          <cell r="A2238">
            <v>96700017</v>
          </cell>
          <cell r="B2238" t="str">
            <v>IT PA DEPR. LEAS</v>
          </cell>
          <cell r="C2238">
            <v>0</v>
          </cell>
        </row>
        <row r="2239">
          <cell r="A2239">
            <v>96700018</v>
          </cell>
          <cell r="B2239" t="str">
            <v>IT PA EDP EQUIPM</v>
          </cell>
          <cell r="C2239">
            <v>0</v>
          </cell>
        </row>
        <row r="2240">
          <cell r="A2240">
            <v>96700019</v>
          </cell>
          <cell r="B2240" t="str">
            <v>IT PA EDP MAINTE</v>
          </cell>
          <cell r="C2240">
            <v>0</v>
          </cell>
        </row>
        <row r="2241">
          <cell r="A2241">
            <v>96700020</v>
          </cell>
          <cell r="B2241" t="str">
            <v>IT PA EDP EQUIP.</v>
          </cell>
          <cell r="C2241">
            <v>0</v>
          </cell>
        </row>
        <row r="2242">
          <cell r="A2242">
            <v>96700021</v>
          </cell>
          <cell r="B2242" t="str">
            <v>IT PA AMORT. SPE</v>
          </cell>
          <cell r="C2242">
            <v>0</v>
          </cell>
        </row>
        <row r="2243">
          <cell r="A2243">
            <v>96700022</v>
          </cell>
          <cell r="B2243" t="str">
            <v>IT PA ADP AMORTI</v>
          </cell>
          <cell r="C2243">
            <v>0</v>
          </cell>
        </row>
        <row r="2244">
          <cell r="A2244">
            <v>96700023</v>
          </cell>
          <cell r="B2244" t="str">
            <v>IT PA DEPR. EDP</v>
          </cell>
          <cell r="C2244">
            <v>0</v>
          </cell>
        </row>
        <row r="2245">
          <cell r="A2245">
            <v>96700031</v>
          </cell>
          <cell r="B2245" t="str">
            <v>IT PA POSTAGE &amp;</v>
          </cell>
          <cell r="C2245">
            <v>0</v>
          </cell>
        </row>
        <row r="2246">
          <cell r="A2246">
            <v>96700032</v>
          </cell>
          <cell r="B2246" t="str">
            <v>IT PA TELEPHONE</v>
          </cell>
          <cell r="C2246">
            <v>0</v>
          </cell>
        </row>
        <row r="2247">
          <cell r="A2247">
            <v>96700033</v>
          </cell>
          <cell r="B2247" t="str">
            <v>IT PA TRAVEL</v>
          </cell>
          <cell r="C2247">
            <v>0</v>
          </cell>
        </row>
        <row r="2248">
          <cell r="A2248">
            <v>96700034</v>
          </cell>
          <cell r="B2248" t="str">
            <v>IT PA RELOCATION</v>
          </cell>
          <cell r="C2248">
            <v>0</v>
          </cell>
        </row>
        <row r="2249">
          <cell r="A2249">
            <v>96700035</v>
          </cell>
          <cell r="B2249" t="str">
            <v>IT PA COMMUTER S</v>
          </cell>
          <cell r="C2249">
            <v>0</v>
          </cell>
        </row>
        <row r="2250">
          <cell r="A2250">
            <v>96700036</v>
          </cell>
          <cell r="B2250" t="str">
            <v>IT PA FLEET TRAV</v>
          </cell>
          <cell r="C2250">
            <v>0</v>
          </cell>
        </row>
        <row r="2251">
          <cell r="A2251">
            <v>96700037</v>
          </cell>
          <cell r="B2251" t="str">
            <v>IT PA STATIONERY</v>
          </cell>
          <cell r="C2251">
            <v>0</v>
          </cell>
        </row>
        <row r="2252">
          <cell r="A2252">
            <v>96700038</v>
          </cell>
          <cell r="B2252" t="str">
            <v>IT PA ADVERTISIN</v>
          </cell>
          <cell r="C2252">
            <v>0</v>
          </cell>
        </row>
        <row r="2253">
          <cell r="A2253">
            <v>96700039</v>
          </cell>
          <cell r="B2253" t="str">
            <v>IT PA INSURANCE</v>
          </cell>
          <cell r="C2253">
            <v>0</v>
          </cell>
        </row>
        <row r="2254">
          <cell r="A2254">
            <v>96700040</v>
          </cell>
          <cell r="B2254" t="str">
            <v>IT PA DUES &amp; FEE</v>
          </cell>
          <cell r="C2254">
            <v>0</v>
          </cell>
        </row>
        <row r="2255">
          <cell r="A2255">
            <v>96700041</v>
          </cell>
          <cell r="B2255" t="str">
            <v>IT PA LEGAL FEES</v>
          </cell>
          <cell r="C2255">
            <v>0</v>
          </cell>
        </row>
        <row r="2256">
          <cell r="A2256">
            <v>96700042</v>
          </cell>
          <cell r="B2256" t="str">
            <v>IT PA INV. OF RI</v>
          </cell>
          <cell r="C2256">
            <v>0</v>
          </cell>
        </row>
        <row r="2257">
          <cell r="A2257">
            <v>96700043</v>
          </cell>
          <cell r="B2257" t="str">
            <v>IT PA GENERAL PR</v>
          </cell>
          <cell r="C2257">
            <v>0</v>
          </cell>
        </row>
        <row r="2258">
          <cell r="A2258">
            <v>96700044</v>
          </cell>
          <cell r="B2258" t="str">
            <v>IT PA AGENCY PRO</v>
          </cell>
          <cell r="C2258">
            <v>0</v>
          </cell>
        </row>
        <row r="2259">
          <cell r="A2259">
            <v>96700045</v>
          </cell>
          <cell r="B2259" t="str">
            <v>IT PA AGENCY NET</v>
          </cell>
          <cell r="C2259">
            <v>0</v>
          </cell>
        </row>
        <row r="2260">
          <cell r="A2260">
            <v>96700046</v>
          </cell>
          <cell r="B2260" t="str">
            <v>IT PA MISC. TAXE</v>
          </cell>
          <cell r="C2260">
            <v>0</v>
          </cell>
        </row>
        <row r="2261">
          <cell r="A2261">
            <v>96700047</v>
          </cell>
          <cell r="B2261" t="str">
            <v>IT PA MISC. INCO</v>
          </cell>
          <cell r="C2261">
            <v>0</v>
          </cell>
        </row>
        <row r="2262">
          <cell r="A2262">
            <v>96700048</v>
          </cell>
          <cell r="B2262" t="str">
            <v>IT PA FEDERAL IN</v>
          </cell>
          <cell r="C2262">
            <v>0</v>
          </cell>
        </row>
        <row r="2263">
          <cell r="A2263">
            <v>96700049</v>
          </cell>
          <cell r="B2263" t="str">
            <v>IT PA TAXES OTHE</v>
          </cell>
          <cell r="C2263">
            <v>0</v>
          </cell>
        </row>
        <row r="2264">
          <cell r="A2264">
            <v>96700050</v>
          </cell>
          <cell r="B2264" t="str">
            <v>IT PA PREMIUM TA</v>
          </cell>
          <cell r="C2264">
            <v>0</v>
          </cell>
        </row>
        <row r="2265">
          <cell r="A2265">
            <v>96700051</v>
          </cell>
          <cell r="B2265" t="str">
            <v>IT PA DONATIONS</v>
          </cell>
          <cell r="C2265">
            <v>0</v>
          </cell>
        </row>
        <row r="2266">
          <cell r="A2266">
            <v>96700070</v>
          </cell>
          <cell r="B2266" t="str">
            <v>IT PA ZNA DUES &amp;</v>
          </cell>
          <cell r="C2266">
            <v>0</v>
          </cell>
        </row>
        <row r="2267">
          <cell r="A2267">
            <v>96700071</v>
          </cell>
          <cell r="B2267" t="str">
            <v>IT PA Outsourcin</v>
          </cell>
          <cell r="C2267">
            <v>0</v>
          </cell>
        </row>
        <row r="2268">
          <cell r="A2268">
            <v>96700072</v>
          </cell>
          <cell r="B2268" t="str">
            <v>IT PA IT Outsour</v>
          </cell>
          <cell r="C2268">
            <v>0</v>
          </cell>
        </row>
        <row r="2269">
          <cell r="A2269">
            <v>96700073</v>
          </cell>
          <cell r="B2269" t="str">
            <v>IT PA EDP Non Se</v>
          </cell>
          <cell r="C2269">
            <v>0</v>
          </cell>
        </row>
        <row r="2270">
          <cell r="A2270">
            <v>96700074</v>
          </cell>
          <cell r="B2270" t="str">
            <v>IT PA EDP Equipm</v>
          </cell>
          <cell r="C2270">
            <v>0</v>
          </cell>
        </row>
        <row r="2271">
          <cell r="A2271">
            <v>96700075</v>
          </cell>
          <cell r="B2271" t="str">
            <v>IT PA Lease Equi</v>
          </cell>
          <cell r="C2271">
            <v>0</v>
          </cell>
        </row>
        <row r="2272">
          <cell r="A2272">
            <v>96700076</v>
          </cell>
          <cell r="B2272" t="str">
            <v>IT PA Equipment</v>
          </cell>
          <cell r="C2272">
            <v>0</v>
          </cell>
        </row>
        <row r="2273">
          <cell r="A2273">
            <v>96700077</v>
          </cell>
          <cell r="B2273" t="str">
            <v>IT PA Maintenanc</v>
          </cell>
          <cell r="C2273">
            <v>0</v>
          </cell>
        </row>
        <row r="2274">
          <cell r="A2274">
            <v>96700078</v>
          </cell>
          <cell r="B2274" t="str">
            <v>IT PA Software R</v>
          </cell>
          <cell r="C2274">
            <v>0</v>
          </cell>
        </row>
        <row r="2275">
          <cell r="A2275">
            <v>96700079</v>
          </cell>
          <cell r="B2275" t="str">
            <v>IT PA Software A</v>
          </cell>
          <cell r="C2275">
            <v>0</v>
          </cell>
        </row>
        <row r="2276">
          <cell r="A2276">
            <v>96700080</v>
          </cell>
          <cell r="B2276" t="str">
            <v>IT PA Software M</v>
          </cell>
          <cell r="C2276">
            <v>0</v>
          </cell>
        </row>
        <row r="2277">
          <cell r="A2277">
            <v>96700081</v>
          </cell>
          <cell r="B2277" t="str">
            <v>IT PA Software P</v>
          </cell>
          <cell r="C2277">
            <v>0</v>
          </cell>
        </row>
        <row r="2278">
          <cell r="A2278">
            <v>96700082</v>
          </cell>
          <cell r="B2278" t="str">
            <v>IT PA Shoebox So</v>
          </cell>
          <cell r="C2278">
            <v>0</v>
          </cell>
        </row>
        <row r="2279">
          <cell r="A2279">
            <v>98000001</v>
          </cell>
          <cell r="B2279" t="str">
            <v>IO-S Salaries</v>
          </cell>
          <cell r="C2279">
            <v>0</v>
          </cell>
        </row>
        <row r="2280">
          <cell r="A2280">
            <v>98000002</v>
          </cell>
          <cell r="B2280" t="str">
            <v>IO-S Spot Bonus</v>
          </cell>
          <cell r="C2280">
            <v>0</v>
          </cell>
        </row>
        <row r="2281">
          <cell r="A2281">
            <v>98000003</v>
          </cell>
          <cell r="B2281" t="str">
            <v>IO-S Lump sum Bonus</v>
          </cell>
          <cell r="C2281">
            <v>0</v>
          </cell>
        </row>
        <row r="2282">
          <cell r="A2282">
            <v>98000004</v>
          </cell>
          <cell r="B2282" t="str">
            <v>IO-S Outside Contractor</v>
          </cell>
          <cell r="C2282">
            <v>0</v>
          </cell>
        </row>
        <row r="2283">
          <cell r="A2283">
            <v>98000005</v>
          </cell>
          <cell r="B2283" t="str">
            <v>IO-S Overtime</v>
          </cell>
          <cell r="C2283">
            <v>0</v>
          </cell>
        </row>
        <row r="2284">
          <cell r="A2284">
            <v>98000006</v>
          </cell>
          <cell r="B2284" t="str">
            <v>IO-S Employee Benefits</v>
          </cell>
          <cell r="C2284">
            <v>0</v>
          </cell>
        </row>
        <row r="2285">
          <cell r="A2285">
            <v>98000007</v>
          </cell>
          <cell r="B2285" t="str">
            <v>IO-S Profit Sharing Deferred</v>
          </cell>
          <cell r="C2285">
            <v>0</v>
          </cell>
        </row>
        <row r="2286">
          <cell r="A2286">
            <v>98000008</v>
          </cell>
          <cell r="B2286" t="str">
            <v>IO-S Profit Sharing Cash</v>
          </cell>
          <cell r="C2286">
            <v>0</v>
          </cell>
        </row>
        <row r="2287">
          <cell r="A2287">
            <v>98000011</v>
          </cell>
          <cell r="B2287" t="str">
            <v>IO-S Building Rent</v>
          </cell>
          <cell r="C2287">
            <v>0</v>
          </cell>
        </row>
        <row r="2288">
          <cell r="A2288">
            <v>98000012</v>
          </cell>
          <cell r="B2288" t="str">
            <v>IO-S Building Utilities</v>
          </cell>
          <cell r="C2288">
            <v>0</v>
          </cell>
        </row>
        <row r="2289">
          <cell r="A2289">
            <v>98000013</v>
          </cell>
          <cell r="B2289" t="str">
            <v>IO-S Build. Maintenance &amp; Repair</v>
          </cell>
          <cell r="C2289">
            <v>0</v>
          </cell>
        </row>
        <row r="2290">
          <cell r="A2290">
            <v>98000014</v>
          </cell>
          <cell r="B2290" t="str">
            <v>IO-S Depr. Building</v>
          </cell>
          <cell r="C2290">
            <v>0</v>
          </cell>
        </row>
        <row r="2291">
          <cell r="A2291">
            <v>98000015</v>
          </cell>
          <cell r="B2291" t="str">
            <v>IO-S Depr. Fur&amp;Fix</v>
          </cell>
          <cell r="C2291">
            <v>0</v>
          </cell>
        </row>
        <row r="2292">
          <cell r="A2292">
            <v>98000016</v>
          </cell>
          <cell r="B2292" t="str">
            <v>IO-S Depr. Auto assets</v>
          </cell>
          <cell r="C2292">
            <v>0</v>
          </cell>
        </row>
        <row r="2293">
          <cell r="A2293">
            <v>98000017</v>
          </cell>
          <cell r="B2293" t="str">
            <v>IO-S Depr. Leasehold improvements</v>
          </cell>
          <cell r="C2293">
            <v>0</v>
          </cell>
        </row>
        <row r="2294">
          <cell r="A2294">
            <v>98000018</v>
          </cell>
          <cell r="B2294" t="str">
            <v>IO-S EDP Equipment</v>
          </cell>
          <cell r="C2294">
            <v>0</v>
          </cell>
        </row>
        <row r="2295">
          <cell r="A2295">
            <v>98000019</v>
          </cell>
          <cell r="B2295" t="str">
            <v>IO-S EDP Maintenance</v>
          </cell>
          <cell r="C2295">
            <v>0</v>
          </cell>
        </row>
        <row r="2296">
          <cell r="A2296">
            <v>98000020</v>
          </cell>
          <cell r="B2296" t="str">
            <v>IO-S EDP Equip. Rent</v>
          </cell>
          <cell r="C2296">
            <v>0</v>
          </cell>
        </row>
        <row r="2297">
          <cell r="A2297">
            <v>98000021</v>
          </cell>
          <cell r="B2297" t="str">
            <v>IO-S Amort. Special Projects</v>
          </cell>
          <cell r="C2297">
            <v>0</v>
          </cell>
        </row>
        <row r="2298">
          <cell r="A2298">
            <v>98000022</v>
          </cell>
          <cell r="B2298" t="str">
            <v>IO-S ADP Amortization in house SW</v>
          </cell>
          <cell r="C2298">
            <v>0</v>
          </cell>
        </row>
        <row r="2299">
          <cell r="A2299">
            <v>98000023</v>
          </cell>
          <cell r="B2299" t="str">
            <v>IO-S Depr. EDP equipment</v>
          </cell>
          <cell r="C2299">
            <v>0</v>
          </cell>
        </row>
        <row r="2300">
          <cell r="A2300">
            <v>98000031</v>
          </cell>
          <cell r="B2300" t="str">
            <v>IO-S Postage &amp; Freight</v>
          </cell>
          <cell r="C2300">
            <v>0</v>
          </cell>
        </row>
        <row r="2301">
          <cell r="A2301">
            <v>98000032</v>
          </cell>
          <cell r="B2301" t="str">
            <v>IO-S Telephone &amp; Telgraph</v>
          </cell>
          <cell r="C2301">
            <v>0</v>
          </cell>
        </row>
        <row r="2302">
          <cell r="A2302">
            <v>98000033</v>
          </cell>
          <cell r="B2302" t="str">
            <v>IO-S Travel</v>
          </cell>
          <cell r="C2302">
            <v>0</v>
          </cell>
        </row>
        <row r="2303">
          <cell r="A2303">
            <v>98000034</v>
          </cell>
          <cell r="B2303" t="str">
            <v>IO-S Relocation</v>
          </cell>
          <cell r="C2303">
            <v>0</v>
          </cell>
        </row>
        <row r="2304">
          <cell r="A2304">
            <v>98000035</v>
          </cell>
          <cell r="B2304" t="str">
            <v>IO-S Commuter Services</v>
          </cell>
          <cell r="C2304">
            <v>0</v>
          </cell>
        </row>
        <row r="2305">
          <cell r="A2305">
            <v>98000036</v>
          </cell>
          <cell r="B2305" t="str">
            <v>IO-S Fleet travel</v>
          </cell>
          <cell r="C2305">
            <v>0</v>
          </cell>
        </row>
        <row r="2306">
          <cell r="A2306">
            <v>98000037</v>
          </cell>
          <cell r="B2306" t="str">
            <v>IO-S Stationery</v>
          </cell>
          <cell r="C2306">
            <v>0</v>
          </cell>
        </row>
        <row r="2307">
          <cell r="A2307">
            <v>98000038</v>
          </cell>
          <cell r="B2307" t="str">
            <v>IO-S Advertising</v>
          </cell>
          <cell r="C2307">
            <v>0</v>
          </cell>
        </row>
        <row r="2308">
          <cell r="A2308">
            <v>98000039</v>
          </cell>
          <cell r="B2308" t="str">
            <v>IO-S Insurance</v>
          </cell>
          <cell r="C2308">
            <v>0</v>
          </cell>
        </row>
        <row r="2309">
          <cell r="A2309">
            <v>98000040</v>
          </cell>
          <cell r="B2309" t="str">
            <v>IO-S Dues &amp; Fees</v>
          </cell>
          <cell r="C2309">
            <v>0</v>
          </cell>
        </row>
        <row r="2310">
          <cell r="A2310">
            <v>98000041</v>
          </cell>
          <cell r="B2310" t="str">
            <v>IO-S Legal Fees</v>
          </cell>
          <cell r="C2310">
            <v>0</v>
          </cell>
        </row>
        <row r="2311">
          <cell r="A2311">
            <v>98000042</v>
          </cell>
          <cell r="B2311" t="str">
            <v>IO-S Inv. of risk</v>
          </cell>
          <cell r="C2311">
            <v>0</v>
          </cell>
        </row>
        <row r="2312">
          <cell r="A2312">
            <v>98000043</v>
          </cell>
          <cell r="B2312" t="str">
            <v>IO-S General Promotion</v>
          </cell>
          <cell r="C2312">
            <v>0</v>
          </cell>
        </row>
        <row r="2313">
          <cell r="A2313">
            <v>98000044</v>
          </cell>
          <cell r="B2313" t="str">
            <v>IO-S Agency Promotion</v>
          </cell>
          <cell r="C2313">
            <v>0</v>
          </cell>
        </row>
        <row r="2314">
          <cell r="A2314">
            <v>98000045</v>
          </cell>
          <cell r="B2314" t="str">
            <v>IO-S Agency Network</v>
          </cell>
          <cell r="C2314">
            <v>0</v>
          </cell>
        </row>
        <row r="2315">
          <cell r="A2315">
            <v>98000046</v>
          </cell>
          <cell r="B2315" t="str">
            <v>IO-S Misc. Taxes</v>
          </cell>
          <cell r="C2315">
            <v>0</v>
          </cell>
        </row>
        <row r="2316">
          <cell r="A2316">
            <v>98000047</v>
          </cell>
          <cell r="B2316" t="str">
            <v>IO-S Misc. Income /Expense</v>
          </cell>
          <cell r="C2316">
            <v>0</v>
          </cell>
        </row>
        <row r="2317">
          <cell r="A2317">
            <v>98000048</v>
          </cell>
          <cell r="B2317" t="str">
            <v>IO-S Federal Income tax (cash+def)</v>
          </cell>
          <cell r="C2317">
            <v>0</v>
          </cell>
        </row>
        <row r="2318">
          <cell r="A2318">
            <v>98000049</v>
          </cell>
          <cell r="B2318" t="str">
            <v>IO-S Taxes other than FIT</v>
          </cell>
          <cell r="C2318">
            <v>0</v>
          </cell>
        </row>
        <row r="2319">
          <cell r="A2319">
            <v>98000050</v>
          </cell>
          <cell r="B2319" t="str">
            <v>IO-S Premium taxes</v>
          </cell>
          <cell r="C2319">
            <v>0</v>
          </cell>
        </row>
        <row r="2320">
          <cell r="A2320">
            <v>98000051</v>
          </cell>
          <cell r="B2320" t="str">
            <v>IO-S Donations</v>
          </cell>
          <cell r="C2320">
            <v>0</v>
          </cell>
        </row>
        <row r="2321">
          <cell r="A2321">
            <v>98000071</v>
          </cell>
          <cell r="B2321" t="str">
            <v>IO-S Outsourcing</v>
          </cell>
          <cell r="C2321">
            <v>0</v>
          </cell>
        </row>
        <row r="2322">
          <cell r="A2322">
            <v>98000072</v>
          </cell>
          <cell r="B2322" t="str">
            <v>IO-S IT Outsourced</v>
          </cell>
          <cell r="C2322">
            <v>0</v>
          </cell>
        </row>
        <row r="2323">
          <cell r="A2323">
            <v>98000073</v>
          </cell>
          <cell r="B2323" t="str">
            <v>IO-S EDP Non Serialized</v>
          </cell>
          <cell r="C2323">
            <v>0</v>
          </cell>
        </row>
        <row r="2324">
          <cell r="A2324">
            <v>98000074</v>
          </cell>
          <cell r="B2324" t="str">
            <v>IO-S EDP Equipment Rental</v>
          </cell>
          <cell r="C2324">
            <v>0</v>
          </cell>
        </row>
        <row r="2325">
          <cell r="A2325">
            <v>98000075</v>
          </cell>
          <cell r="B2325" t="str">
            <v>IO-S Lease Equipment</v>
          </cell>
          <cell r="C2325">
            <v>0</v>
          </cell>
        </row>
        <row r="2326">
          <cell r="A2326">
            <v>98000076</v>
          </cell>
          <cell r="B2326" t="str">
            <v>IO-S Equipment Purchase</v>
          </cell>
          <cell r="C2326">
            <v>0</v>
          </cell>
        </row>
        <row r="2327">
          <cell r="A2327">
            <v>98000077</v>
          </cell>
          <cell r="B2327" t="str">
            <v>IO-S Maintenance</v>
          </cell>
          <cell r="C2327">
            <v>0</v>
          </cell>
        </row>
        <row r="2328">
          <cell r="A2328">
            <v>98000078</v>
          </cell>
          <cell r="B2328" t="str">
            <v>IO-S Software Rental</v>
          </cell>
          <cell r="C2328">
            <v>0</v>
          </cell>
        </row>
        <row r="2329">
          <cell r="A2329">
            <v>98000079</v>
          </cell>
          <cell r="B2329" t="str">
            <v>IO-S Software Amortization</v>
          </cell>
          <cell r="C2329">
            <v>0</v>
          </cell>
        </row>
        <row r="2330">
          <cell r="A2330">
            <v>98000080</v>
          </cell>
          <cell r="B2330" t="str">
            <v>IO-S Software Maintenance</v>
          </cell>
          <cell r="C2330">
            <v>0</v>
          </cell>
        </row>
        <row r="2331">
          <cell r="A2331">
            <v>98000081</v>
          </cell>
          <cell r="B2331" t="str">
            <v>IO-S Software Purchase</v>
          </cell>
          <cell r="C2331">
            <v>0</v>
          </cell>
        </row>
        <row r="2332">
          <cell r="A2332">
            <v>98000082</v>
          </cell>
          <cell r="B2332" t="str">
            <v>IO-S Shoebox Software</v>
          </cell>
          <cell r="C2332">
            <v>0</v>
          </cell>
        </row>
        <row r="2333">
          <cell r="A2333">
            <v>98100001</v>
          </cell>
          <cell r="B2333" t="str">
            <v>CC-A Salaries</v>
          </cell>
          <cell r="C2333">
            <v>0</v>
          </cell>
        </row>
        <row r="2334">
          <cell r="A2334">
            <v>98100002</v>
          </cell>
          <cell r="B2334" t="str">
            <v>CC-A Spot Bonus</v>
          </cell>
          <cell r="C2334">
            <v>0</v>
          </cell>
        </row>
        <row r="2335">
          <cell r="A2335">
            <v>98100003</v>
          </cell>
          <cell r="B2335" t="str">
            <v>CC-A Lump sum Bonus</v>
          </cell>
          <cell r="C2335">
            <v>0</v>
          </cell>
        </row>
        <row r="2336">
          <cell r="A2336">
            <v>98100004</v>
          </cell>
          <cell r="B2336" t="str">
            <v>CC-A Outside Contractor</v>
          </cell>
          <cell r="C2336">
            <v>0</v>
          </cell>
        </row>
        <row r="2337">
          <cell r="A2337">
            <v>98100005</v>
          </cell>
          <cell r="B2337" t="str">
            <v>CC-A Overtime</v>
          </cell>
          <cell r="C2337">
            <v>0</v>
          </cell>
        </row>
        <row r="2338">
          <cell r="A2338">
            <v>98100006</v>
          </cell>
          <cell r="B2338" t="str">
            <v>CC-A Employee Benefits</v>
          </cell>
          <cell r="C2338">
            <v>0</v>
          </cell>
        </row>
        <row r="2339">
          <cell r="A2339">
            <v>98100007</v>
          </cell>
          <cell r="B2339" t="str">
            <v>CC-A Profit Sharing Deferred</v>
          </cell>
          <cell r="C2339">
            <v>0</v>
          </cell>
        </row>
        <row r="2340">
          <cell r="A2340">
            <v>98100008</v>
          </cell>
          <cell r="B2340" t="str">
            <v>CC-A Profit Sharing Cash</v>
          </cell>
          <cell r="C2340">
            <v>0</v>
          </cell>
        </row>
        <row r="2341">
          <cell r="A2341">
            <v>98100010</v>
          </cell>
          <cell r="B2341" t="str">
            <v>CC-A Other Salaries</v>
          </cell>
          <cell r="C2341">
            <v>0</v>
          </cell>
        </row>
        <row r="2342">
          <cell r="A2342">
            <v>98100011</v>
          </cell>
          <cell r="B2342" t="str">
            <v>CC-A Building Rent</v>
          </cell>
          <cell r="C2342">
            <v>0</v>
          </cell>
        </row>
        <row r="2343">
          <cell r="A2343">
            <v>98100012</v>
          </cell>
          <cell r="B2343" t="str">
            <v>CC-A Building Utilities</v>
          </cell>
          <cell r="C2343">
            <v>0</v>
          </cell>
        </row>
        <row r="2344">
          <cell r="A2344">
            <v>98100013</v>
          </cell>
          <cell r="B2344" t="str">
            <v>CC-A Build. Maintenance &amp; Repair</v>
          </cell>
          <cell r="C2344">
            <v>0</v>
          </cell>
        </row>
        <row r="2345">
          <cell r="A2345">
            <v>98100014</v>
          </cell>
          <cell r="B2345" t="str">
            <v>CC-A Depr. Building</v>
          </cell>
          <cell r="C2345">
            <v>0</v>
          </cell>
        </row>
        <row r="2346">
          <cell r="A2346">
            <v>98100015</v>
          </cell>
          <cell r="B2346" t="str">
            <v>CC-A Depr. Fur&amp;Fix</v>
          </cell>
          <cell r="C2346">
            <v>0</v>
          </cell>
        </row>
        <row r="2347">
          <cell r="A2347">
            <v>98100016</v>
          </cell>
          <cell r="B2347" t="str">
            <v>CC-A Depr. Auto assets</v>
          </cell>
          <cell r="C2347">
            <v>0</v>
          </cell>
        </row>
        <row r="2348">
          <cell r="A2348">
            <v>98100017</v>
          </cell>
          <cell r="B2348" t="str">
            <v>CC-A Depr. Leasehold improvements</v>
          </cell>
          <cell r="C2348">
            <v>0</v>
          </cell>
        </row>
        <row r="2349">
          <cell r="A2349">
            <v>98100018</v>
          </cell>
          <cell r="B2349" t="str">
            <v>CC-A EDP Equipment</v>
          </cell>
          <cell r="C2349">
            <v>0</v>
          </cell>
        </row>
        <row r="2350">
          <cell r="A2350">
            <v>98100019</v>
          </cell>
          <cell r="B2350" t="str">
            <v>CC-A EDP Maintenance</v>
          </cell>
          <cell r="C2350">
            <v>0</v>
          </cell>
        </row>
        <row r="2351">
          <cell r="A2351">
            <v>98100020</v>
          </cell>
          <cell r="B2351" t="str">
            <v>CC-A EDP Equip. Rent</v>
          </cell>
          <cell r="C2351">
            <v>0</v>
          </cell>
        </row>
        <row r="2352">
          <cell r="A2352">
            <v>98100021</v>
          </cell>
          <cell r="B2352" t="str">
            <v>CC-A Amort. Special Projects</v>
          </cell>
          <cell r="C2352">
            <v>0</v>
          </cell>
        </row>
        <row r="2353">
          <cell r="A2353">
            <v>98100022</v>
          </cell>
          <cell r="B2353" t="str">
            <v>CC-A ADP Amortization in house SW</v>
          </cell>
          <cell r="C2353">
            <v>0</v>
          </cell>
        </row>
        <row r="2354">
          <cell r="A2354">
            <v>98100023</v>
          </cell>
          <cell r="B2354" t="str">
            <v>CC-A Depr. EDP equipment</v>
          </cell>
          <cell r="C2354">
            <v>0</v>
          </cell>
        </row>
        <row r="2355">
          <cell r="A2355">
            <v>98100031</v>
          </cell>
          <cell r="B2355" t="str">
            <v>CC-A Postage &amp; Freight</v>
          </cell>
          <cell r="C2355">
            <v>0</v>
          </cell>
        </row>
        <row r="2356">
          <cell r="A2356">
            <v>98100032</v>
          </cell>
          <cell r="B2356" t="str">
            <v>CC-A Telephone &amp; Telgraph</v>
          </cell>
          <cell r="C2356">
            <v>0</v>
          </cell>
        </row>
        <row r="2357">
          <cell r="A2357">
            <v>98100033</v>
          </cell>
          <cell r="B2357" t="str">
            <v>CC-A Travel</v>
          </cell>
          <cell r="C2357">
            <v>0</v>
          </cell>
        </row>
        <row r="2358">
          <cell r="A2358">
            <v>98100034</v>
          </cell>
          <cell r="B2358" t="str">
            <v>CC-A Relocation</v>
          </cell>
          <cell r="C2358">
            <v>0</v>
          </cell>
        </row>
        <row r="2359">
          <cell r="A2359">
            <v>98100035</v>
          </cell>
          <cell r="B2359" t="str">
            <v>CC-A Commuter Services</v>
          </cell>
          <cell r="C2359">
            <v>0</v>
          </cell>
        </row>
        <row r="2360">
          <cell r="A2360">
            <v>98100036</v>
          </cell>
          <cell r="B2360" t="str">
            <v>CC-A Fleet travel</v>
          </cell>
          <cell r="C2360">
            <v>0</v>
          </cell>
        </row>
        <row r="2361">
          <cell r="A2361">
            <v>98100037</v>
          </cell>
          <cell r="B2361" t="str">
            <v>CC-A Stationery</v>
          </cell>
          <cell r="C2361">
            <v>0</v>
          </cell>
        </row>
        <row r="2362">
          <cell r="A2362">
            <v>98100038</v>
          </cell>
          <cell r="B2362" t="str">
            <v>CC-A Advertising</v>
          </cell>
          <cell r="C2362">
            <v>0</v>
          </cell>
        </row>
        <row r="2363">
          <cell r="A2363">
            <v>98100039</v>
          </cell>
          <cell r="B2363" t="str">
            <v>CC-A Insurance</v>
          </cell>
          <cell r="C2363">
            <v>0</v>
          </cell>
        </row>
        <row r="2364">
          <cell r="A2364">
            <v>98100040</v>
          </cell>
          <cell r="B2364" t="str">
            <v>CC-A Dues &amp; Fees</v>
          </cell>
          <cell r="C2364">
            <v>0</v>
          </cell>
        </row>
        <row r="2365">
          <cell r="A2365">
            <v>98100041</v>
          </cell>
          <cell r="B2365" t="str">
            <v>CC-A Legal Fees</v>
          </cell>
          <cell r="C2365">
            <v>0</v>
          </cell>
        </row>
        <row r="2366">
          <cell r="A2366">
            <v>98100042</v>
          </cell>
          <cell r="B2366" t="str">
            <v>CC-A Inv. of risk</v>
          </cell>
          <cell r="C2366">
            <v>0</v>
          </cell>
        </row>
        <row r="2367">
          <cell r="A2367">
            <v>98100043</v>
          </cell>
          <cell r="B2367" t="str">
            <v>CC-A General Promotion</v>
          </cell>
          <cell r="C2367">
            <v>0</v>
          </cell>
        </row>
        <row r="2368">
          <cell r="A2368">
            <v>98100044</v>
          </cell>
          <cell r="B2368" t="str">
            <v>CC-A Agency Promotion</v>
          </cell>
          <cell r="C2368">
            <v>0</v>
          </cell>
        </row>
        <row r="2369">
          <cell r="A2369">
            <v>98100045</v>
          </cell>
          <cell r="B2369" t="str">
            <v>CC-A Agency Network</v>
          </cell>
          <cell r="C2369">
            <v>0</v>
          </cell>
        </row>
        <row r="2370">
          <cell r="A2370">
            <v>98100046</v>
          </cell>
          <cell r="B2370" t="str">
            <v>CC-A Misc. Taxes</v>
          </cell>
          <cell r="C2370">
            <v>0</v>
          </cell>
        </row>
        <row r="2371">
          <cell r="A2371">
            <v>98100047</v>
          </cell>
          <cell r="B2371" t="str">
            <v>CC-A Misc. Income /Expense</v>
          </cell>
          <cell r="C2371">
            <v>0</v>
          </cell>
        </row>
        <row r="2372">
          <cell r="A2372">
            <v>98100048</v>
          </cell>
          <cell r="B2372" t="str">
            <v>CC-A Federal Income tax (cash+def)</v>
          </cell>
          <cell r="C2372">
            <v>0</v>
          </cell>
        </row>
        <row r="2373">
          <cell r="A2373">
            <v>98100049</v>
          </cell>
          <cell r="B2373" t="str">
            <v>CC-A Taxes other than FIT</v>
          </cell>
          <cell r="C2373">
            <v>0</v>
          </cell>
        </row>
        <row r="2374">
          <cell r="A2374">
            <v>98100050</v>
          </cell>
          <cell r="B2374" t="str">
            <v>CC-A Premium taxes</v>
          </cell>
          <cell r="C2374">
            <v>0</v>
          </cell>
        </row>
        <row r="2375">
          <cell r="A2375">
            <v>98100051</v>
          </cell>
          <cell r="B2375" t="str">
            <v>CC-A Donations</v>
          </cell>
          <cell r="C2375">
            <v>0</v>
          </cell>
        </row>
        <row r="2376">
          <cell r="A2376">
            <v>98100052</v>
          </cell>
          <cell r="B2376" t="str">
            <v>CC-A Employee Benefits Salary Load Exp.</v>
          </cell>
          <cell r="C2376">
            <v>0</v>
          </cell>
        </row>
        <row r="2377">
          <cell r="A2377">
            <v>98100053</v>
          </cell>
          <cell r="B2377" t="str">
            <v>CC-A  Payroll Taxes</v>
          </cell>
          <cell r="C2377">
            <v>0</v>
          </cell>
        </row>
        <row r="2378">
          <cell r="A2378">
            <v>98100054</v>
          </cell>
          <cell r="B2378" t="str">
            <v>CC-A Profit Sharing Deferred, Capitalizd</v>
          </cell>
          <cell r="C2378">
            <v>0</v>
          </cell>
        </row>
        <row r="2379">
          <cell r="A2379">
            <v>98100055</v>
          </cell>
          <cell r="B2379" t="str">
            <v>CC-A Profit Sharing Cash, Capitalized</v>
          </cell>
          <cell r="C2379">
            <v>0</v>
          </cell>
        </row>
        <row r="2380">
          <cell r="A2380">
            <v>98100071</v>
          </cell>
          <cell r="B2380" t="str">
            <v>CC-A Outsourcing</v>
          </cell>
          <cell r="C2380">
            <v>0</v>
          </cell>
        </row>
        <row r="2381">
          <cell r="A2381">
            <v>98100072</v>
          </cell>
          <cell r="B2381" t="str">
            <v>CC-A IT Outsourced</v>
          </cell>
          <cell r="C2381">
            <v>0</v>
          </cell>
        </row>
        <row r="2382">
          <cell r="A2382">
            <v>98100073</v>
          </cell>
          <cell r="B2382" t="str">
            <v>CC-A EDP Non Serialized</v>
          </cell>
          <cell r="C2382">
            <v>0</v>
          </cell>
        </row>
        <row r="2383">
          <cell r="A2383">
            <v>98100074</v>
          </cell>
          <cell r="B2383" t="str">
            <v>CC-A EDP Equipment Rental</v>
          </cell>
          <cell r="C2383">
            <v>0</v>
          </cell>
        </row>
        <row r="2384">
          <cell r="A2384">
            <v>98100075</v>
          </cell>
          <cell r="B2384" t="str">
            <v>CC-A Lease Equipment</v>
          </cell>
          <cell r="C2384">
            <v>0</v>
          </cell>
        </row>
        <row r="2385">
          <cell r="A2385">
            <v>98100076</v>
          </cell>
          <cell r="B2385" t="str">
            <v>CC-A Equipment Purchase</v>
          </cell>
          <cell r="C2385">
            <v>0</v>
          </cell>
        </row>
        <row r="2386">
          <cell r="A2386">
            <v>98100077</v>
          </cell>
          <cell r="B2386" t="str">
            <v>CC-A Maintenance</v>
          </cell>
          <cell r="C2386">
            <v>0</v>
          </cell>
        </row>
        <row r="2387">
          <cell r="A2387">
            <v>98100078</v>
          </cell>
          <cell r="B2387" t="str">
            <v>CC-A Software Rental</v>
          </cell>
          <cell r="C2387">
            <v>0</v>
          </cell>
        </row>
        <row r="2388">
          <cell r="A2388">
            <v>98100079</v>
          </cell>
          <cell r="B2388" t="str">
            <v>CC-A Software Amortization</v>
          </cell>
          <cell r="C2388">
            <v>0</v>
          </cell>
        </row>
        <row r="2389">
          <cell r="A2389">
            <v>98100080</v>
          </cell>
          <cell r="B2389" t="str">
            <v>CC-A Software Maintenance</v>
          </cell>
          <cell r="C2389">
            <v>0</v>
          </cell>
        </row>
        <row r="2390">
          <cell r="A2390">
            <v>98100081</v>
          </cell>
          <cell r="B2390" t="str">
            <v>CC-A Software Purchase</v>
          </cell>
          <cell r="C2390">
            <v>0</v>
          </cell>
        </row>
        <row r="2391">
          <cell r="A2391">
            <v>98100082</v>
          </cell>
          <cell r="B2391" t="str">
            <v>CC-A Shoebox Software</v>
          </cell>
          <cell r="C2391">
            <v>0</v>
          </cell>
        </row>
        <row r="2392">
          <cell r="A2392">
            <v>98100083</v>
          </cell>
          <cell r="B2392" t="str">
            <v>CC-A Employee Benefits Salary Load Cap</v>
          </cell>
          <cell r="C2392">
            <v>0</v>
          </cell>
        </row>
        <row r="2393">
          <cell r="A2393">
            <v>98200001</v>
          </cell>
          <cell r="B2393" t="str">
            <v>PA-A Salaries</v>
          </cell>
          <cell r="C2393">
            <v>0</v>
          </cell>
        </row>
        <row r="2394">
          <cell r="A2394">
            <v>98200002</v>
          </cell>
          <cell r="B2394" t="str">
            <v>PA-A Spot Bonus</v>
          </cell>
          <cell r="C2394">
            <v>0</v>
          </cell>
        </row>
        <row r="2395">
          <cell r="A2395">
            <v>98200003</v>
          </cell>
          <cell r="B2395" t="str">
            <v>PA-A Lump sum bonus</v>
          </cell>
          <cell r="C2395">
            <v>0</v>
          </cell>
        </row>
        <row r="2396">
          <cell r="A2396">
            <v>98200004</v>
          </cell>
          <cell r="B2396" t="str">
            <v>PA-A Outside Contractor</v>
          </cell>
          <cell r="C2396">
            <v>0</v>
          </cell>
        </row>
        <row r="2397">
          <cell r="A2397">
            <v>98200005</v>
          </cell>
          <cell r="B2397" t="str">
            <v>PA-A Overtime</v>
          </cell>
          <cell r="C2397">
            <v>0</v>
          </cell>
        </row>
        <row r="2398">
          <cell r="A2398">
            <v>98200006</v>
          </cell>
          <cell r="B2398" t="str">
            <v>PA-A Employee Benefits</v>
          </cell>
          <cell r="C2398">
            <v>0</v>
          </cell>
        </row>
        <row r="2399">
          <cell r="A2399">
            <v>98200007</v>
          </cell>
          <cell r="B2399" t="str">
            <v>PA-A Profit Sharing Deferred</v>
          </cell>
          <cell r="C2399">
            <v>0</v>
          </cell>
        </row>
        <row r="2400">
          <cell r="A2400">
            <v>98200008</v>
          </cell>
          <cell r="B2400" t="str">
            <v>PA-A Profit Sharing Cash</v>
          </cell>
          <cell r="C2400">
            <v>0</v>
          </cell>
        </row>
        <row r="2401">
          <cell r="A2401">
            <v>98200011</v>
          </cell>
          <cell r="B2401" t="str">
            <v>PA-A Building Rent</v>
          </cell>
          <cell r="C2401">
            <v>0</v>
          </cell>
        </row>
        <row r="2402">
          <cell r="A2402">
            <v>98200012</v>
          </cell>
          <cell r="B2402" t="str">
            <v>PA-A Building Utilities</v>
          </cell>
          <cell r="C2402">
            <v>0</v>
          </cell>
        </row>
        <row r="2403">
          <cell r="A2403">
            <v>98200013</v>
          </cell>
          <cell r="B2403" t="str">
            <v>PA-A Build. Maintenance &amp; Repair</v>
          </cell>
          <cell r="C2403">
            <v>0</v>
          </cell>
        </row>
        <row r="2404">
          <cell r="A2404">
            <v>98200014</v>
          </cell>
          <cell r="B2404" t="str">
            <v>PA-A Depr. Building</v>
          </cell>
          <cell r="C2404">
            <v>0</v>
          </cell>
        </row>
        <row r="2405">
          <cell r="A2405">
            <v>98200015</v>
          </cell>
          <cell r="B2405" t="str">
            <v>PA-A Depr. Fur&amp;Fix</v>
          </cell>
          <cell r="C2405">
            <v>0</v>
          </cell>
        </row>
        <row r="2406">
          <cell r="A2406">
            <v>98200016</v>
          </cell>
          <cell r="B2406" t="str">
            <v>PA-A Depr. Auto assets</v>
          </cell>
          <cell r="C2406">
            <v>0</v>
          </cell>
        </row>
        <row r="2407">
          <cell r="A2407">
            <v>98200017</v>
          </cell>
          <cell r="B2407" t="str">
            <v>PA-A Depr. Leasehold improvements</v>
          </cell>
          <cell r="C2407">
            <v>0</v>
          </cell>
        </row>
        <row r="2408">
          <cell r="A2408">
            <v>98200018</v>
          </cell>
          <cell r="B2408" t="str">
            <v>PA-A EDP Equipment</v>
          </cell>
          <cell r="C2408">
            <v>0</v>
          </cell>
        </row>
        <row r="2409">
          <cell r="A2409">
            <v>98200019</v>
          </cell>
          <cell r="B2409" t="str">
            <v>PA-A EDP Maintenance</v>
          </cell>
          <cell r="C2409">
            <v>0</v>
          </cell>
        </row>
        <row r="2410">
          <cell r="A2410">
            <v>98200020</v>
          </cell>
          <cell r="B2410" t="str">
            <v>PA-A EDP Equip. Rent</v>
          </cell>
          <cell r="C2410">
            <v>0</v>
          </cell>
        </row>
        <row r="2411">
          <cell r="A2411">
            <v>98200021</v>
          </cell>
          <cell r="B2411" t="str">
            <v>PA-A Amort. Special Projects</v>
          </cell>
          <cell r="C2411">
            <v>0</v>
          </cell>
        </row>
        <row r="2412">
          <cell r="A2412">
            <v>98200022</v>
          </cell>
          <cell r="B2412" t="str">
            <v>PA-A ADP Amortization in house SW</v>
          </cell>
          <cell r="C2412">
            <v>0</v>
          </cell>
        </row>
        <row r="2413">
          <cell r="A2413">
            <v>98200023</v>
          </cell>
          <cell r="B2413" t="str">
            <v>PA-A Depr. EDP equipment</v>
          </cell>
          <cell r="C2413">
            <v>0</v>
          </cell>
        </row>
        <row r="2414">
          <cell r="A2414">
            <v>98200031</v>
          </cell>
          <cell r="B2414" t="str">
            <v>PA-A Postage &amp; Freight</v>
          </cell>
          <cell r="C2414">
            <v>0</v>
          </cell>
        </row>
        <row r="2415">
          <cell r="A2415">
            <v>98200032</v>
          </cell>
          <cell r="B2415" t="str">
            <v>PA-A Telephone &amp; Telgraph</v>
          </cell>
          <cell r="C2415">
            <v>0</v>
          </cell>
        </row>
        <row r="2416">
          <cell r="A2416">
            <v>98200033</v>
          </cell>
          <cell r="B2416" t="str">
            <v>PA-A Travel</v>
          </cell>
          <cell r="C2416">
            <v>0</v>
          </cell>
        </row>
        <row r="2417">
          <cell r="A2417">
            <v>98200034</v>
          </cell>
          <cell r="B2417" t="str">
            <v>PA-A Relocation</v>
          </cell>
          <cell r="C2417">
            <v>0</v>
          </cell>
        </row>
        <row r="2418">
          <cell r="A2418">
            <v>98200035</v>
          </cell>
          <cell r="B2418" t="str">
            <v>PA-A Commuter Services</v>
          </cell>
          <cell r="C2418">
            <v>0</v>
          </cell>
        </row>
        <row r="2419">
          <cell r="A2419">
            <v>98200036</v>
          </cell>
          <cell r="B2419" t="str">
            <v>PA-A Fleet travel</v>
          </cell>
          <cell r="C2419">
            <v>0</v>
          </cell>
        </row>
        <row r="2420">
          <cell r="A2420">
            <v>98200037</v>
          </cell>
          <cell r="B2420" t="str">
            <v>PA-A Stationery</v>
          </cell>
          <cell r="C2420">
            <v>0</v>
          </cell>
        </row>
        <row r="2421">
          <cell r="A2421">
            <v>98200038</v>
          </cell>
          <cell r="B2421" t="str">
            <v>PA-A Advertising</v>
          </cell>
          <cell r="C2421">
            <v>0</v>
          </cell>
        </row>
        <row r="2422">
          <cell r="A2422">
            <v>98200039</v>
          </cell>
          <cell r="B2422" t="str">
            <v>PA-A Insurance</v>
          </cell>
          <cell r="C2422">
            <v>0</v>
          </cell>
        </row>
        <row r="2423">
          <cell r="A2423">
            <v>98200040</v>
          </cell>
          <cell r="B2423" t="str">
            <v>PA-A Dues &amp; Fees</v>
          </cell>
          <cell r="C2423">
            <v>0</v>
          </cell>
        </row>
        <row r="2424">
          <cell r="A2424">
            <v>98200041</v>
          </cell>
          <cell r="B2424" t="str">
            <v>PA-A Legal Fees</v>
          </cell>
          <cell r="C2424">
            <v>0</v>
          </cell>
        </row>
        <row r="2425">
          <cell r="A2425">
            <v>98200042</v>
          </cell>
          <cell r="B2425" t="str">
            <v>PA-A Inv. of risk</v>
          </cell>
          <cell r="C2425">
            <v>0</v>
          </cell>
        </row>
        <row r="2426">
          <cell r="A2426">
            <v>98200043</v>
          </cell>
          <cell r="B2426" t="str">
            <v>PA-A General Promotion</v>
          </cell>
          <cell r="C2426">
            <v>0</v>
          </cell>
        </row>
        <row r="2427">
          <cell r="A2427">
            <v>98200044</v>
          </cell>
          <cell r="B2427" t="str">
            <v>PA-A Agency Promotion</v>
          </cell>
          <cell r="C2427">
            <v>0</v>
          </cell>
        </row>
        <row r="2428">
          <cell r="A2428">
            <v>98200045</v>
          </cell>
          <cell r="B2428" t="str">
            <v>PA-A Agency Network</v>
          </cell>
          <cell r="C2428">
            <v>0</v>
          </cell>
        </row>
        <row r="2429">
          <cell r="A2429">
            <v>98200046</v>
          </cell>
          <cell r="B2429" t="str">
            <v>PA-A Misc. Taxes</v>
          </cell>
          <cell r="C2429">
            <v>0</v>
          </cell>
        </row>
        <row r="2430">
          <cell r="A2430">
            <v>98200047</v>
          </cell>
          <cell r="B2430" t="str">
            <v>PA-A Misc. Income /Expense</v>
          </cell>
          <cell r="C2430">
            <v>0</v>
          </cell>
        </row>
        <row r="2431">
          <cell r="A2431">
            <v>98200048</v>
          </cell>
          <cell r="B2431" t="str">
            <v>PA-A Federal Income tax (cash+def)</v>
          </cell>
          <cell r="C2431">
            <v>0</v>
          </cell>
        </row>
        <row r="2432">
          <cell r="A2432">
            <v>98200049</v>
          </cell>
          <cell r="B2432" t="str">
            <v>PA-A Taxes other than FIT</v>
          </cell>
          <cell r="C2432">
            <v>0</v>
          </cell>
        </row>
        <row r="2433">
          <cell r="A2433">
            <v>98200050</v>
          </cell>
          <cell r="B2433" t="str">
            <v>PA-A Premium taxes</v>
          </cell>
          <cell r="C2433">
            <v>0</v>
          </cell>
        </row>
        <row r="2434">
          <cell r="A2434">
            <v>98200051</v>
          </cell>
          <cell r="B2434" t="str">
            <v>PA-A Donations</v>
          </cell>
          <cell r="C2434">
            <v>0</v>
          </cell>
        </row>
        <row r="2435">
          <cell r="A2435">
            <v>98200071</v>
          </cell>
          <cell r="B2435" t="str">
            <v>PA-A Outsourcing</v>
          </cell>
          <cell r="C2435">
            <v>0</v>
          </cell>
        </row>
        <row r="2436">
          <cell r="A2436">
            <v>98200072</v>
          </cell>
          <cell r="B2436" t="str">
            <v>PA-A IT Outsourced</v>
          </cell>
          <cell r="C2436">
            <v>0</v>
          </cell>
        </row>
        <row r="2437">
          <cell r="A2437">
            <v>98200073</v>
          </cell>
          <cell r="B2437" t="str">
            <v>PA-A EDP Non Serialized</v>
          </cell>
          <cell r="C2437">
            <v>0</v>
          </cell>
        </row>
        <row r="2438">
          <cell r="A2438">
            <v>98200074</v>
          </cell>
          <cell r="B2438" t="str">
            <v>PA-A EDP Equipment Rental</v>
          </cell>
          <cell r="C2438">
            <v>0</v>
          </cell>
        </row>
        <row r="2439">
          <cell r="A2439">
            <v>98200075</v>
          </cell>
          <cell r="B2439" t="str">
            <v>PA-A Lease Equipment</v>
          </cell>
          <cell r="C2439">
            <v>0</v>
          </cell>
        </row>
        <row r="2440">
          <cell r="A2440">
            <v>98200076</v>
          </cell>
          <cell r="B2440" t="str">
            <v>PA-A Equipment Purchase</v>
          </cell>
          <cell r="C2440">
            <v>0</v>
          </cell>
        </row>
        <row r="2441">
          <cell r="A2441">
            <v>98200077</v>
          </cell>
          <cell r="B2441" t="str">
            <v>PA-A Maintenance</v>
          </cell>
          <cell r="C2441">
            <v>0</v>
          </cell>
        </row>
        <row r="2442">
          <cell r="A2442">
            <v>98200078</v>
          </cell>
          <cell r="B2442" t="str">
            <v>PA-A Software Rental</v>
          </cell>
          <cell r="C2442">
            <v>0</v>
          </cell>
        </row>
        <row r="2443">
          <cell r="A2443">
            <v>98200079</v>
          </cell>
          <cell r="B2443" t="str">
            <v>PA-A Software Amortization</v>
          </cell>
          <cell r="C2443">
            <v>0</v>
          </cell>
        </row>
        <row r="2444">
          <cell r="A2444">
            <v>98200080</v>
          </cell>
          <cell r="B2444" t="str">
            <v>PA-A Software Maintenance</v>
          </cell>
          <cell r="C2444">
            <v>0</v>
          </cell>
        </row>
        <row r="2445">
          <cell r="A2445">
            <v>98200081</v>
          </cell>
          <cell r="B2445" t="str">
            <v>PA-A Software Purchase</v>
          </cell>
          <cell r="C2445">
            <v>0</v>
          </cell>
        </row>
        <row r="2446">
          <cell r="A2446">
            <v>98200082</v>
          </cell>
          <cell r="B2446" t="str">
            <v>PA-A Shoebox Software</v>
          </cell>
          <cell r="C2446">
            <v>0</v>
          </cell>
        </row>
        <row r="2447">
          <cell r="A2447">
            <v>98300071</v>
          </cell>
          <cell r="B2447" t="str">
            <v>HO CC-A Outsourcing</v>
          </cell>
          <cell r="C2447">
            <v>0</v>
          </cell>
        </row>
        <row r="2448">
          <cell r="A2448">
            <v>98300072</v>
          </cell>
          <cell r="B2448" t="str">
            <v>HO CC-A IT Outsourced</v>
          </cell>
          <cell r="C2448">
            <v>0</v>
          </cell>
        </row>
        <row r="2449">
          <cell r="A2449">
            <v>98300073</v>
          </cell>
          <cell r="B2449" t="str">
            <v>HO CC-A EDP Non Serialized</v>
          </cell>
          <cell r="C2449">
            <v>0</v>
          </cell>
        </row>
        <row r="2450">
          <cell r="A2450">
            <v>98300074</v>
          </cell>
          <cell r="B2450" t="str">
            <v>HO CC-A EDP Equipment Rental</v>
          </cell>
          <cell r="C2450">
            <v>0</v>
          </cell>
        </row>
        <row r="2451">
          <cell r="A2451">
            <v>98300075</v>
          </cell>
          <cell r="B2451" t="str">
            <v>HO CC-A Lease Equipment</v>
          </cell>
          <cell r="C2451">
            <v>0</v>
          </cell>
        </row>
        <row r="2452">
          <cell r="A2452">
            <v>98300076</v>
          </cell>
          <cell r="B2452" t="str">
            <v>HO CC-A Equipment Purchase</v>
          </cell>
          <cell r="C2452">
            <v>0</v>
          </cell>
        </row>
        <row r="2453">
          <cell r="A2453">
            <v>98300077</v>
          </cell>
          <cell r="B2453" t="str">
            <v>HO CC-A Maintenance</v>
          </cell>
          <cell r="C2453">
            <v>0</v>
          </cell>
        </row>
        <row r="2454">
          <cell r="A2454">
            <v>98300078</v>
          </cell>
          <cell r="B2454" t="str">
            <v>HO CC-A Software Rental</v>
          </cell>
          <cell r="C2454">
            <v>0</v>
          </cell>
        </row>
        <row r="2455">
          <cell r="A2455">
            <v>98300079</v>
          </cell>
          <cell r="B2455" t="str">
            <v>HO CC-A Software Amortization</v>
          </cell>
          <cell r="C2455">
            <v>0</v>
          </cell>
        </row>
        <row r="2456">
          <cell r="A2456">
            <v>98300080</v>
          </cell>
          <cell r="B2456" t="str">
            <v>HO CC-A Software Maintenance</v>
          </cell>
          <cell r="C2456">
            <v>0</v>
          </cell>
        </row>
        <row r="2457">
          <cell r="A2457">
            <v>98300081</v>
          </cell>
          <cell r="B2457" t="str">
            <v>HO CC-A Software Purchase</v>
          </cell>
          <cell r="C2457">
            <v>0</v>
          </cell>
        </row>
        <row r="2458">
          <cell r="A2458">
            <v>98300082</v>
          </cell>
          <cell r="B2458" t="str">
            <v>HO CC-A Shoebox Software</v>
          </cell>
          <cell r="C2458">
            <v>0</v>
          </cell>
        </row>
        <row r="2459">
          <cell r="A2459">
            <v>98400071</v>
          </cell>
          <cell r="B2459" t="str">
            <v>FORE Outsourcing</v>
          </cell>
          <cell r="C2459">
            <v>0</v>
          </cell>
        </row>
        <row r="2460">
          <cell r="A2460">
            <v>98400072</v>
          </cell>
          <cell r="B2460" t="str">
            <v>FORE IT Outsourced</v>
          </cell>
          <cell r="C2460">
            <v>0</v>
          </cell>
        </row>
        <row r="2461">
          <cell r="A2461">
            <v>98400073</v>
          </cell>
          <cell r="B2461" t="str">
            <v>FORE EDP Non Serialized</v>
          </cell>
          <cell r="C2461">
            <v>0</v>
          </cell>
        </row>
        <row r="2462">
          <cell r="A2462">
            <v>98400074</v>
          </cell>
          <cell r="B2462" t="str">
            <v>FORE EDP Equipment Rental</v>
          </cell>
          <cell r="C2462">
            <v>0</v>
          </cell>
        </row>
        <row r="2463">
          <cell r="A2463">
            <v>98400075</v>
          </cell>
          <cell r="B2463" t="str">
            <v>FORE Lease Equipment</v>
          </cell>
          <cell r="C2463">
            <v>0</v>
          </cell>
        </row>
        <row r="2464">
          <cell r="A2464">
            <v>98400076</v>
          </cell>
          <cell r="B2464" t="str">
            <v>FORE Equipment Purchase</v>
          </cell>
          <cell r="C2464">
            <v>0</v>
          </cell>
        </row>
        <row r="2465">
          <cell r="A2465">
            <v>98400077</v>
          </cell>
          <cell r="B2465" t="str">
            <v>FORE Maintenance</v>
          </cell>
          <cell r="C2465">
            <v>0</v>
          </cell>
        </row>
        <row r="2466">
          <cell r="A2466">
            <v>98400078</v>
          </cell>
          <cell r="B2466" t="str">
            <v>FORE Software Rental</v>
          </cell>
          <cell r="C2466">
            <v>0</v>
          </cell>
        </row>
        <row r="2467">
          <cell r="A2467">
            <v>98400079</v>
          </cell>
          <cell r="B2467" t="str">
            <v>FORE Software Amortization</v>
          </cell>
          <cell r="C2467">
            <v>0</v>
          </cell>
        </row>
        <row r="2468">
          <cell r="A2468">
            <v>98400080</v>
          </cell>
          <cell r="B2468" t="str">
            <v>FORE Software Maintenance</v>
          </cell>
          <cell r="C2468">
            <v>0</v>
          </cell>
        </row>
        <row r="2469">
          <cell r="A2469">
            <v>98400081</v>
          </cell>
          <cell r="B2469" t="str">
            <v>FORE Software Purchase</v>
          </cell>
          <cell r="C2469">
            <v>0</v>
          </cell>
        </row>
        <row r="2470">
          <cell r="A2470">
            <v>98400082</v>
          </cell>
          <cell r="B2470" t="str">
            <v>FORE Shoebox Software</v>
          </cell>
          <cell r="C2470">
            <v>0</v>
          </cell>
        </row>
        <row r="2471">
          <cell r="A2471">
            <v>98500071</v>
          </cell>
          <cell r="B2471" t="str">
            <v>IT PI CCA Outsourcing</v>
          </cell>
          <cell r="C2471">
            <v>0</v>
          </cell>
        </row>
        <row r="2472">
          <cell r="A2472">
            <v>98500072</v>
          </cell>
          <cell r="B2472" t="str">
            <v>IT PI CCA IT Outsourced</v>
          </cell>
          <cell r="C2472">
            <v>0</v>
          </cell>
        </row>
        <row r="2473">
          <cell r="A2473">
            <v>98500073</v>
          </cell>
          <cell r="B2473" t="str">
            <v>IT PI CCA EDP Non Serialized</v>
          </cell>
          <cell r="C2473">
            <v>0</v>
          </cell>
        </row>
        <row r="2474">
          <cell r="A2474">
            <v>98500074</v>
          </cell>
          <cell r="B2474" t="str">
            <v>IT PI CCA EDP Equipment Rental</v>
          </cell>
          <cell r="C2474">
            <v>0</v>
          </cell>
        </row>
        <row r="2475">
          <cell r="A2475">
            <v>98500075</v>
          </cell>
          <cell r="B2475" t="str">
            <v>IT PI CCA Lease Equipment</v>
          </cell>
          <cell r="C2475">
            <v>0</v>
          </cell>
        </row>
        <row r="2476">
          <cell r="A2476">
            <v>98500076</v>
          </cell>
          <cell r="B2476" t="str">
            <v>IT PI CCA Equipment Purchase</v>
          </cell>
          <cell r="C2476">
            <v>0</v>
          </cell>
        </row>
        <row r="2477">
          <cell r="A2477">
            <v>98500077</v>
          </cell>
          <cell r="B2477" t="str">
            <v>IT PI CCA Maintenance</v>
          </cell>
          <cell r="C2477">
            <v>0</v>
          </cell>
        </row>
        <row r="2478">
          <cell r="A2478">
            <v>98500078</v>
          </cell>
          <cell r="B2478" t="str">
            <v>IT PI CCA Software Rental</v>
          </cell>
          <cell r="C2478">
            <v>0</v>
          </cell>
        </row>
        <row r="2479">
          <cell r="A2479">
            <v>98500079</v>
          </cell>
          <cell r="B2479" t="str">
            <v>IT PI CCA Software Amortization</v>
          </cell>
          <cell r="C2479">
            <v>0</v>
          </cell>
        </row>
        <row r="2480">
          <cell r="A2480">
            <v>98500080</v>
          </cell>
          <cell r="B2480" t="str">
            <v>IT PI CCA Software Maintenance</v>
          </cell>
          <cell r="C2480">
            <v>0</v>
          </cell>
        </row>
        <row r="2481">
          <cell r="A2481">
            <v>98500081</v>
          </cell>
          <cell r="B2481" t="str">
            <v>IT PI CCA Software Purchase</v>
          </cell>
          <cell r="C2481">
            <v>0</v>
          </cell>
        </row>
        <row r="2482">
          <cell r="A2482">
            <v>98500082</v>
          </cell>
          <cell r="B2482" t="str">
            <v>IT PI CCA Shoebox Software</v>
          </cell>
          <cell r="C2482">
            <v>0</v>
          </cell>
        </row>
        <row r="2483">
          <cell r="A2483">
            <v>98600001</v>
          </cell>
          <cell r="B2483" t="str">
            <v>IT PO CCA Salaries</v>
          </cell>
          <cell r="C2483">
            <v>0</v>
          </cell>
        </row>
        <row r="2484">
          <cell r="A2484">
            <v>98600002</v>
          </cell>
          <cell r="B2484" t="str">
            <v>IT PO CCA Spot Bonus</v>
          </cell>
          <cell r="C2484">
            <v>0</v>
          </cell>
        </row>
        <row r="2485">
          <cell r="A2485">
            <v>98600003</v>
          </cell>
          <cell r="B2485" t="str">
            <v>IT PO CCA Lump sum Bonus</v>
          </cell>
          <cell r="C2485">
            <v>0</v>
          </cell>
        </row>
        <row r="2486">
          <cell r="A2486">
            <v>98600004</v>
          </cell>
          <cell r="B2486" t="str">
            <v>IT PO CCA Outside Contractor</v>
          </cell>
          <cell r="C2486">
            <v>0</v>
          </cell>
        </row>
        <row r="2487">
          <cell r="A2487">
            <v>98600005</v>
          </cell>
          <cell r="B2487" t="str">
            <v>IT PO CCA Overtime</v>
          </cell>
          <cell r="C2487">
            <v>0</v>
          </cell>
        </row>
        <row r="2488">
          <cell r="A2488">
            <v>98600006</v>
          </cell>
          <cell r="B2488" t="str">
            <v>IT PO CCA Employee Benefits</v>
          </cell>
          <cell r="C2488">
            <v>0</v>
          </cell>
        </row>
        <row r="2489">
          <cell r="A2489">
            <v>98600007</v>
          </cell>
          <cell r="B2489" t="str">
            <v>"IT PO CCA Profit Sharing Deferred, Expe</v>
          </cell>
          <cell r="C2489">
            <v>0</v>
          </cell>
        </row>
        <row r="2490">
          <cell r="A2490">
            <v>98600008</v>
          </cell>
          <cell r="B2490" t="str">
            <v>"IT PO CCA Profit Sharing Cash, Expensed</v>
          </cell>
          <cell r="C2490">
            <v>0</v>
          </cell>
        </row>
        <row r="2491">
          <cell r="A2491">
            <v>98600011</v>
          </cell>
          <cell r="B2491" t="str">
            <v>IT PO CCA Building Rent</v>
          </cell>
          <cell r="C2491">
            <v>0</v>
          </cell>
        </row>
        <row r="2492">
          <cell r="A2492">
            <v>98600012</v>
          </cell>
          <cell r="B2492" t="str">
            <v>IT PO CCA Building Utilities</v>
          </cell>
          <cell r="C2492">
            <v>0</v>
          </cell>
        </row>
        <row r="2493">
          <cell r="A2493">
            <v>98600013</v>
          </cell>
          <cell r="B2493" t="str">
            <v>IT PO CCA Build. Maintenance &amp; Repair</v>
          </cell>
          <cell r="C2493">
            <v>0</v>
          </cell>
        </row>
        <row r="2494">
          <cell r="A2494">
            <v>98600014</v>
          </cell>
          <cell r="B2494" t="str">
            <v>IT PO CCA Depr. Building</v>
          </cell>
          <cell r="C2494">
            <v>0</v>
          </cell>
        </row>
        <row r="2495">
          <cell r="A2495">
            <v>98600015</v>
          </cell>
          <cell r="B2495" t="str">
            <v>IT PO CCA Depr. Fur&amp;Fix</v>
          </cell>
          <cell r="C2495">
            <v>0</v>
          </cell>
        </row>
        <row r="2496">
          <cell r="A2496">
            <v>98600016</v>
          </cell>
          <cell r="B2496" t="str">
            <v>IT PO CCA Depr. Auto assets</v>
          </cell>
          <cell r="C2496">
            <v>0</v>
          </cell>
        </row>
        <row r="2497">
          <cell r="A2497">
            <v>98600017</v>
          </cell>
          <cell r="B2497" t="str">
            <v>IT PO CCA Depr. Leasehold improvements</v>
          </cell>
          <cell r="C2497">
            <v>0</v>
          </cell>
        </row>
        <row r="2498">
          <cell r="A2498">
            <v>98600018</v>
          </cell>
          <cell r="B2498" t="str">
            <v>IT PO CCA EDP Equipment</v>
          </cell>
          <cell r="C2498">
            <v>0</v>
          </cell>
        </row>
        <row r="2499">
          <cell r="A2499">
            <v>98600019</v>
          </cell>
          <cell r="B2499" t="str">
            <v>IT PO CCA EDP Maintenance</v>
          </cell>
          <cell r="C2499">
            <v>0</v>
          </cell>
        </row>
        <row r="2500">
          <cell r="A2500">
            <v>98600020</v>
          </cell>
          <cell r="B2500" t="str">
            <v>IT PO CCA EDP Equip. Rent</v>
          </cell>
          <cell r="C2500">
            <v>0</v>
          </cell>
        </row>
        <row r="2501">
          <cell r="A2501">
            <v>98600021</v>
          </cell>
          <cell r="B2501" t="str">
            <v>IT PO CCA Amort. Special Projects</v>
          </cell>
          <cell r="C2501">
            <v>0</v>
          </cell>
        </row>
        <row r="2502">
          <cell r="A2502">
            <v>98600022</v>
          </cell>
          <cell r="B2502" t="str">
            <v>IT PO CCA ADP Amortization in house SW</v>
          </cell>
          <cell r="C2502">
            <v>0</v>
          </cell>
        </row>
        <row r="2503">
          <cell r="A2503">
            <v>98600023</v>
          </cell>
          <cell r="B2503" t="str">
            <v>IT PO CCA Depr. EDP equipment</v>
          </cell>
          <cell r="C2503">
            <v>0</v>
          </cell>
        </row>
        <row r="2504">
          <cell r="A2504">
            <v>98600031</v>
          </cell>
          <cell r="B2504" t="str">
            <v>IT PO CCA Postage &amp; Freight</v>
          </cell>
          <cell r="C2504">
            <v>0</v>
          </cell>
        </row>
        <row r="2505">
          <cell r="A2505">
            <v>98600032</v>
          </cell>
          <cell r="B2505" t="str">
            <v>IT PO CCA Telephone &amp; Telgraph</v>
          </cell>
          <cell r="C2505">
            <v>0</v>
          </cell>
        </row>
        <row r="2506">
          <cell r="A2506">
            <v>98600033</v>
          </cell>
          <cell r="B2506" t="str">
            <v>IT PO CCA Travel</v>
          </cell>
          <cell r="C2506">
            <v>0</v>
          </cell>
        </row>
        <row r="2507">
          <cell r="A2507">
            <v>98600034</v>
          </cell>
          <cell r="B2507" t="str">
            <v>IT PO CCA Relocation</v>
          </cell>
          <cell r="C2507">
            <v>0</v>
          </cell>
        </row>
        <row r="2508">
          <cell r="A2508">
            <v>98600035</v>
          </cell>
          <cell r="B2508" t="str">
            <v>IT PO CCA Commuter Services</v>
          </cell>
          <cell r="C2508">
            <v>0</v>
          </cell>
        </row>
        <row r="2509">
          <cell r="A2509">
            <v>98600036</v>
          </cell>
          <cell r="B2509" t="str">
            <v>IT PO CCA Fleet travel</v>
          </cell>
          <cell r="C2509">
            <v>0</v>
          </cell>
        </row>
        <row r="2510">
          <cell r="A2510">
            <v>98600037</v>
          </cell>
          <cell r="B2510" t="str">
            <v>IT PO CCA Stationery</v>
          </cell>
          <cell r="C2510">
            <v>0</v>
          </cell>
        </row>
        <row r="2511">
          <cell r="A2511">
            <v>98600038</v>
          </cell>
          <cell r="B2511" t="str">
            <v>IT PO CCA Advertising</v>
          </cell>
          <cell r="C2511">
            <v>0</v>
          </cell>
        </row>
        <row r="2512">
          <cell r="A2512">
            <v>98600039</v>
          </cell>
          <cell r="B2512" t="str">
            <v>IT PO CCA Insurance</v>
          </cell>
          <cell r="C2512">
            <v>0</v>
          </cell>
        </row>
        <row r="2513">
          <cell r="A2513">
            <v>98600040</v>
          </cell>
          <cell r="B2513" t="str">
            <v>IT PO CCA Dues &amp; Fees</v>
          </cell>
          <cell r="C2513">
            <v>0</v>
          </cell>
        </row>
        <row r="2514">
          <cell r="A2514">
            <v>98600041</v>
          </cell>
          <cell r="B2514" t="str">
            <v>IT PO CCA Legal Fees</v>
          </cell>
          <cell r="C2514">
            <v>0</v>
          </cell>
        </row>
        <row r="2515">
          <cell r="A2515">
            <v>98600042</v>
          </cell>
          <cell r="B2515" t="str">
            <v>IT PO CCA Inv. of risk</v>
          </cell>
          <cell r="C2515">
            <v>0</v>
          </cell>
        </row>
        <row r="2516">
          <cell r="A2516">
            <v>98600043</v>
          </cell>
          <cell r="B2516" t="str">
            <v>IT PO CCA General Promotion</v>
          </cell>
          <cell r="C2516">
            <v>0</v>
          </cell>
        </row>
        <row r="2517">
          <cell r="A2517">
            <v>98600044</v>
          </cell>
          <cell r="B2517" t="str">
            <v>IT PO CCA Agency Promotion</v>
          </cell>
          <cell r="C2517">
            <v>0</v>
          </cell>
        </row>
        <row r="2518">
          <cell r="A2518">
            <v>98600045</v>
          </cell>
          <cell r="B2518" t="str">
            <v>IT PO CCA Agency Network</v>
          </cell>
          <cell r="C2518">
            <v>0</v>
          </cell>
        </row>
        <row r="2519">
          <cell r="A2519">
            <v>98600046</v>
          </cell>
          <cell r="B2519" t="str">
            <v>IT PO CCA Misc. Taxes</v>
          </cell>
          <cell r="C2519">
            <v>0</v>
          </cell>
        </row>
        <row r="2520">
          <cell r="A2520">
            <v>98600047</v>
          </cell>
          <cell r="B2520" t="str">
            <v>IT PO CCA Misc. Income /Expense</v>
          </cell>
          <cell r="C2520">
            <v>0</v>
          </cell>
        </row>
        <row r="2521">
          <cell r="A2521">
            <v>98600048</v>
          </cell>
          <cell r="B2521" t="str">
            <v>IT PO CCA Federal Income tax (cash+def)</v>
          </cell>
          <cell r="C2521">
            <v>0</v>
          </cell>
        </row>
        <row r="2522">
          <cell r="A2522">
            <v>98600049</v>
          </cell>
          <cell r="B2522" t="str">
            <v>IT PO CCA Taxes other than FIT</v>
          </cell>
          <cell r="C2522">
            <v>0</v>
          </cell>
        </row>
        <row r="2523">
          <cell r="A2523">
            <v>98600050</v>
          </cell>
          <cell r="B2523" t="str">
            <v>IT PO CCA Premium taxes</v>
          </cell>
          <cell r="C2523">
            <v>0</v>
          </cell>
        </row>
        <row r="2524">
          <cell r="A2524">
            <v>98600051</v>
          </cell>
          <cell r="B2524" t="str">
            <v>IT PO CCA Donations</v>
          </cell>
          <cell r="C2524">
            <v>0</v>
          </cell>
        </row>
        <row r="2525">
          <cell r="A2525">
            <v>98600052</v>
          </cell>
          <cell r="B2525" t="str">
            <v>IT PO CCA Employee Benefits Salary Load</v>
          </cell>
          <cell r="C2525">
            <v>0</v>
          </cell>
        </row>
        <row r="2526">
          <cell r="A2526">
            <v>98600053</v>
          </cell>
          <cell r="B2526" t="str">
            <v>IT PO CCA  Payroll Taxes</v>
          </cell>
          <cell r="C2526">
            <v>0</v>
          </cell>
        </row>
        <row r="2527">
          <cell r="A2527">
            <v>98600054</v>
          </cell>
          <cell r="B2527" t="str">
            <v>"IT PO CCA Profit Sharing Deferred, Capi</v>
          </cell>
          <cell r="C2527">
            <v>0</v>
          </cell>
        </row>
        <row r="2528">
          <cell r="A2528">
            <v>98600055</v>
          </cell>
          <cell r="B2528" t="str">
            <v>"IT PO CCA Profit Sharing Cash, Capitali</v>
          </cell>
          <cell r="C2528">
            <v>0</v>
          </cell>
        </row>
        <row r="2529">
          <cell r="A2529">
            <v>98600070</v>
          </cell>
          <cell r="B2529" t="str">
            <v>IT PO CCA ZNA Dues &amp; Fees</v>
          </cell>
          <cell r="C2529">
            <v>0</v>
          </cell>
        </row>
        <row r="2530">
          <cell r="A2530">
            <v>98600071</v>
          </cell>
          <cell r="B2530" t="str">
            <v>IT PO CCA Outsourcing</v>
          </cell>
          <cell r="C2530">
            <v>0</v>
          </cell>
        </row>
        <row r="2531">
          <cell r="A2531">
            <v>98600072</v>
          </cell>
          <cell r="B2531" t="str">
            <v>IT PO CCA IT Outsourced</v>
          </cell>
          <cell r="C2531">
            <v>0</v>
          </cell>
        </row>
        <row r="2532">
          <cell r="A2532">
            <v>98600073</v>
          </cell>
          <cell r="B2532" t="str">
            <v>IT PO CCA EDP Non Serialized</v>
          </cell>
          <cell r="C2532">
            <v>0</v>
          </cell>
        </row>
        <row r="2533">
          <cell r="A2533">
            <v>98600074</v>
          </cell>
          <cell r="B2533" t="str">
            <v>IT PO CCA EDP Equipment Rental</v>
          </cell>
          <cell r="C2533">
            <v>0</v>
          </cell>
        </row>
        <row r="2534">
          <cell r="A2534">
            <v>98600075</v>
          </cell>
          <cell r="B2534" t="str">
            <v>IT PO CCA Lease Equipment</v>
          </cell>
          <cell r="C2534">
            <v>0</v>
          </cell>
        </row>
        <row r="2535">
          <cell r="A2535">
            <v>98600076</v>
          </cell>
          <cell r="B2535" t="str">
            <v>IT PO CCA Equipment Purchase</v>
          </cell>
          <cell r="C2535">
            <v>0</v>
          </cell>
        </row>
        <row r="2536">
          <cell r="A2536">
            <v>98600077</v>
          </cell>
          <cell r="B2536" t="str">
            <v>IT PO CCA Maintenance</v>
          </cell>
          <cell r="C2536">
            <v>0</v>
          </cell>
        </row>
        <row r="2537">
          <cell r="A2537">
            <v>98600078</v>
          </cell>
          <cell r="B2537" t="str">
            <v>IT PO CCA Software Rental</v>
          </cell>
          <cell r="C2537">
            <v>0</v>
          </cell>
        </row>
        <row r="2538">
          <cell r="A2538">
            <v>98600079</v>
          </cell>
          <cell r="B2538" t="str">
            <v>IT PO CCA Software Amortization</v>
          </cell>
          <cell r="C2538">
            <v>0</v>
          </cell>
        </row>
        <row r="2539">
          <cell r="A2539">
            <v>98600080</v>
          </cell>
          <cell r="B2539" t="str">
            <v>IT PO CCA Software Maintenance</v>
          </cell>
          <cell r="C2539">
            <v>0</v>
          </cell>
        </row>
        <row r="2540">
          <cell r="A2540">
            <v>98600081</v>
          </cell>
          <cell r="B2540" t="str">
            <v>IT PO CCA Software Purchase</v>
          </cell>
          <cell r="C2540">
            <v>0</v>
          </cell>
        </row>
        <row r="2541">
          <cell r="A2541">
            <v>98600082</v>
          </cell>
          <cell r="B2541" t="str">
            <v>IT PO CCA Shoebox Software</v>
          </cell>
          <cell r="C2541">
            <v>0</v>
          </cell>
        </row>
        <row r="2542">
          <cell r="A2542">
            <v>99300071</v>
          </cell>
          <cell r="B2542" t="str">
            <v>PL HO CC-A Outsourcing</v>
          </cell>
          <cell r="C2542">
            <v>0</v>
          </cell>
        </row>
        <row r="2543">
          <cell r="A2543">
            <v>99300072</v>
          </cell>
          <cell r="B2543" t="str">
            <v>PL HO CC-A IT Outsourced</v>
          </cell>
          <cell r="C2543">
            <v>0</v>
          </cell>
        </row>
        <row r="2544">
          <cell r="A2544">
            <v>99300073</v>
          </cell>
          <cell r="B2544" t="str">
            <v>PL HO CC-A EDP Non Serialized</v>
          </cell>
          <cell r="C2544">
            <v>0</v>
          </cell>
        </row>
        <row r="2545">
          <cell r="A2545">
            <v>99300074</v>
          </cell>
          <cell r="B2545" t="str">
            <v>PL HO CC-A EDP Equipment Rental</v>
          </cell>
          <cell r="C2545">
            <v>0</v>
          </cell>
        </row>
        <row r="2546">
          <cell r="A2546">
            <v>99300075</v>
          </cell>
          <cell r="B2546" t="str">
            <v>PL HO CC-A Lease Equipment</v>
          </cell>
          <cell r="C2546">
            <v>0</v>
          </cell>
        </row>
        <row r="2547">
          <cell r="A2547">
            <v>99300076</v>
          </cell>
          <cell r="B2547" t="str">
            <v>PL HO CC-A Equipment Purchase</v>
          </cell>
          <cell r="C2547">
            <v>0</v>
          </cell>
        </row>
        <row r="2548">
          <cell r="A2548">
            <v>99300077</v>
          </cell>
          <cell r="B2548" t="str">
            <v>PL HO CC-A Maintenance</v>
          </cell>
          <cell r="C2548">
            <v>0</v>
          </cell>
        </row>
        <row r="2549">
          <cell r="A2549">
            <v>99300078</v>
          </cell>
          <cell r="B2549" t="str">
            <v>PL HO CC-A Software Rental</v>
          </cell>
          <cell r="C2549">
            <v>0</v>
          </cell>
        </row>
        <row r="2550">
          <cell r="A2550">
            <v>99300079</v>
          </cell>
          <cell r="B2550" t="str">
            <v>PL HO CC-A Software Amortization</v>
          </cell>
          <cell r="C2550">
            <v>0</v>
          </cell>
        </row>
        <row r="2551">
          <cell r="A2551">
            <v>99300080</v>
          </cell>
          <cell r="B2551" t="str">
            <v>PL HO CC-A Software Maintenance</v>
          </cell>
          <cell r="C2551">
            <v>0</v>
          </cell>
        </row>
        <row r="2552">
          <cell r="A2552">
            <v>99300081</v>
          </cell>
          <cell r="B2552" t="str">
            <v>PL HO CC-A Software Purchase</v>
          </cell>
          <cell r="C2552">
            <v>0</v>
          </cell>
        </row>
        <row r="2553">
          <cell r="A2553">
            <v>99300082</v>
          </cell>
          <cell r="B2553" t="str">
            <v>PL HO CC-A Shoebox Software</v>
          </cell>
          <cell r="C2553">
            <v>0</v>
          </cell>
        </row>
        <row r="2554">
          <cell r="A2554">
            <v>99800001</v>
          </cell>
          <cell r="B2554" t="str">
            <v>UL EA Salary Alloc</v>
          </cell>
          <cell r="C2554">
            <v>0</v>
          </cell>
        </row>
        <row r="2555">
          <cell r="A2555">
            <v>99800006</v>
          </cell>
          <cell r="B2555" t="str">
            <v>UL EA Emp Benefits</v>
          </cell>
          <cell r="C2555">
            <v>0</v>
          </cell>
        </row>
        <row r="2556">
          <cell r="A2556">
            <v>99800007</v>
          </cell>
          <cell r="B2556" t="str">
            <v>UL EA Prft Shrg-Def</v>
          </cell>
          <cell r="C2556">
            <v>0</v>
          </cell>
        </row>
        <row r="2557">
          <cell r="A2557">
            <v>99800008</v>
          </cell>
          <cell r="B2557" t="str">
            <v>UL EA Prft Shrg-Cash</v>
          </cell>
          <cell r="C2557">
            <v>0</v>
          </cell>
        </row>
        <row r="2558">
          <cell r="A2558">
            <v>99800012</v>
          </cell>
          <cell r="B2558" t="str">
            <v>UL EA Build&amp;Office Equipment</v>
          </cell>
          <cell r="C2558">
            <v>0</v>
          </cell>
        </row>
        <row r="2559">
          <cell r="A2559">
            <v>99800018</v>
          </cell>
          <cell r="B2559" t="str">
            <v>UL EA EDP Equipment</v>
          </cell>
          <cell r="C2559">
            <v>0</v>
          </cell>
        </row>
        <row r="2560">
          <cell r="A2560">
            <v>99800031</v>
          </cell>
          <cell r="B2560" t="str">
            <v>UL EA Postage</v>
          </cell>
          <cell r="C2560">
            <v>0</v>
          </cell>
        </row>
        <row r="2561">
          <cell r="A2561">
            <v>99800032</v>
          </cell>
          <cell r="B2561" t="str">
            <v>UL EA Tele Amort</v>
          </cell>
          <cell r="C2561">
            <v>0</v>
          </cell>
        </row>
        <row r="2562">
          <cell r="A2562">
            <v>99800033</v>
          </cell>
          <cell r="B2562" t="str">
            <v>UL EA Travel</v>
          </cell>
          <cell r="C2562">
            <v>0</v>
          </cell>
        </row>
        <row r="2563">
          <cell r="A2563">
            <v>99800037</v>
          </cell>
          <cell r="B2563" t="str">
            <v>UL EA Stationery</v>
          </cell>
          <cell r="C2563">
            <v>0</v>
          </cell>
        </row>
        <row r="2564">
          <cell r="A2564">
            <v>99800038</v>
          </cell>
          <cell r="B2564" t="str">
            <v>UL EA Advertising</v>
          </cell>
          <cell r="C2564">
            <v>0</v>
          </cell>
        </row>
        <row r="2565">
          <cell r="A2565">
            <v>99800039</v>
          </cell>
          <cell r="B2565" t="str">
            <v>UL EA Insur Alloc</v>
          </cell>
          <cell r="C2565">
            <v>0</v>
          </cell>
        </row>
        <row r="2566">
          <cell r="A2566">
            <v>99800040</v>
          </cell>
          <cell r="B2566" t="str">
            <v>UL EA Dues &amp; Fees</v>
          </cell>
          <cell r="C2566">
            <v>0</v>
          </cell>
        </row>
        <row r="2567">
          <cell r="A2567">
            <v>99800041</v>
          </cell>
          <cell r="B2567" t="str">
            <v>UL EA Legal Fees</v>
          </cell>
          <cell r="C2567">
            <v>0</v>
          </cell>
        </row>
        <row r="2568">
          <cell r="A2568">
            <v>99800042</v>
          </cell>
          <cell r="B2568" t="str">
            <v>UL EA Investigation of Risk</v>
          </cell>
          <cell r="C2568">
            <v>0</v>
          </cell>
        </row>
        <row r="2569">
          <cell r="A2569">
            <v>99800043</v>
          </cell>
          <cell r="B2569" t="str">
            <v>UL EA Gen Promotion</v>
          </cell>
          <cell r="C2569">
            <v>0</v>
          </cell>
        </row>
        <row r="2570">
          <cell r="A2570">
            <v>99800044</v>
          </cell>
          <cell r="B2570" t="str">
            <v>UL EA Agency Promo</v>
          </cell>
          <cell r="C2570">
            <v>0</v>
          </cell>
        </row>
        <row r="2571">
          <cell r="A2571">
            <v>99800045</v>
          </cell>
          <cell r="B2571" t="str">
            <v>UL EA Agent Network</v>
          </cell>
          <cell r="C2571">
            <v>0</v>
          </cell>
        </row>
        <row r="2572">
          <cell r="A2572">
            <v>99800046</v>
          </cell>
          <cell r="B2572" t="str">
            <v>UL EA Misc Taxes</v>
          </cell>
          <cell r="C2572">
            <v>0</v>
          </cell>
        </row>
        <row r="2573">
          <cell r="A2573">
            <v>99800071</v>
          </cell>
          <cell r="B2573" t="str">
            <v>UL EA Outsourcing</v>
          </cell>
          <cell r="C2573">
            <v>0</v>
          </cell>
        </row>
        <row r="2574">
          <cell r="A2574">
            <v>99800072</v>
          </cell>
          <cell r="B2574" t="str">
            <v>UL EA IT Outsourced</v>
          </cell>
          <cell r="C2574">
            <v>0</v>
          </cell>
        </row>
        <row r="2575">
          <cell r="A2575">
            <v>99800073</v>
          </cell>
          <cell r="B2575" t="str">
            <v>UL EA EDP Non Serialized</v>
          </cell>
          <cell r="C2575">
            <v>0</v>
          </cell>
        </row>
        <row r="2576">
          <cell r="A2576">
            <v>99800074</v>
          </cell>
          <cell r="B2576" t="str">
            <v>UL EA EDP Equipment Rental</v>
          </cell>
          <cell r="C2576">
            <v>0</v>
          </cell>
        </row>
        <row r="2577">
          <cell r="A2577">
            <v>99800075</v>
          </cell>
          <cell r="B2577" t="str">
            <v>UL EA Lease Equipment</v>
          </cell>
          <cell r="C2577">
            <v>0</v>
          </cell>
        </row>
        <row r="2578">
          <cell r="A2578">
            <v>99800076</v>
          </cell>
          <cell r="B2578" t="str">
            <v>UL EA Equipment Purchase</v>
          </cell>
          <cell r="C2578">
            <v>0</v>
          </cell>
        </row>
        <row r="2579">
          <cell r="A2579">
            <v>99800077</v>
          </cell>
          <cell r="B2579" t="str">
            <v>UL EA Maintenance</v>
          </cell>
          <cell r="C2579">
            <v>0</v>
          </cell>
        </row>
        <row r="2580">
          <cell r="A2580">
            <v>99800078</v>
          </cell>
          <cell r="B2580" t="str">
            <v>UL EA Software Rental</v>
          </cell>
          <cell r="C2580">
            <v>0</v>
          </cell>
        </row>
        <row r="2581">
          <cell r="A2581">
            <v>99800079</v>
          </cell>
          <cell r="B2581" t="str">
            <v>UL EA Software Amortization</v>
          </cell>
          <cell r="C2581">
            <v>0</v>
          </cell>
        </row>
        <row r="2582">
          <cell r="A2582">
            <v>99800080</v>
          </cell>
          <cell r="B2582" t="str">
            <v>UL EA Software Maintenance</v>
          </cell>
          <cell r="C2582">
            <v>0</v>
          </cell>
        </row>
        <row r="2583">
          <cell r="A2583">
            <v>99800081</v>
          </cell>
          <cell r="B2583" t="str">
            <v>UL EA Software Purchase</v>
          </cell>
          <cell r="C2583">
            <v>0</v>
          </cell>
        </row>
        <row r="2584">
          <cell r="A2584">
            <v>99800082</v>
          </cell>
          <cell r="B2584" t="str">
            <v>UL EA Shoebox Software</v>
          </cell>
          <cell r="C2584">
            <v>0</v>
          </cell>
        </row>
        <row r="2585">
          <cell r="A2585">
            <v>99900001</v>
          </cell>
          <cell r="B2585" t="str">
            <v>UL IA Salaries</v>
          </cell>
          <cell r="C2585">
            <v>0</v>
          </cell>
        </row>
        <row r="2586">
          <cell r="A2586">
            <v>99900002</v>
          </cell>
          <cell r="B2586" t="str">
            <v>UL IA Spot Bonus</v>
          </cell>
          <cell r="C2586">
            <v>0</v>
          </cell>
        </row>
        <row r="2587">
          <cell r="A2587">
            <v>99900003</v>
          </cell>
          <cell r="B2587" t="str">
            <v>UL IA Lump sum Bonus</v>
          </cell>
          <cell r="C2587">
            <v>0</v>
          </cell>
        </row>
        <row r="2588">
          <cell r="A2588">
            <v>99900004</v>
          </cell>
          <cell r="B2588" t="str">
            <v>UL IA Outside Contractor</v>
          </cell>
          <cell r="C2588">
            <v>0</v>
          </cell>
        </row>
        <row r="2589">
          <cell r="A2589">
            <v>99900005</v>
          </cell>
          <cell r="B2589" t="str">
            <v>UL IA Overtime</v>
          </cell>
          <cell r="C2589">
            <v>0</v>
          </cell>
        </row>
        <row r="2590">
          <cell r="A2590">
            <v>99900006</v>
          </cell>
          <cell r="B2590" t="str">
            <v>UL IA Employee Benefits</v>
          </cell>
          <cell r="C2590">
            <v>0</v>
          </cell>
        </row>
        <row r="2591">
          <cell r="A2591">
            <v>99900007</v>
          </cell>
          <cell r="B2591" t="str">
            <v>UL IA Profit Sharing Deferred, Expensed</v>
          </cell>
          <cell r="C2591">
            <v>0</v>
          </cell>
        </row>
        <row r="2592">
          <cell r="A2592">
            <v>99900008</v>
          </cell>
          <cell r="B2592" t="str">
            <v>UL IA Profit Sharing Cash, Expensed</v>
          </cell>
          <cell r="C2592">
            <v>0</v>
          </cell>
        </row>
        <row r="2593">
          <cell r="A2593">
            <v>99900011</v>
          </cell>
          <cell r="B2593" t="str">
            <v>UL IA Building Rent</v>
          </cell>
          <cell r="C2593">
            <v>0</v>
          </cell>
        </row>
        <row r="2594">
          <cell r="A2594">
            <v>99900012</v>
          </cell>
          <cell r="B2594" t="str">
            <v>UL IA Building Utilities</v>
          </cell>
          <cell r="C2594">
            <v>0</v>
          </cell>
        </row>
        <row r="2595">
          <cell r="A2595">
            <v>99900013</v>
          </cell>
          <cell r="B2595" t="str">
            <v>UL IA Build. Maintenance&amp; Repair</v>
          </cell>
          <cell r="C2595">
            <v>0</v>
          </cell>
        </row>
        <row r="2596">
          <cell r="A2596">
            <v>99900014</v>
          </cell>
          <cell r="B2596" t="str">
            <v>UL IA Depr. Building</v>
          </cell>
          <cell r="C2596">
            <v>0</v>
          </cell>
        </row>
        <row r="2597">
          <cell r="A2597">
            <v>99900015</v>
          </cell>
          <cell r="B2597" t="str">
            <v>UL IA Depr. Fur&amp;Fix</v>
          </cell>
          <cell r="C2597">
            <v>0</v>
          </cell>
        </row>
        <row r="2598">
          <cell r="A2598">
            <v>99900016</v>
          </cell>
          <cell r="B2598" t="str">
            <v>UL IA Depr. Auto assets</v>
          </cell>
          <cell r="C2598">
            <v>0</v>
          </cell>
        </row>
        <row r="2599">
          <cell r="A2599">
            <v>99900017</v>
          </cell>
          <cell r="B2599" t="str">
            <v>UL IA Depr. Leasehold improvements</v>
          </cell>
          <cell r="C2599">
            <v>0</v>
          </cell>
        </row>
        <row r="2600">
          <cell r="A2600">
            <v>99900018</v>
          </cell>
          <cell r="B2600" t="str">
            <v>UL IA EDP Equipment</v>
          </cell>
          <cell r="C2600">
            <v>0</v>
          </cell>
        </row>
        <row r="2601">
          <cell r="A2601">
            <v>99900019</v>
          </cell>
          <cell r="B2601" t="str">
            <v>UL IA EDP Maintenance</v>
          </cell>
          <cell r="C2601">
            <v>0</v>
          </cell>
        </row>
        <row r="2602">
          <cell r="A2602">
            <v>99900020</v>
          </cell>
          <cell r="B2602" t="str">
            <v>UL IA EDP Equip. Rent</v>
          </cell>
          <cell r="C2602">
            <v>0</v>
          </cell>
        </row>
        <row r="2603">
          <cell r="A2603">
            <v>99900021</v>
          </cell>
          <cell r="B2603" t="str">
            <v>UL IA Amort. Special Projects</v>
          </cell>
          <cell r="C2603">
            <v>0</v>
          </cell>
        </row>
        <row r="2604">
          <cell r="A2604">
            <v>99900022</v>
          </cell>
          <cell r="B2604" t="str">
            <v>UL IA ADP Amortization in house SW</v>
          </cell>
          <cell r="C2604">
            <v>0</v>
          </cell>
        </row>
        <row r="2605">
          <cell r="A2605">
            <v>99900023</v>
          </cell>
          <cell r="B2605" t="str">
            <v>UL IA Depr. EDP equipment</v>
          </cell>
          <cell r="C2605">
            <v>0</v>
          </cell>
        </row>
        <row r="2606">
          <cell r="A2606">
            <v>99900031</v>
          </cell>
          <cell r="B2606" t="str">
            <v>UL IA Postage &amp; Freight</v>
          </cell>
          <cell r="C2606">
            <v>0</v>
          </cell>
        </row>
        <row r="2607">
          <cell r="A2607">
            <v>99900032</v>
          </cell>
          <cell r="B2607" t="str">
            <v>UL IA Telephone &amp; Telgraph</v>
          </cell>
          <cell r="C2607">
            <v>0</v>
          </cell>
        </row>
        <row r="2608">
          <cell r="A2608">
            <v>99900033</v>
          </cell>
          <cell r="B2608" t="str">
            <v>UL IA Travel</v>
          </cell>
          <cell r="C2608">
            <v>0</v>
          </cell>
        </row>
        <row r="2609">
          <cell r="A2609">
            <v>99900034</v>
          </cell>
          <cell r="B2609" t="str">
            <v>UL IA Relocation</v>
          </cell>
          <cell r="C2609">
            <v>0</v>
          </cell>
        </row>
        <row r="2610">
          <cell r="A2610">
            <v>99900035</v>
          </cell>
          <cell r="B2610" t="str">
            <v>UL IA Commuter Services</v>
          </cell>
          <cell r="C2610">
            <v>0</v>
          </cell>
        </row>
        <row r="2611">
          <cell r="A2611">
            <v>99900036</v>
          </cell>
          <cell r="B2611" t="str">
            <v>UL IA Fleet travel</v>
          </cell>
          <cell r="C2611">
            <v>0</v>
          </cell>
        </row>
        <row r="2612">
          <cell r="A2612">
            <v>99900037</v>
          </cell>
          <cell r="B2612" t="str">
            <v>UL IA Stationery</v>
          </cell>
          <cell r="C2612">
            <v>0</v>
          </cell>
        </row>
        <row r="2613">
          <cell r="A2613">
            <v>99900038</v>
          </cell>
          <cell r="B2613" t="str">
            <v>UL IA Advertising</v>
          </cell>
          <cell r="C2613">
            <v>0</v>
          </cell>
        </row>
        <row r="2614">
          <cell r="A2614">
            <v>99900039</v>
          </cell>
          <cell r="B2614" t="str">
            <v>UL IA Insurance</v>
          </cell>
          <cell r="C2614">
            <v>0</v>
          </cell>
        </row>
        <row r="2615">
          <cell r="A2615">
            <v>99900040</v>
          </cell>
          <cell r="B2615" t="str">
            <v>UL IA Dues &amp; Fees</v>
          </cell>
          <cell r="C2615">
            <v>0</v>
          </cell>
        </row>
        <row r="2616">
          <cell r="A2616">
            <v>99900041</v>
          </cell>
          <cell r="B2616" t="str">
            <v>UL IA Legal Fees</v>
          </cell>
          <cell r="C2616">
            <v>0</v>
          </cell>
        </row>
        <row r="2617">
          <cell r="A2617">
            <v>99900042</v>
          </cell>
          <cell r="B2617" t="str">
            <v>UL IA Inv. of risk</v>
          </cell>
          <cell r="C2617">
            <v>0</v>
          </cell>
        </row>
        <row r="2618">
          <cell r="A2618">
            <v>99900043</v>
          </cell>
          <cell r="B2618" t="str">
            <v>UL IA General Promotion</v>
          </cell>
          <cell r="C2618">
            <v>0</v>
          </cell>
        </row>
        <row r="2619">
          <cell r="A2619">
            <v>99900044</v>
          </cell>
          <cell r="B2619" t="str">
            <v>UL IA Agency Promotion</v>
          </cell>
          <cell r="C2619">
            <v>0</v>
          </cell>
        </row>
        <row r="2620">
          <cell r="A2620">
            <v>99900045</v>
          </cell>
          <cell r="B2620" t="str">
            <v>UL IA Agency Network</v>
          </cell>
          <cell r="C2620">
            <v>0</v>
          </cell>
        </row>
        <row r="2621">
          <cell r="A2621">
            <v>99900046</v>
          </cell>
          <cell r="B2621" t="str">
            <v>UL IA Misc. Taxes</v>
          </cell>
          <cell r="C2621">
            <v>0</v>
          </cell>
        </row>
        <row r="2622">
          <cell r="A2622">
            <v>99900047</v>
          </cell>
          <cell r="B2622" t="str">
            <v>UL IA Misc. Income /Expense</v>
          </cell>
          <cell r="C2622">
            <v>0</v>
          </cell>
        </row>
        <row r="2623">
          <cell r="A2623">
            <v>99900048</v>
          </cell>
          <cell r="B2623" t="str">
            <v>UL IA Federal Income tax(cash+def)</v>
          </cell>
          <cell r="C2623">
            <v>0</v>
          </cell>
        </row>
        <row r="2624">
          <cell r="A2624">
            <v>99900049</v>
          </cell>
          <cell r="B2624" t="str">
            <v>UL IA Taxes other than FIT</v>
          </cell>
          <cell r="C2624">
            <v>0</v>
          </cell>
        </row>
        <row r="2625">
          <cell r="A2625">
            <v>99900050</v>
          </cell>
          <cell r="B2625" t="str">
            <v>UL IA Premium taxes</v>
          </cell>
          <cell r="C2625">
            <v>0</v>
          </cell>
        </row>
        <row r="2626">
          <cell r="A2626">
            <v>99900051</v>
          </cell>
          <cell r="B2626" t="str">
            <v>UL IA Donations</v>
          </cell>
          <cell r="C2626">
            <v>0</v>
          </cell>
        </row>
        <row r="2627">
          <cell r="A2627">
            <v>99900052</v>
          </cell>
          <cell r="B2627" t="str">
            <v>UL IA Employee Benefits Salary Load Exp.</v>
          </cell>
          <cell r="C2627">
            <v>0</v>
          </cell>
        </row>
        <row r="2628">
          <cell r="A2628">
            <v>99900053</v>
          </cell>
          <cell r="B2628" t="str">
            <v>UL IA Payroll Taxes</v>
          </cell>
          <cell r="C2628">
            <v>0</v>
          </cell>
        </row>
        <row r="2629">
          <cell r="A2629">
            <v>99900054</v>
          </cell>
          <cell r="B2629" t="str">
            <v>UL IA Profit Sharing Deferred, Capitaliz</v>
          </cell>
          <cell r="C2629">
            <v>0</v>
          </cell>
        </row>
        <row r="2630">
          <cell r="A2630">
            <v>99900055</v>
          </cell>
          <cell r="B2630" t="str">
            <v>UL IA Profit Sharing Cash, Capitalized</v>
          </cell>
          <cell r="C2630">
            <v>0</v>
          </cell>
        </row>
        <row r="2631">
          <cell r="A2631">
            <v>99900071</v>
          </cell>
          <cell r="B2631" t="str">
            <v>UL IA Outsourcing</v>
          </cell>
          <cell r="C2631">
            <v>0</v>
          </cell>
        </row>
        <row r="2632">
          <cell r="A2632">
            <v>99900072</v>
          </cell>
          <cell r="B2632" t="str">
            <v>UL IA IT Outsourced</v>
          </cell>
          <cell r="C2632">
            <v>0</v>
          </cell>
        </row>
        <row r="2633">
          <cell r="A2633">
            <v>99900073</v>
          </cell>
          <cell r="B2633" t="str">
            <v>UL IA EDP Non Serialized</v>
          </cell>
          <cell r="C2633">
            <v>0</v>
          </cell>
        </row>
        <row r="2634">
          <cell r="A2634">
            <v>99900074</v>
          </cell>
          <cell r="B2634" t="str">
            <v>UL IA EDP Equipment Rental</v>
          </cell>
          <cell r="C2634">
            <v>0</v>
          </cell>
        </row>
        <row r="2635">
          <cell r="A2635">
            <v>99900075</v>
          </cell>
          <cell r="B2635" t="str">
            <v>UL IA Lease Equipment</v>
          </cell>
          <cell r="C2635">
            <v>0</v>
          </cell>
        </row>
        <row r="2636">
          <cell r="A2636">
            <v>99900076</v>
          </cell>
          <cell r="B2636" t="str">
            <v>UL IA Equipment Purchase</v>
          </cell>
          <cell r="C2636">
            <v>0</v>
          </cell>
        </row>
        <row r="2637">
          <cell r="A2637">
            <v>99900077</v>
          </cell>
          <cell r="B2637" t="str">
            <v>UL IA Maintenance</v>
          </cell>
          <cell r="C2637">
            <v>0</v>
          </cell>
        </row>
        <row r="2638">
          <cell r="A2638">
            <v>99900078</v>
          </cell>
          <cell r="B2638" t="str">
            <v>UL IA Software Rental</v>
          </cell>
          <cell r="C2638">
            <v>0</v>
          </cell>
        </row>
        <row r="2639">
          <cell r="A2639">
            <v>99900079</v>
          </cell>
          <cell r="B2639" t="str">
            <v>UL IA Software Amortization</v>
          </cell>
          <cell r="C2639">
            <v>0</v>
          </cell>
        </row>
        <row r="2640">
          <cell r="A2640">
            <v>99900080</v>
          </cell>
          <cell r="B2640" t="str">
            <v>UL IA Software Maintenance</v>
          </cell>
          <cell r="C2640">
            <v>0</v>
          </cell>
        </row>
        <row r="2641">
          <cell r="A2641">
            <v>99900081</v>
          </cell>
          <cell r="B2641" t="str">
            <v>UL IA Software Purchase</v>
          </cell>
          <cell r="C2641">
            <v>0</v>
          </cell>
        </row>
        <row r="2642">
          <cell r="A2642">
            <v>99900082</v>
          </cell>
          <cell r="B2642" t="str">
            <v>UL IA Shoebox Software</v>
          </cell>
          <cell r="C2642">
            <v>0</v>
          </cell>
        </row>
        <row r="2643">
          <cell r="A2643">
            <v>99950071</v>
          </cell>
          <cell r="B2643" t="str">
            <v>IT PI CCA Outsourcing</v>
          </cell>
          <cell r="C2643">
            <v>0</v>
          </cell>
        </row>
        <row r="2644">
          <cell r="A2644">
            <v>99950072</v>
          </cell>
          <cell r="B2644" t="str">
            <v>IT PI CCA IT Outsourced</v>
          </cell>
          <cell r="C2644">
            <v>0</v>
          </cell>
        </row>
        <row r="2645">
          <cell r="A2645">
            <v>99950073</v>
          </cell>
          <cell r="B2645" t="str">
            <v>IT PI CCA EDP Non Serialized</v>
          </cell>
          <cell r="C2645">
            <v>0</v>
          </cell>
        </row>
        <row r="2646">
          <cell r="A2646">
            <v>99950074</v>
          </cell>
          <cell r="B2646" t="str">
            <v>IT PI CCA EDP Equipment Rental</v>
          </cell>
          <cell r="C2646">
            <v>0</v>
          </cell>
        </row>
        <row r="2647">
          <cell r="A2647">
            <v>99950075</v>
          </cell>
          <cell r="B2647" t="str">
            <v>IT PI CCA Lease Equipment</v>
          </cell>
          <cell r="C2647">
            <v>0</v>
          </cell>
        </row>
        <row r="2648">
          <cell r="A2648">
            <v>99950076</v>
          </cell>
          <cell r="B2648" t="str">
            <v>IT PI CCA Equipment Purchase</v>
          </cell>
          <cell r="C2648">
            <v>0</v>
          </cell>
        </row>
        <row r="2649">
          <cell r="A2649">
            <v>99950077</v>
          </cell>
          <cell r="B2649" t="str">
            <v>IT PI CCA Maintenance</v>
          </cell>
          <cell r="C2649">
            <v>0</v>
          </cell>
        </row>
        <row r="2650">
          <cell r="A2650">
            <v>99950078</v>
          </cell>
          <cell r="B2650" t="str">
            <v>IT PI CCA Software Rental</v>
          </cell>
          <cell r="C2650">
            <v>0</v>
          </cell>
        </row>
        <row r="2651">
          <cell r="A2651">
            <v>99950079</v>
          </cell>
          <cell r="B2651" t="str">
            <v>IT PI CCA Software Amortization</v>
          </cell>
          <cell r="C2651">
            <v>0</v>
          </cell>
        </row>
        <row r="2652">
          <cell r="A2652">
            <v>99950080</v>
          </cell>
          <cell r="B2652" t="str">
            <v>IT PI CCA Software Maintenance</v>
          </cell>
          <cell r="C2652">
            <v>0</v>
          </cell>
        </row>
        <row r="2653">
          <cell r="A2653">
            <v>99950081</v>
          </cell>
          <cell r="B2653" t="str">
            <v>IT PI CCA Software Purchase</v>
          </cell>
          <cell r="C2653">
            <v>0</v>
          </cell>
        </row>
        <row r="2654">
          <cell r="A2654">
            <v>99950082</v>
          </cell>
          <cell r="B2654" t="str">
            <v>IT PI CCA Shoebox Software</v>
          </cell>
          <cell r="C2654">
            <v>0</v>
          </cell>
        </row>
        <row r="2655">
          <cell r="A2655">
            <v>99960071</v>
          </cell>
          <cell r="B2655" t="str">
            <v>IT PO CCA Outsourcing</v>
          </cell>
          <cell r="C2655">
            <v>0</v>
          </cell>
        </row>
        <row r="2656">
          <cell r="A2656">
            <v>99960072</v>
          </cell>
          <cell r="B2656" t="str">
            <v>IT PO CCA IT Outsourced</v>
          </cell>
          <cell r="C2656">
            <v>0</v>
          </cell>
        </row>
        <row r="2657">
          <cell r="A2657">
            <v>99960073</v>
          </cell>
          <cell r="B2657" t="str">
            <v>IT PO CCA EDP Non Serialized</v>
          </cell>
          <cell r="C2657">
            <v>0</v>
          </cell>
        </row>
        <row r="2658">
          <cell r="A2658">
            <v>99960074</v>
          </cell>
          <cell r="B2658" t="str">
            <v>IT PO CCA EDP Equipment Rental</v>
          </cell>
          <cell r="C2658">
            <v>0</v>
          </cell>
        </row>
        <row r="2659">
          <cell r="A2659">
            <v>99960075</v>
          </cell>
          <cell r="B2659" t="str">
            <v>IT PO CCA Lease Equipment</v>
          </cell>
          <cell r="C2659">
            <v>0</v>
          </cell>
        </row>
        <row r="2660">
          <cell r="A2660">
            <v>99960076</v>
          </cell>
          <cell r="B2660" t="str">
            <v>IT PO CCA Equipment Purchase</v>
          </cell>
          <cell r="C2660">
            <v>0</v>
          </cell>
        </row>
        <row r="2661">
          <cell r="A2661">
            <v>99960077</v>
          </cell>
          <cell r="B2661" t="str">
            <v>IT PO CCA Maintenance</v>
          </cell>
          <cell r="C2661">
            <v>0</v>
          </cell>
        </row>
        <row r="2662">
          <cell r="A2662">
            <v>99960078</v>
          </cell>
          <cell r="B2662" t="str">
            <v>IT PO CCA Software Rental</v>
          </cell>
          <cell r="C2662">
            <v>0</v>
          </cell>
        </row>
        <row r="2663">
          <cell r="A2663">
            <v>99960079</v>
          </cell>
          <cell r="B2663" t="str">
            <v>IT PO CCA Software Amortization</v>
          </cell>
          <cell r="C2663">
            <v>0</v>
          </cell>
        </row>
        <row r="2664">
          <cell r="A2664">
            <v>99960080</v>
          </cell>
          <cell r="B2664" t="str">
            <v>IT PO CCA Software Maintenance</v>
          </cell>
          <cell r="C2664">
            <v>0</v>
          </cell>
        </row>
        <row r="2665">
          <cell r="A2665">
            <v>99960081</v>
          </cell>
          <cell r="B2665" t="str">
            <v>IT PO CCA Software Purchase</v>
          </cell>
          <cell r="C2665">
            <v>0</v>
          </cell>
        </row>
        <row r="2666">
          <cell r="A2666">
            <v>99960082</v>
          </cell>
          <cell r="B2666" t="str">
            <v>IT PO CCA Shoebox Software</v>
          </cell>
          <cell r="C2666">
            <v>0</v>
          </cell>
        </row>
        <row r="2667">
          <cell r="A2667" t="str">
            <v>.</v>
          </cell>
          <cell r="C2667">
            <v>0</v>
          </cell>
        </row>
        <row r="2668">
          <cell r="A2668" t="str">
            <v>.</v>
          </cell>
          <cell r="C2668">
            <v>0</v>
          </cell>
        </row>
        <row r="2669">
          <cell r="A2669" t="str">
            <v>0-INS_ITDF</v>
          </cell>
          <cell r="B2669" t="str">
            <v>Deferred FIT</v>
          </cell>
          <cell r="C2669">
            <v>0</v>
          </cell>
        </row>
        <row r="2670">
          <cell r="A2670" t="str">
            <v>0-LI_ACDEP</v>
          </cell>
          <cell r="B2670" t="str">
            <v>Accumulated Depreciation</v>
          </cell>
          <cell r="C2670">
            <v>0</v>
          </cell>
        </row>
        <row r="2671">
          <cell r="A2671" t="str">
            <v>0-LI_ADMCG</v>
          </cell>
          <cell r="B2671" t="str">
            <v>Administrative Charges</v>
          </cell>
          <cell r="C2671">
            <v>0</v>
          </cell>
        </row>
        <row r="2672">
          <cell r="A2672" t="str">
            <v>0-LI_AGTBL</v>
          </cell>
          <cell r="B2672" t="str">
            <v>Agents Advances/Balances</v>
          </cell>
          <cell r="C2672">
            <v>0</v>
          </cell>
        </row>
        <row r="2673">
          <cell r="A2673" t="str">
            <v>0-LI_AMTGD</v>
          </cell>
          <cell r="B2673" t="str">
            <v>Amortization of Goodwill</v>
          </cell>
          <cell r="C2673">
            <v>0</v>
          </cell>
        </row>
        <row r="2674">
          <cell r="A2674" t="str">
            <v>0-LI_ARAFF</v>
          </cell>
          <cell r="B2674" t="str">
            <v>Receivables from Affiliates</v>
          </cell>
          <cell r="C2674">
            <v>0</v>
          </cell>
        </row>
        <row r="2675">
          <cell r="A2675" t="str">
            <v>0-LI_AROTH</v>
          </cell>
          <cell r="B2675" t="str">
            <v>Accounts Receivable - Other Insurers</v>
          </cell>
          <cell r="C2675">
            <v>1179686</v>
          </cell>
        </row>
        <row r="2676">
          <cell r="A2676" t="str">
            <v>0-LI_BENEX</v>
          </cell>
          <cell r="B2676" t="str">
            <v>Benefits and Expenses</v>
          </cell>
          <cell r="C2676">
            <v>19472480.93</v>
          </cell>
        </row>
        <row r="2677">
          <cell r="A2677" t="str">
            <v>0-LI_BENRS</v>
          </cell>
          <cell r="B2677" t="str">
            <v>Incr in Benefit Reserves</v>
          </cell>
          <cell r="C2677">
            <v>9787000</v>
          </cell>
        </row>
        <row r="2678">
          <cell r="A2678" t="str">
            <v>0-LI_COMMS</v>
          </cell>
          <cell r="B2678" t="str">
            <v>Commissions</v>
          </cell>
          <cell r="C2678">
            <v>0</v>
          </cell>
        </row>
        <row r="2679">
          <cell r="A2679" t="str">
            <v>0-LI_DAC</v>
          </cell>
          <cell r="B2679" t="str">
            <v>Amortization of DAC</v>
          </cell>
          <cell r="C2679">
            <v>0</v>
          </cell>
        </row>
        <row r="2680">
          <cell r="A2680" t="str">
            <v>0-LI_DBLDG</v>
          </cell>
          <cell r="B2680" t="str">
            <v>Accumulated Depreciation - Building</v>
          </cell>
          <cell r="C2680">
            <v>0</v>
          </cell>
        </row>
        <row r="2681">
          <cell r="A2681" t="str">
            <v>0-LI_DEDP</v>
          </cell>
          <cell r="B2681" t="str">
            <v>Accumulated Depreciation - EDP Equipment</v>
          </cell>
          <cell r="C2681">
            <v>0</v>
          </cell>
        </row>
        <row r="2682">
          <cell r="A2682" t="str">
            <v>0-LI_DFURN</v>
          </cell>
          <cell r="B2682" t="str">
            <v>Accumulated Depreciation - Furniture</v>
          </cell>
          <cell r="C2682">
            <v>0</v>
          </cell>
        </row>
        <row r="2683">
          <cell r="A2683" t="str">
            <v>0-LI_DLEAS</v>
          </cell>
          <cell r="B2683" t="str">
            <v>Accumulated Depreciation - Leasehold Imp</v>
          </cell>
          <cell r="C2683">
            <v>0</v>
          </cell>
        </row>
        <row r="2684">
          <cell r="A2684" t="str">
            <v>0-LI_DTXAS</v>
          </cell>
          <cell r="B2684" t="str">
            <v>Deferred Tax Asset</v>
          </cell>
          <cell r="C2684">
            <v>0</v>
          </cell>
        </row>
        <row r="2685">
          <cell r="A2685" t="str">
            <v>0-LI_EDP</v>
          </cell>
          <cell r="B2685" t="str">
            <v>EDP Equipment</v>
          </cell>
          <cell r="C2685">
            <v>0</v>
          </cell>
        </row>
        <row r="2686">
          <cell r="A2686" t="str">
            <v>0-LI_FSTPR</v>
          </cell>
          <cell r="B2686" t="str">
            <v>First Year Premiums</v>
          </cell>
          <cell r="C2686">
            <v>-25582963.350000001</v>
          </cell>
        </row>
        <row r="2687">
          <cell r="A2687" t="str">
            <v>0-LI_FURN</v>
          </cell>
          <cell r="B2687" t="str">
            <v>Furniture</v>
          </cell>
          <cell r="C2687">
            <v>0</v>
          </cell>
        </row>
        <row r="2688">
          <cell r="A2688" t="str">
            <v>0-LI_GDWIL</v>
          </cell>
          <cell r="B2688" t="str">
            <v>Goodwill</v>
          </cell>
          <cell r="C2688">
            <v>0</v>
          </cell>
        </row>
        <row r="2689">
          <cell r="A2689" t="str">
            <v>0-LI_GEACN</v>
          </cell>
          <cell r="B2689" t="str">
            <v>Agency conferences other than local mtg</v>
          </cell>
          <cell r="C2689">
            <v>0</v>
          </cell>
        </row>
        <row r="2690">
          <cell r="A2690" t="str">
            <v>0-LI_GEADV</v>
          </cell>
          <cell r="B2690" t="str">
            <v>Advertising</v>
          </cell>
          <cell r="C2690">
            <v>0</v>
          </cell>
        </row>
        <row r="2691">
          <cell r="A2691" t="str">
            <v>0-LI_GEAEA</v>
          </cell>
          <cell r="B2691" t="str">
            <v>Agency expense allowance</v>
          </cell>
          <cell r="C2691">
            <v>76654.75</v>
          </cell>
        </row>
        <row r="2692">
          <cell r="A2692" t="str">
            <v>0-LI_GEAGG</v>
          </cell>
          <cell r="B2692" t="str">
            <v>Aggregate write-ins for expenses</v>
          </cell>
          <cell r="C2692">
            <v>0</v>
          </cell>
        </row>
        <row r="2693">
          <cell r="A2693" t="str">
            <v>0-LI_GEBKS</v>
          </cell>
          <cell r="B2693" t="str">
            <v>Books and periodicals</v>
          </cell>
          <cell r="C2693">
            <v>0</v>
          </cell>
        </row>
        <row r="2694">
          <cell r="A2694" t="str">
            <v>0-LI_GEBNA</v>
          </cell>
          <cell r="B2694" t="str">
            <v>Contr to benefit plans for agents</v>
          </cell>
          <cell r="C2694">
            <v>0</v>
          </cell>
        </row>
        <row r="2695">
          <cell r="A2695" t="str">
            <v>0-LI_GEBNE</v>
          </cell>
          <cell r="B2695" t="str">
            <v>Contr to benefit plans for employees</v>
          </cell>
          <cell r="C2695">
            <v>0</v>
          </cell>
        </row>
        <row r="2696">
          <cell r="A2696" t="str">
            <v>0-LI_GEBNK</v>
          </cell>
          <cell r="B2696" t="str">
            <v>Collection and bank service charge</v>
          </cell>
          <cell r="C2696">
            <v>0</v>
          </cell>
        </row>
        <row r="2697">
          <cell r="A2697" t="str">
            <v>0-LI_GEBON</v>
          </cell>
          <cell r="B2697" t="str">
            <v>Bonuses &amp; LAHO Life Marketing</v>
          </cell>
          <cell r="C2697">
            <v>0</v>
          </cell>
        </row>
        <row r="2698">
          <cell r="A2698" t="str">
            <v>0-LI_GEBUR</v>
          </cell>
          <cell r="B2698" t="str">
            <v>Bureau and association fees</v>
          </cell>
          <cell r="C2698">
            <v>0</v>
          </cell>
        </row>
        <row r="2699">
          <cell r="A2699" t="str">
            <v>0-LI_GECPA</v>
          </cell>
          <cell r="B2699" t="str">
            <v>Fees of pub acctants &amp; consulting actuar</v>
          </cell>
          <cell r="C2699">
            <v>20000</v>
          </cell>
        </row>
        <row r="2700">
          <cell r="A2700" t="str">
            <v>0-LI_GEEDP</v>
          </cell>
          <cell r="B2700" t="str">
            <v>Cost or depr of EDP equipment &amp; software</v>
          </cell>
          <cell r="C2700">
            <v>0</v>
          </cell>
        </row>
        <row r="2701">
          <cell r="A2701" t="str">
            <v>0-LI_GEF&amp;E</v>
          </cell>
          <cell r="B2701" t="str">
            <v>Cost or depr of furniture &amp; equipment</v>
          </cell>
          <cell r="C2701">
            <v>0</v>
          </cell>
        </row>
        <row r="2702">
          <cell r="A2702" t="str">
            <v>0-LI_GEINS</v>
          </cell>
          <cell r="B2702" t="str">
            <v>Insurance, except on real estate</v>
          </cell>
          <cell r="C2702">
            <v>0</v>
          </cell>
        </row>
        <row r="2703">
          <cell r="A2703" t="str">
            <v>0-LI_GEIPC</v>
          </cell>
          <cell r="B2703" t="str">
            <v>Exp of invest &amp; settlmnt of policy claim</v>
          </cell>
          <cell r="C2703">
            <v>0</v>
          </cell>
        </row>
        <row r="2704">
          <cell r="A2704" t="str">
            <v>0-LI_GEIRF</v>
          </cell>
          <cell r="B2704" t="str">
            <v>Inspection report fees</v>
          </cell>
          <cell r="C2704">
            <v>0</v>
          </cell>
        </row>
        <row r="2705">
          <cell r="A2705" t="str">
            <v>0-LI_GELGL</v>
          </cell>
          <cell r="B2705" t="str">
            <v>Legal fees and expenses</v>
          </cell>
          <cell r="C2705">
            <v>0</v>
          </cell>
        </row>
        <row r="2706">
          <cell r="A2706" t="str">
            <v>0-LI_GELOS</v>
          </cell>
          <cell r="B2706" t="str">
            <v>Miscellaneous losses</v>
          </cell>
          <cell r="C2706">
            <v>0</v>
          </cell>
        </row>
        <row r="2707">
          <cell r="A2707" t="str">
            <v>0-LI_GEME</v>
          </cell>
          <cell r="B2707" t="str">
            <v>Medical examination fees</v>
          </cell>
          <cell r="C2707">
            <v>0</v>
          </cell>
        </row>
        <row r="2708">
          <cell r="A2708" t="str">
            <v>0-LI_GENEX</v>
          </cell>
          <cell r="B2708" t="str">
            <v>General Expenses</v>
          </cell>
          <cell r="C2708">
            <v>2112645.62</v>
          </cell>
        </row>
        <row r="2709">
          <cell r="A2709" t="str">
            <v>0-LI_GEPRT</v>
          </cell>
          <cell r="B2709" t="str">
            <v>Printing &amp; Stationery</v>
          </cell>
          <cell r="C2709">
            <v>0</v>
          </cell>
        </row>
        <row r="2710">
          <cell r="A2710" t="str">
            <v>0-LI_GEPST</v>
          </cell>
          <cell r="B2710" t="str">
            <v>Postage/Shipping/Telephone</v>
          </cell>
          <cell r="C2710">
            <v>0</v>
          </cell>
        </row>
        <row r="2711">
          <cell r="A2711" t="str">
            <v>0-LI_GEREQ</v>
          </cell>
          <cell r="B2711" t="str">
            <v>Rental of equipment</v>
          </cell>
          <cell r="C2711">
            <v>0</v>
          </cell>
        </row>
        <row r="2712">
          <cell r="A2712" t="str">
            <v>0-LI_GERNT</v>
          </cell>
          <cell r="B2712" t="str">
            <v>Rent</v>
          </cell>
          <cell r="C2712">
            <v>0</v>
          </cell>
        </row>
        <row r="2713">
          <cell r="A2713" t="str">
            <v>0-LI_GESAL</v>
          </cell>
          <cell r="B2713" t="str">
            <v>Salaries and Wages</v>
          </cell>
          <cell r="C2713">
            <v>255783</v>
          </cell>
        </row>
        <row r="2714">
          <cell r="A2714" t="str">
            <v>0-LI_GESDY</v>
          </cell>
          <cell r="B2714" t="str">
            <v>Sundry general expenses</v>
          </cell>
          <cell r="C2714">
            <v>1678551.87</v>
          </cell>
        </row>
        <row r="2715">
          <cell r="A2715" t="str">
            <v>0-LI_GETLF</v>
          </cell>
          <cell r="B2715" t="str">
            <v>Taxes, Licenses &amp; Fees</v>
          </cell>
          <cell r="C2715">
            <v>81656</v>
          </cell>
        </row>
        <row r="2716">
          <cell r="A2716" t="str">
            <v>0-LI_GETVL</v>
          </cell>
          <cell r="B2716" t="str">
            <v>Travel</v>
          </cell>
          <cell r="C2716">
            <v>0</v>
          </cell>
        </row>
        <row r="2717">
          <cell r="A2717" t="str">
            <v>0-LI_GEWFA</v>
          </cell>
          <cell r="B2717" t="str">
            <v>Other agent welfare</v>
          </cell>
          <cell r="C2717">
            <v>0</v>
          </cell>
        </row>
        <row r="2718">
          <cell r="A2718" t="str">
            <v>0-LI_GEWFE</v>
          </cell>
          <cell r="B2718" t="str">
            <v>Other employee welfare</v>
          </cell>
          <cell r="C2718">
            <v>0</v>
          </cell>
        </row>
        <row r="2719">
          <cell r="A2719" t="str">
            <v>0-LI_IIOTH</v>
          </cell>
          <cell r="B2719" t="str">
            <v>Other</v>
          </cell>
          <cell r="C2719">
            <v>0</v>
          </cell>
        </row>
        <row r="2720">
          <cell r="A2720" t="str">
            <v>0-LI_IMPR</v>
          </cell>
          <cell r="B2720" t="str">
            <v>Impairments</v>
          </cell>
          <cell r="C2720">
            <v>2267310.9300000002</v>
          </cell>
        </row>
        <row r="2721">
          <cell r="A2721" t="str">
            <v>0-LI_INLCE</v>
          </cell>
          <cell r="B2721" t="str">
            <v>Life Company Expenses</v>
          </cell>
          <cell r="C2721">
            <v>0</v>
          </cell>
        </row>
        <row r="2722">
          <cell r="A2722" t="str">
            <v>0-LI_INMIE</v>
          </cell>
          <cell r="B2722" t="str">
            <v>Miscellaneous Investment Expense</v>
          </cell>
          <cell r="C2722">
            <v>85878.36</v>
          </cell>
        </row>
        <row r="2723">
          <cell r="A2723" t="str">
            <v>0-LI_INMIN</v>
          </cell>
          <cell r="B2723" t="str">
            <v>Miscellaneous Investment Income</v>
          </cell>
          <cell r="C2723">
            <v>-0.28000000000000003</v>
          </cell>
        </row>
        <row r="2724">
          <cell r="A2724" t="str">
            <v>0-LI_INPSN</v>
          </cell>
          <cell r="B2724" t="str">
            <v>Preferred Stocks-Non Redeemable</v>
          </cell>
          <cell r="C2724">
            <v>0</v>
          </cell>
        </row>
        <row r="2725">
          <cell r="A2725" t="str">
            <v>0-LI_INPSR</v>
          </cell>
          <cell r="B2725" t="str">
            <v>Preferred Stocks-Redeemable</v>
          </cell>
          <cell r="C2725">
            <v>0</v>
          </cell>
        </row>
        <row r="2726">
          <cell r="A2726" t="str">
            <v>0-LI_INREE</v>
          </cell>
          <cell r="B2726" t="str">
            <v>Investment Real Estate Expense</v>
          </cell>
          <cell r="C2726">
            <v>0</v>
          </cell>
        </row>
        <row r="2727">
          <cell r="A2727" t="str">
            <v>0-LI_INTAX</v>
          </cell>
          <cell r="B2727" t="str">
            <v>Income Taxes</v>
          </cell>
          <cell r="C2727">
            <v>-1188808.5900000001</v>
          </cell>
        </row>
        <row r="2728">
          <cell r="A2728" t="str">
            <v>0-LI_INTCR</v>
          </cell>
          <cell r="B2728" t="str">
            <v>Interest Credited to Policyholders</v>
          </cell>
          <cell r="C2728">
            <v>0</v>
          </cell>
        </row>
        <row r="2729">
          <cell r="A2729" t="str">
            <v>0-LI_INVBD</v>
          </cell>
          <cell r="B2729" t="str">
            <v>Bonds</v>
          </cell>
          <cell r="C2729">
            <v>-3544582.03</v>
          </cell>
        </row>
        <row r="2730">
          <cell r="A2730" t="str">
            <v>0-LI_INVCS</v>
          </cell>
          <cell r="B2730" t="str">
            <v>Common Stocks</v>
          </cell>
          <cell r="C2730">
            <v>0</v>
          </cell>
        </row>
        <row r="2731">
          <cell r="A2731" t="str">
            <v>0-LI_INVIT</v>
          </cell>
          <cell r="B2731" t="str">
            <v>Investment Taxes</v>
          </cell>
          <cell r="C2731">
            <v>0</v>
          </cell>
        </row>
        <row r="2732">
          <cell r="A2732" t="str">
            <v>0-LI_INVML</v>
          </cell>
          <cell r="B2732" t="str">
            <v>Mortgage Loans</v>
          </cell>
          <cell r="C2732">
            <v>0</v>
          </cell>
        </row>
        <row r="2733">
          <cell r="A2733" t="str">
            <v>0-LI_INVPL</v>
          </cell>
          <cell r="B2733" t="str">
            <v>Policy Loans</v>
          </cell>
          <cell r="C2733">
            <v>0</v>
          </cell>
        </row>
        <row r="2734">
          <cell r="A2734" t="str">
            <v>0-LI_INVRE</v>
          </cell>
          <cell r="B2734" t="str">
            <v>Real Estate</v>
          </cell>
          <cell r="C2734">
            <v>0</v>
          </cell>
        </row>
        <row r="2735">
          <cell r="A2735" t="str">
            <v>0-LI_INVST</v>
          </cell>
          <cell r="B2735" t="str">
            <v>Short Term</v>
          </cell>
          <cell r="C2735">
            <v>-340747.31</v>
          </cell>
        </row>
        <row r="2736">
          <cell r="A2736" t="str">
            <v>0-LI_ITCPY</v>
          </cell>
          <cell r="B2736" t="str">
            <v>Currently Payable (I/S)</v>
          </cell>
          <cell r="C2736">
            <v>-2318011</v>
          </cell>
        </row>
        <row r="2737">
          <cell r="A2737" t="str">
            <v>0-LI_ITDFD</v>
          </cell>
          <cell r="B2737" t="str">
            <v>Deferred (I/S)</v>
          </cell>
          <cell r="C2737">
            <v>1129202.4099999999</v>
          </cell>
        </row>
        <row r="2738">
          <cell r="A2738" t="str">
            <v>0-LI_LEAS</v>
          </cell>
          <cell r="B2738" t="str">
            <v>Leasehold Improvements</v>
          </cell>
          <cell r="C2738">
            <v>0</v>
          </cell>
        </row>
        <row r="2739">
          <cell r="A2739" t="str">
            <v>0-LI_MISIN</v>
          </cell>
          <cell r="B2739" t="str">
            <v>Miscellaneous Investments</v>
          </cell>
          <cell r="C2739">
            <v>0</v>
          </cell>
        </row>
        <row r="2740">
          <cell r="A2740" t="str">
            <v>0-LI_MISRC</v>
          </cell>
          <cell r="B2740" t="str">
            <v>Miscellaneous Receivables</v>
          </cell>
          <cell r="C2740">
            <v>0</v>
          </cell>
        </row>
        <row r="2741">
          <cell r="A2741" t="str">
            <v>0-LI_MRTCG</v>
          </cell>
          <cell r="B2741" t="str">
            <v>Mortality Charges</v>
          </cell>
          <cell r="C2741">
            <v>0</v>
          </cell>
        </row>
        <row r="2742">
          <cell r="A2742" t="str">
            <v>0-LI_NETIC</v>
          </cell>
          <cell r="B2742" t="str">
            <v>Net Income</v>
          </cell>
          <cell r="C2742">
            <v>-8459140.0999999996</v>
          </cell>
        </row>
        <row r="2743">
          <cell r="A2743" t="str">
            <v>0-LI_NETIN</v>
          </cell>
          <cell r="B2743" t="str">
            <v>Net Investment Income</v>
          </cell>
          <cell r="C2743">
            <v>-3799451.26</v>
          </cell>
        </row>
        <row r="2744">
          <cell r="A2744" t="str">
            <v>0-LI_NETSW</v>
          </cell>
          <cell r="B2744" t="str">
            <v>Net Capitalized Software</v>
          </cell>
          <cell r="C2744">
            <v>0</v>
          </cell>
        </row>
        <row r="2745">
          <cell r="A2745" t="str">
            <v>0-LI_OAMSC</v>
          </cell>
          <cell r="B2745" t="str">
            <v>Miscellaneous Assets</v>
          </cell>
          <cell r="C2745">
            <v>0</v>
          </cell>
        </row>
        <row r="2746">
          <cell r="A2746" t="str">
            <v>0-LI_OAOTH</v>
          </cell>
          <cell r="B2746" t="str">
            <v>Other</v>
          </cell>
          <cell r="C2746">
            <v>0</v>
          </cell>
        </row>
        <row r="2747">
          <cell r="A2747" t="str">
            <v>0-LI_OASUS</v>
          </cell>
          <cell r="B2747" t="str">
            <v>Suspense</v>
          </cell>
          <cell r="C2747">
            <v>0</v>
          </cell>
        </row>
        <row r="2748">
          <cell r="A2748" t="str">
            <v>0-LI_OIOTH</v>
          </cell>
          <cell r="B2748" t="str">
            <v>Other</v>
          </cell>
          <cell r="C2748">
            <v>0</v>
          </cell>
        </row>
        <row r="2749">
          <cell r="A2749" t="str">
            <v>0-LI_OLACP</v>
          </cell>
          <cell r="B2749" t="str">
            <v>Accrued Commissions Payable</v>
          </cell>
          <cell r="C2749">
            <v>-2185676</v>
          </cell>
        </row>
        <row r="2750">
          <cell r="A2750" t="str">
            <v>0-LI_OLAPE</v>
          </cell>
          <cell r="B2750" t="str">
            <v>Accrued Pension Expense</v>
          </cell>
          <cell r="C2750">
            <v>0</v>
          </cell>
        </row>
        <row r="2751">
          <cell r="A2751" t="str">
            <v>0-LI_OLAPS</v>
          </cell>
          <cell r="B2751" t="str">
            <v>Accrued Profit Sharing</v>
          </cell>
          <cell r="C2751">
            <v>0</v>
          </cell>
        </row>
        <row r="2752">
          <cell r="A2752" t="str">
            <v>0-LI_OLATX</v>
          </cell>
          <cell r="B2752" t="str">
            <v>Accrued Taxes</v>
          </cell>
          <cell r="C2752">
            <v>-84941</v>
          </cell>
        </row>
        <row r="2753">
          <cell r="A2753" t="str">
            <v>0-LI_OLCDP</v>
          </cell>
          <cell r="B2753" t="str">
            <v>Cost of Collection on Due Premiums</v>
          </cell>
          <cell r="C2753">
            <v>0</v>
          </cell>
        </row>
        <row r="2754">
          <cell r="A2754" t="str">
            <v>0-LI_OLDB</v>
          </cell>
          <cell r="B2754" t="str">
            <v>Proceeds Held - Death Benefits</v>
          </cell>
          <cell r="C2754">
            <v>0</v>
          </cell>
        </row>
        <row r="2755">
          <cell r="A2755" t="str">
            <v>0-LI_OLEBN</v>
          </cell>
          <cell r="B2755" t="str">
            <v>Employee Benefits</v>
          </cell>
          <cell r="C2755">
            <v>0</v>
          </cell>
        </row>
        <row r="2756">
          <cell r="A2756" t="str">
            <v>0-LI_OLGAC</v>
          </cell>
          <cell r="B2756" t="str">
            <v>Guaranty Assessments - Current</v>
          </cell>
          <cell r="C2756">
            <v>0</v>
          </cell>
        </row>
        <row r="2757">
          <cell r="A2757" t="str">
            <v>0-LI_OLGE</v>
          </cell>
          <cell r="B2757" t="str">
            <v>General Expenses</v>
          </cell>
          <cell r="C2757">
            <v>-12865</v>
          </cell>
        </row>
        <row r="2758">
          <cell r="A2758" t="str">
            <v>0-LI_OLGUA</v>
          </cell>
          <cell r="B2758" t="str">
            <v>Guaranty Assessments</v>
          </cell>
          <cell r="C2758">
            <v>0</v>
          </cell>
        </row>
        <row r="2759">
          <cell r="A2759" t="str">
            <v>0-LI_OLNPA</v>
          </cell>
          <cell r="B2759" t="str">
            <v>Non-current Payables to Affiliates</v>
          </cell>
          <cell r="C2759">
            <v>-50000000</v>
          </cell>
        </row>
        <row r="2760">
          <cell r="A2760" t="str">
            <v>0-LI_OLOCL</v>
          </cell>
          <cell r="B2760" t="str">
            <v>Other Current Liabilities</v>
          </cell>
          <cell r="C2760">
            <v>-406532.17</v>
          </cell>
        </row>
        <row r="2761">
          <cell r="A2761" t="str">
            <v>0-LI_OLOTH</v>
          </cell>
          <cell r="B2761" t="str">
            <v>Other Non-current Liabilities</v>
          </cell>
          <cell r="C2761">
            <v>0</v>
          </cell>
        </row>
        <row r="2762">
          <cell r="A2762" t="str">
            <v>0-LI_OLPAF</v>
          </cell>
          <cell r="B2762" t="str">
            <v>Payable to Affiliates</v>
          </cell>
          <cell r="C2762">
            <v>-1987209.45</v>
          </cell>
        </row>
        <row r="2763">
          <cell r="A2763" t="str">
            <v>0-LI_OLPDB</v>
          </cell>
          <cell r="B2763" t="str">
            <v>Proceeds Due Brokers</v>
          </cell>
          <cell r="C2763">
            <v>0</v>
          </cell>
        </row>
        <row r="2764">
          <cell r="A2764" t="str">
            <v>0-LI_OLPRB</v>
          </cell>
          <cell r="B2764" t="str">
            <v>Post Retirement Benefits</v>
          </cell>
          <cell r="C2764">
            <v>0</v>
          </cell>
        </row>
        <row r="2765">
          <cell r="A2765" t="str">
            <v>0-LI_OLRPT</v>
          </cell>
          <cell r="B2765" t="str">
            <v>RE Property Tax</v>
          </cell>
          <cell r="C2765">
            <v>0</v>
          </cell>
        </row>
        <row r="2766">
          <cell r="A2766" t="str">
            <v>0-LI_OLSL</v>
          </cell>
          <cell r="B2766" t="str">
            <v>Securities Lending</v>
          </cell>
          <cell r="C2766">
            <v>0</v>
          </cell>
        </row>
        <row r="2767">
          <cell r="A2767" t="str">
            <v>0-LI_OLSUS</v>
          </cell>
          <cell r="B2767" t="str">
            <v>Suspense</v>
          </cell>
          <cell r="C2767">
            <v>-28062.51</v>
          </cell>
        </row>
        <row r="2768">
          <cell r="A2768" t="str">
            <v>0-LI_OLTRS</v>
          </cell>
          <cell r="B2768" t="str">
            <v>Trust Accounts</v>
          </cell>
          <cell r="C2768">
            <v>0</v>
          </cell>
        </row>
        <row r="2769">
          <cell r="A2769" t="str">
            <v>0-LI_OPINC</v>
          </cell>
          <cell r="B2769" t="str">
            <v>Operating Income</v>
          </cell>
          <cell r="C2769">
            <v>-7270331.5099999998</v>
          </cell>
        </row>
        <row r="2770">
          <cell r="A2770" t="str">
            <v>0-LI_OPTN</v>
          </cell>
          <cell r="B2770" t="str">
            <v>Options</v>
          </cell>
          <cell r="C2770">
            <v>0</v>
          </cell>
        </row>
        <row r="2771">
          <cell r="A2771" t="str">
            <v>0-LI_OROTH</v>
          </cell>
          <cell r="B2771" t="str">
            <v>Other</v>
          </cell>
          <cell r="C2771">
            <v>0</v>
          </cell>
        </row>
        <row r="2772">
          <cell r="A2772" t="str">
            <v>0-LI_ORSOS</v>
          </cell>
          <cell r="B2772" t="str">
            <v>Accounts Receivable - Sale of Securities</v>
          </cell>
          <cell r="C2772">
            <v>0</v>
          </cell>
        </row>
        <row r="2773">
          <cell r="A2773" t="str">
            <v>0-LI_OTHIN</v>
          </cell>
          <cell r="B2773" t="str">
            <v>Other Income</v>
          </cell>
          <cell r="C2773">
            <v>0</v>
          </cell>
        </row>
        <row r="2774">
          <cell r="A2774" t="str">
            <v>0-LI_PBANN</v>
          </cell>
          <cell r="B2774" t="str">
            <v>Annuity</v>
          </cell>
          <cell r="C2774">
            <v>0</v>
          </cell>
        </row>
        <row r="2775">
          <cell r="A2775" t="str">
            <v>0-LI_PBDB</v>
          </cell>
          <cell r="B2775" t="str">
            <v>Death Benefits</v>
          </cell>
          <cell r="C2775">
            <v>7572835.3099999996</v>
          </cell>
        </row>
        <row r="2776">
          <cell r="A2776" t="str">
            <v>0-LI_PBDIS</v>
          </cell>
          <cell r="B2776" t="str">
            <v>Disability</v>
          </cell>
          <cell r="C2776">
            <v>0</v>
          </cell>
        </row>
        <row r="2777">
          <cell r="A2777" t="str">
            <v>0-LI_PBME</v>
          </cell>
          <cell r="B2777" t="str">
            <v>Matured Endowments</v>
          </cell>
          <cell r="C2777">
            <v>0</v>
          </cell>
        </row>
        <row r="2778">
          <cell r="A2778" t="str">
            <v>0-LI_PBMPB</v>
          </cell>
          <cell r="B2778" t="str">
            <v>Miscellaneous Policy Benefits</v>
          </cell>
          <cell r="C2778">
            <v>0</v>
          </cell>
        </row>
        <row r="2779">
          <cell r="A2779" t="str">
            <v>0-LI_PBSB</v>
          </cell>
          <cell r="B2779" t="str">
            <v>Surrender Benefits</v>
          </cell>
          <cell r="C2779">
            <v>0</v>
          </cell>
        </row>
        <row r="2780">
          <cell r="A2780" t="str">
            <v>0-LI_POLBN</v>
          </cell>
          <cell r="B2780" t="str">
            <v>Policyholder Benefits</v>
          </cell>
          <cell r="C2780">
            <v>7572835.3099999996</v>
          </cell>
        </row>
        <row r="2781">
          <cell r="A2781" t="str">
            <v>0-LI_POLCG</v>
          </cell>
          <cell r="B2781" t="str">
            <v>UL &amp; Annuity Policy Charges</v>
          </cell>
          <cell r="C2781">
            <v>0</v>
          </cell>
        </row>
        <row r="2782">
          <cell r="A2782" t="str">
            <v>0-LI_PRMDU</v>
          </cell>
          <cell r="B2782" t="str">
            <v>Premiums Due</v>
          </cell>
          <cell r="C2782">
            <v>6209554</v>
          </cell>
        </row>
        <row r="2783">
          <cell r="A2783" t="str">
            <v>0-LI_PTSHP</v>
          </cell>
          <cell r="B2783" t="str">
            <v>Partnerships</v>
          </cell>
          <cell r="C2783">
            <v>0</v>
          </cell>
        </row>
        <row r="2784">
          <cell r="A2784" t="str">
            <v>0-LI_RE</v>
          </cell>
          <cell r="B2784" t="str">
            <v>Real Estate</v>
          </cell>
          <cell r="C2784">
            <v>0</v>
          </cell>
        </row>
        <row r="2785">
          <cell r="A2785" t="str">
            <v>0-LI_REEXP</v>
          </cell>
          <cell r="B2785" t="str">
            <v>Reinsurance Expense Allowance</v>
          </cell>
          <cell r="C2785">
            <v>14868188.970000001</v>
          </cell>
        </row>
        <row r="2786">
          <cell r="A2786" t="str">
            <v>0-LI_REVS</v>
          </cell>
          <cell r="B2786" t="str">
            <v>Revenues</v>
          </cell>
          <cell r="C2786">
            <v>-26742812.440000001</v>
          </cell>
        </row>
        <row r="2787">
          <cell r="A2787" t="str">
            <v>0-LI_RGCOC</v>
          </cell>
          <cell r="B2787" t="str">
            <v>Certificate of Contribution</v>
          </cell>
          <cell r="C2787">
            <v>0</v>
          </cell>
        </row>
        <row r="2788">
          <cell r="A2788" t="str">
            <v>0-LI_RGCS</v>
          </cell>
          <cell r="B2788" t="str">
            <v>Common Stocks</v>
          </cell>
          <cell r="C2788">
            <v>0</v>
          </cell>
        </row>
        <row r="2789">
          <cell r="A2789" t="str">
            <v>0-LI_RGIBD</v>
          </cell>
          <cell r="B2789" t="str">
            <v>Bonds</v>
          </cell>
          <cell r="C2789">
            <v>638297.64</v>
          </cell>
        </row>
        <row r="2790">
          <cell r="A2790" t="str">
            <v>0-LI_RGIHP</v>
          </cell>
          <cell r="B2790" t="str">
            <v>Hedge Funds &amp; Private Placement</v>
          </cell>
          <cell r="C2790">
            <v>0</v>
          </cell>
        </row>
        <row r="2791">
          <cell r="A2791" t="str">
            <v>0-LI_RGMRG</v>
          </cell>
          <cell r="B2791" t="str">
            <v>Miscellaneous Realized Gain (Loss)</v>
          </cell>
          <cell r="C2791">
            <v>0</v>
          </cell>
        </row>
        <row r="2792">
          <cell r="A2792" t="str">
            <v>0-LI_RGMTG</v>
          </cell>
          <cell r="B2792" t="str">
            <v>Mortgages</v>
          </cell>
          <cell r="C2792">
            <v>0</v>
          </cell>
        </row>
        <row r="2793">
          <cell r="A2793" t="str">
            <v>0-LI_RGNET</v>
          </cell>
          <cell r="B2793" t="str">
            <v>Realized Gains Net of Tax</v>
          </cell>
          <cell r="C2793">
            <v>2904994.4</v>
          </cell>
        </row>
        <row r="2794">
          <cell r="A2794" t="str">
            <v>0-LI_RGNRC</v>
          </cell>
          <cell r="B2794" t="str">
            <v>Notes Receivable</v>
          </cell>
          <cell r="C2794">
            <v>0</v>
          </cell>
        </row>
        <row r="2795">
          <cell r="A2795" t="str">
            <v>0-LI_RGPRT</v>
          </cell>
          <cell r="B2795" t="str">
            <v>Partnerships</v>
          </cell>
          <cell r="C2795">
            <v>0</v>
          </cell>
        </row>
        <row r="2796">
          <cell r="A2796" t="str">
            <v>0-LI_RGPSN</v>
          </cell>
          <cell r="B2796" t="str">
            <v>Preferred Stocks-Non Redeemable</v>
          </cell>
          <cell r="C2796">
            <v>0</v>
          </cell>
        </row>
        <row r="2797">
          <cell r="A2797" t="str">
            <v>0-LI_RGPSR</v>
          </cell>
          <cell r="B2797" t="str">
            <v>Preferred Stocks-Redeemable</v>
          </cell>
          <cell r="C2797">
            <v>0</v>
          </cell>
        </row>
        <row r="2798">
          <cell r="A2798" t="str">
            <v>0-LI_RGRE</v>
          </cell>
          <cell r="B2798" t="str">
            <v>Real Estate</v>
          </cell>
          <cell r="C2798">
            <v>0</v>
          </cell>
        </row>
        <row r="2799">
          <cell r="A2799" t="str">
            <v>0-LI_RGSPN</v>
          </cell>
          <cell r="B2799" t="str">
            <v>Surplus Note</v>
          </cell>
          <cell r="C2799">
            <v>0</v>
          </cell>
        </row>
        <row r="2800">
          <cell r="A2800" t="str">
            <v>0-LI_RGST</v>
          </cell>
          <cell r="B2800" t="str">
            <v>Short Term</v>
          </cell>
          <cell r="C2800">
            <v>-614.16999999999996</v>
          </cell>
        </row>
        <row r="2801">
          <cell r="A2801" t="str">
            <v>0-LI_RNLPR</v>
          </cell>
          <cell r="B2801" t="str">
            <v>Renewal Premiums</v>
          </cell>
          <cell r="C2801">
            <v>-12228586.800000001</v>
          </cell>
        </row>
        <row r="2802">
          <cell r="A2802" t="str">
            <v>0-LI_RZDGN</v>
          </cell>
          <cell r="B2802" t="str">
            <v>Realized Gains on Investments</v>
          </cell>
          <cell r="C2802">
            <v>637683.47</v>
          </cell>
        </row>
        <row r="2803">
          <cell r="A2803" t="str">
            <v>0-LI_SECLD</v>
          </cell>
          <cell r="B2803" t="str">
            <v>Securities Lending</v>
          </cell>
          <cell r="C2803">
            <v>0</v>
          </cell>
        </row>
        <row r="2804">
          <cell r="A2804" t="str">
            <v>0-LI_SGLPR</v>
          </cell>
          <cell r="B2804" t="str">
            <v>Single Premiums</v>
          </cell>
          <cell r="C2804">
            <v>0</v>
          </cell>
        </row>
        <row r="2805">
          <cell r="A2805" t="str">
            <v>0-LI_SURCG</v>
          </cell>
          <cell r="B2805" t="str">
            <v>Surrender Charges</v>
          </cell>
          <cell r="C2805">
            <v>0</v>
          </cell>
        </row>
        <row r="2806">
          <cell r="A2806" t="str">
            <v>0-LI_SURP</v>
          </cell>
          <cell r="B2806" t="str">
            <v>Surplus Notes</v>
          </cell>
          <cell r="C2806">
            <v>0</v>
          </cell>
        </row>
        <row r="2807">
          <cell r="A2807" t="str">
            <v>0-LI_TRAD</v>
          </cell>
          <cell r="B2807" t="str">
            <v>Traditional Premiums</v>
          </cell>
          <cell r="C2807">
            <v>-37811550.149999999</v>
          </cell>
        </row>
        <row r="2808">
          <cell r="A2808" t="str">
            <v>0-LI_TXRG</v>
          </cell>
          <cell r="B2808" t="str">
            <v>Tax on Realized Gains</v>
          </cell>
          <cell r="C2808">
            <v>0</v>
          </cell>
        </row>
        <row r="2809">
          <cell r="A2809" t="str">
            <v>0-LI_UIGOT</v>
          </cell>
          <cell r="B2809" t="str">
            <v>Other</v>
          </cell>
          <cell r="C2809">
            <v>4624465.24</v>
          </cell>
        </row>
        <row r="2810">
          <cell r="A2810" t="str">
            <v>Accident and</v>
          </cell>
          <cell r="B2810" t="str">
            <v>Sickness Policies:</v>
          </cell>
          <cell r="C2810">
            <v>0</v>
          </cell>
        </row>
        <row r="2811">
          <cell r="A2811" t="str">
            <v>Accrued Inve</v>
          </cell>
          <cell r="B2811" t="str">
            <v>stment Income</v>
          </cell>
          <cell r="C2811">
            <v>684074.55</v>
          </cell>
        </row>
        <row r="2812">
          <cell r="A2812" t="str">
            <v>ASSETS</v>
          </cell>
          <cell r="C2812" t="str">
            <v>IAS</v>
          </cell>
        </row>
        <row r="2813">
          <cell r="A2813" t="str">
            <v>Assets Held</v>
          </cell>
          <cell r="B2813" t="str">
            <v>in Separate Account</v>
          </cell>
          <cell r="C2813">
            <v>0</v>
          </cell>
        </row>
        <row r="2814">
          <cell r="A2814" t="str">
            <v>Bonds</v>
          </cell>
          <cell r="C2814">
            <v>87639794.849999994</v>
          </cell>
        </row>
        <row r="2815">
          <cell r="A2815" t="str">
            <v>Buildings</v>
          </cell>
          <cell r="C2815">
            <v>0</v>
          </cell>
        </row>
        <row r="2816">
          <cell r="A2816" t="str">
            <v>Capital in E</v>
          </cell>
          <cell r="B2816" t="str">
            <v>xcess of Par</v>
          </cell>
          <cell r="C2816">
            <v>-44750000</v>
          </cell>
        </row>
        <row r="2817">
          <cell r="A2817" t="str">
            <v>Capital Stoc</v>
          </cell>
          <cell r="B2817" t="str">
            <v>k, Par Value</v>
          </cell>
          <cell r="C2817">
            <v>-250000</v>
          </cell>
        </row>
        <row r="2818">
          <cell r="A2818" t="str">
            <v>Cash</v>
          </cell>
          <cell r="C2818">
            <v>748175.32</v>
          </cell>
        </row>
        <row r="2819">
          <cell r="A2819" t="str">
            <v>Cash and Inv</v>
          </cell>
          <cell r="B2819" t="str">
            <v>estments:</v>
          </cell>
          <cell r="C2819">
            <v>0</v>
          </cell>
        </row>
        <row r="2820">
          <cell r="A2820" t="str">
            <v>Cash Equival</v>
          </cell>
          <cell r="B2820" t="str">
            <v>ents</v>
          </cell>
          <cell r="C2820">
            <v>21747650.02</v>
          </cell>
        </row>
        <row r="2821">
          <cell r="A2821" t="str">
            <v>Claims</v>
          </cell>
          <cell r="C2821">
            <v>-6457454</v>
          </cell>
        </row>
        <row r="2822">
          <cell r="A2822" t="str">
            <v>Claims</v>
          </cell>
          <cell r="C2822">
            <v>0</v>
          </cell>
        </row>
        <row r="2823">
          <cell r="A2823" t="str">
            <v>Common at</v>
          </cell>
          <cell r="B2823" t="str">
            <v>Quoted Market</v>
          </cell>
          <cell r="C2823">
            <v>0</v>
          </cell>
        </row>
        <row r="2824">
          <cell r="A2824" t="str">
            <v>Current</v>
          </cell>
          <cell r="C2824">
            <v>-4705286.13</v>
          </cell>
        </row>
        <row r="2825">
          <cell r="A2825" t="str">
            <v>Currently</v>
          </cell>
          <cell r="B2825" t="str">
            <v>Payable</v>
          </cell>
          <cell r="C2825">
            <v>0</v>
          </cell>
        </row>
        <row r="2826">
          <cell r="A2826" t="str">
            <v>Deferred</v>
          </cell>
          <cell r="C2826">
            <v>2490096.66</v>
          </cell>
        </row>
        <row r="2827">
          <cell r="A2827" t="str">
            <v>Deferred Acq</v>
          </cell>
          <cell r="B2827" t="str">
            <v>uisition Costs</v>
          </cell>
          <cell r="C2827">
            <v>0</v>
          </cell>
        </row>
        <row r="2828">
          <cell r="A2828" t="str">
            <v>Dividends to</v>
          </cell>
          <cell r="B2828" t="str">
            <v>Stockholders</v>
          </cell>
          <cell r="C2828">
            <v>0</v>
          </cell>
        </row>
        <row r="2829">
          <cell r="A2829" t="str">
            <v>Furniture</v>
          </cell>
          <cell r="B2829" t="str">
            <v>and Equipment</v>
          </cell>
          <cell r="C2829">
            <v>0</v>
          </cell>
        </row>
        <row r="2830">
          <cell r="A2830" t="str">
            <v>Future Pol</v>
          </cell>
          <cell r="B2830" t="str">
            <v>icy Benefits</v>
          </cell>
          <cell r="C2830">
            <v>-15321000</v>
          </cell>
        </row>
        <row r="2831">
          <cell r="A2831" t="str">
            <v>Future Pol</v>
          </cell>
          <cell r="B2831" t="str">
            <v>icy Benefits</v>
          </cell>
          <cell r="C2831">
            <v>0</v>
          </cell>
        </row>
        <row r="2832">
          <cell r="A2832" t="str">
            <v>Income Taxes</v>
          </cell>
          <cell r="B2832" t="str">
            <v>:</v>
          </cell>
          <cell r="C2832">
            <v>0</v>
          </cell>
        </row>
        <row r="2833">
          <cell r="A2833" t="str">
            <v>INS_ITDF</v>
          </cell>
          <cell r="B2833" t="str">
            <v>Deferred FIT</v>
          </cell>
          <cell r="C2833">
            <v>0</v>
          </cell>
        </row>
        <row r="2834">
          <cell r="A2834" t="str">
            <v>Land</v>
          </cell>
          <cell r="C2834">
            <v>0</v>
          </cell>
        </row>
        <row r="2835">
          <cell r="A2835" t="str">
            <v>Less: Accumu</v>
          </cell>
          <cell r="B2835" t="str">
            <v>lated Depreciation</v>
          </cell>
          <cell r="C2835">
            <v>0</v>
          </cell>
        </row>
        <row r="2836">
          <cell r="A2836" t="str">
            <v>LI_ACDEP</v>
          </cell>
          <cell r="B2836" t="str">
            <v>Accumulated Depreciation</v>
          </cell>
          <cell r="C2836">
            <v>0</v>
          </cell>
        </row>
        <row r="2837">
          <cell r="A2837" t="str">
            <v>LI_ADMCG</v>
          </cell>
          <cell r="B2837" t="str">
            <v>Administrative Charges</v>
          </cell>
          <cell r="C2837">
            <v>0</v>
          </cell>
        </row>
        <row r="2838">
          <cell r="A2838" t="str">
            <v>LI_AGTBL</v>
          </cell>
          <cell r="B2838" t="str">
            <v>Agents Advances/Balances</v>
          </cell>
          <cell r="C2838">
            <v>0</v>
          </cell>
        </row>
        <row r="2839">
          <cell r="A2839" t="str">
            <v>LI_AMTGD</v>
          </cell>
          <cell r="B2839" t="str">
            <v>Amortization of Goodwill</v>
          </cell>
          <cell r="C2839">
            <v>0</v>
          </cell>
        </row>
        <row r="2840">
          <cell r="A2840" t="str">
            <v>LI_ARAFF</v>
          </cell>
          <cell r="B2840" t="str">
            <v>Receivables from Affiliates</v>
          </cell>
          <cell r="C2840">
            <v>0</v>
          </cell>
        </row>
        <row r="2841">
          <cell r="A2841" t="str">
            <v>LI_AROTH</v>
          </cell>
          <cell r="B2841" t="str">
            <v>Accounts Receivable - Other Insurers</v>
          </cell>
          <cell r="C2841">
            <v>0</v>
          </cell>
        </row>
        <row r="2842">
          <cell r="A2842" t="str">
            <v>LI_ASCLM</v>
          </cell>
          <cell r="B2842" t="str">
            <v>Claims</v>
          </cell>
          <cell r="C2842">
            <v>0</v>
          </cell>
        </row>
        <row r="2843">
          <cell r="A2843" t="str">
            <v>LI_ASFPB</v>
          </cell>
          <cell r="B2843" t="str">
            <v>Future Policy Benefits</v>
          </cell>
          <cell r="C2843">
            <v>0</v>
          </cell>
        </row>
        <row r="2844">
          <cell r="A2844" t="str">
            <v>LI_ASTSA</v>
          </cell>
          <cell r="B2844" t="str">
            <v>Assets Held in Separate Account</v>
          </cell>
          <cell r="C2844">
            <v>0</v>
          </cell>
        </row>
        <row r="2845">
          <cell r="A2845" t="str">
            <v>LI_BENEX</v>
          </cell>
          <cell r="B2845" t="str">
            <v>Benefits and Expenses</v>
          </cell>
          <cell r="C2845">
            <v>0</v>
          </cell>
        </row>
        <row r="2846">
          <cell r="A2846" t="str">
            <v>LI_BENRS</v>
          </cell>
          <cell r="B2846" t="str">
            <v>Incr in Benefit Reserves</v>
          </cell>
          <cell r="C2846">
            <v>0</v>
          </cell>
        </row>
        <row r="2847">
          <cell r="A2847" t="str">
            <v>LI_BLDG</v>
          </cell>
          <cell r="B2847" t="str">
            <v>Buildings</v>
          </cell>
          <cell r="C2847">
            <v>0</v>
          </cell>
        </row>
        <row r="2848">
          <cell r="A2848" t="str">
            <v>LI_BONDS</v>
          </cell>
          <cell r="B2848" t="str">
            <v>Bonds</v>
          </cell>
          <cell r="C2848">
            <v>0</v>
          </cell>
        </row>
        <row r="2849">
          <cell r="A2849" t="str">
            <v>LI_CAPEX</v>
          </cell>
          <cell r="B2849" t="str">
            <v>Capital in Excess of Par</v>
          </cell>
          <cell r="C2849">
            <v>0</v>
          </cell>
        </row>
        <row r="2850">
          <cell r="A2850" t="str">
            <v>LI_CAPST</v>
          </cell>
          <cell r="B2850" t="str">
            <v>Capital Stock, Par Value</v>
          </cell>
          <cell r="C2850">
            <v>0</v>
          </cell>
        </row>
        <row r="2851">
          <cell r="A2851" t="str">
            <v>LI_CASH</v>
          </cell>
          <cell r="B2851" t="str">
            <v>Cash</v>
          </cell>
          <cell r="C2851">
            <v>0</v>
          </cell>
        </row>
        <row r="2852">
          <cell r="A2852" t="str">
            <v>LI_CEQV</v>
          </cell>
          <cell r="B2852" t="str">
            <v>Cash Equivalent</v>
          </cell>
          <cell r="C2852">
            <v>0</v>
          </cell>
        </row>
        <row r="2853">
          <cell r="A2853" t="str">
            <v>LI_CMSTK</v>
          </cell>
          <cell r="B2853" t="str">
            <v>Common at Quoted Market</v>
          </cell>
          <cell r="C2853">
            <v>0</v>
          </cell>
        </row>
        <row r="2854">
          <cell r="A2854" t="str">
            <v>LI_COMMS</v>
          </cell>
          <cell r="B2854" t="str">
            <v>Commissions</v>
          </cell>
          <cell r="C2854">
            <v>0</v>
          </cell>
        </row>
        <row r="2855">
          <cell r="A2855" t="str">
            <v>LI_CURR</v>
          </cell>
          <cell r="B2855" t="str">
            <v>LI_CURR</v>
          </cell>
          <cell r="C2855">
            <v>0</v>
          </cell>
        </row>
        <row r="2856">
          <cell r="A2856" t="str">
            <v>LI_DAC</v>
          </cell>
          <cell r="B2856" t="str">
            <v>Amortization of DAC</v>
          </cell>
          <cell r="C2856">
            <v>0</v>
          </cell>
        </row>
        <row r="2857">
          <cell r="A2857" t="str">
            <v>LI_DBLDG</v>
          </cell>
          <cell r="B2857" t="str">
            <v>Accumulated Depreciation - Building</v>
          </cell>
          <cell r="C2857">
            <v>0</v>
          </cell>
        </row>
        <row r="2858">
          <cell r="A2858" t="str">
            <v>LI_DEDP</v>
          </cell>
          <cell r="B2858" t="str">
            <v>Accumulated Depreciation - EDP Equipment</v>
          </cell>
          <cell r="C2858">
            <v>0</v>
          </cell>
        </row>
        <row r="2859">
          <cell r="A2859" t="str">
            <v>LI_DEPR</v>
          </cell>
          <cell r="B2859" t="str">
            <v>Accumulated Depreciation</v>
          </cell>
          <cell r="C2859">
            <v>0</v>
          </cell>
        </row>
        <row r="2860">
          <cell r="A2860" t="str">
            <v>LI_DFRD</v>
          </cell>
          <cell r="B2860" t="str">
            <v>LI_DFRD</v>
          </cell>
          <cell r="C2860">
            <v>0</v>
          </cell>
        </row>
        <row r="2861">
          <cell r="A2861" t="str">
            <v>LI_DFURN</v>
          </cell>
          <cell r="B2861" t="str">
            <v>Accumulated Depreciation - Furniture</v>
          </cell>
          <cell r="C2861">
            <v>0</v>
          </cell>
        </row>
        <row r="2862">
          <cell r="A2862" t="str">
            <v>LI_DIVSK</v>
          </cell>
          <cell r="B2862" t="str">
            <v>Dividends to Stockholders</v>
          </cell>
          <cell r="C2862">
            <v>0</v>
          </cell>
        </row>
        <row r="2863">
          <cell r="A2863" t="str">
            <v>LI_DLEAS</v>
          </cell>
          <cell r="B2863" t="str">
            <v>Accumulated Depreciation - Leasehold Imp</v>
          </cell>
          <cell r="C2863">
            <v>0</v>
          </cell>
        </row>
        <row r="2864">
          <cell r="A2864" t="str">
            <v>LI_DPAC</v>
          </cell>
          <cell r="B2864" t="str">
            <v>Deferred Policy Acquisition Costs</v>
          </cell>
          <cell r="C2864">
            <v>0</v>
          </cell>
        </row>
        <row r="2865">
          <cell r="A2865" t="str">
            <v>LI_DSAS</v>
          </cell>
          <cell r="B2865" t="str">
            <v>Debt Securities Avail. for Sale</v>
          </cell>
          <cell r="C2865">
            <v>0</v>
          </cell>
        </row>
        <row r="2866">
          <cell r="A2866" t="str">
            <v>LI_DTXAS</v>
          </cell>
          <cell r="B2866" t="str">
            <v>Deferred Tax Asset</v>
          </cell>
          <cell r="C2866">
            <v>0</v>
          </cell>
        </row>
        <row r="2867">
          <cell r="A2867" t="str">
            <v>LI_EDP</v>
          </cell>
          <cell r="B2867" t="str">
            <v>EDP Equipment</v>
          </cell>
          <cell r="C2867">
            <v>0</v>
          </cell>
        </row>
        <row r="2868">
          <cell r="A2868" t="str">
            <v>LI_ESAS</v>
          </cell>
          <cell r="B2868" t="str">
            <v>Equity Securities Avail. for Sale</v>
          </cell>
          <cell r="C2868">
            <v>0</v>
          </cell>
        </row>
        <row r="2869">
          <cell r="A2869" t="str">
            <v>LI_FANDE</v>
          </cell>
          <cell r="B2869" t="str">
            <v>Furniture and Equipment</v>
          </cell>
          <cell r="C2869">
            <v>0</v>
          </cell>
        </row>
        <row r="2870">
          <cell r="A2870" t="str">
            <v>LI_FSTPR</v>
          </cell>
          <cell r="B2870" t="str">
            <v>First Year Premiums</v>
          </cell>
          <cell r="C2870">
            <v>0</v>
          </cell>
        </row>
        <row r="2871">
          <cell r="A2871" t="str">
            <v>LI_FURN</v>
          </cell>
          <cell r="B2871" t="str">
            <v>Furniture</v>
          </cell>
          <cell r="C2871">
            <v>0</v>
          </cell>
        </row>
        <row r="2872">
          <cell r="A2872" t="str">
            <v>LI_GDWIL</v>
          </cell>
          <cell r="B2872" t="str">
            <v>Goodwill</v>
          </cell>
          <cell r="C2872">
            <v>0</v>
          </cell>
        </row>
        <row r="2873">
          <cell r="A2873" t="str">
            <v>LI_GEACN</v>
          </cell>
          <cell r="B2873" t="str">
            <v>Agency conferences other than local mtg</v>
          </cell>
          <cell r="C2873">
            <v>0</v>
          </cell>
        </row>
        <row r="2874">
          <cell r="A2874" t="str">
            <v>LI_GEADV</v>
          </cell>
          <cell r="B2874" t="str">
            <v>Advertising</v>
          </cell>
          <cell r="C2874">
            <v>0</v>
          </cell>
        </row>
        <row r="2875">
          <cell r="A2875" t="str">
            <v>LI_GEAEA</v>
          </cell>
          <cell r="B2875" t="str">
            <v>Agency expense allowance</v>
          </cell>
          <cell r="C2875">
            <v>0</v>
          </cell>
        </row>
        <row r="2876">
          <cell r="A2876" t="str">
            <v>LI_GEAGG</v>
          </cell>
          <cell r="B2876" t="str">
            <v>Aggregate write-ins for expenses</v>
          </cell>
          <cell r="C2876">
            <v>0</v>
          </cell>
        </row>
        <row r="2877">
          <cell r="A2877" t="str">
            <v>LI_GEBKS</v>
          </cell>
          <cell r="B2877" t="str">
            <v>Books and periodicals</v>
          </cell>
          <cell r="C2877">
            <v>0</v>
          </cell>
        </row>
        <row r="2878">
          <cell r="A2878" t="str">
            <v>LI_GEBNA</v>
          </cell>
          <cell r="B2878" t="str">
            <v>Contr to benefit plans for agents</v>
          </cell>
          <cell r="C2878">
            <v>0</v>
          </cell>
        </row>
        <row r="2879">
          <cell r="A2879" t="str">
            <v>LI_GEBNE</v>
          </cell>
          <cell r="B2879" t="str">
            <v>Contr to benefit plans for employees</v>
          </cell>
          <cell r="C2879">
            <v>0</v>
          </cell>
        </row>
        <row r="2880">
          <cell r="A2880" t="str">
            <v>LI_GEBNK</v>
          </cell>
          <cell r="B2880" t="str">
            <v>Collection and bank service charge</v>
          </cell>
          <cell r="C2880">
            <v>0</v>
          </cell>
        </row>
        <row r="2881">
          <cell r="A2881" t="str">
            <v>LI_GEBON</v>
          </cell>
          <cell r="B2881" t="str">
            <v>Bonuses &amp; LAHO Life Marketing</v>
          </cell>
          <cell r="C2881">
            <v>0</v>
          </cell>
        </row>
        <row r="2882">
          <cell r="A2882" t="str">
            <v>LI_GEBUR</v>
          </cell>
          <cell r="B2882" t="str">
            <v>Bureau and association fees</v>
          </cell>
          <cell r="C2882">
            <v>0</v>
          </cell>
        </row>
        <row r="2883">
          <cell r="A2883" t="str">
            <v>LI_GECPA</v>
          </cell>
          <cell r="B2883" t="str">
            <v>Fees of pub acctants &amp; consulting actuar</v>
          </cell>
          <cell r="C2883">
            <v>0</v>
          </cell>
        </row>
        <row r="2884">
          <cell r="A2884" t="str">
            <v>LI_GEEDP</v>
          </cell>
          <cell r="B2884" t="str">
            <v>Cost or depr of EDP equipment &amp; software</v>
          </cell>
          <cell r="C2884">
            <v>0</v>
          </cell>
        </row>
        <row r="2885">
          <cell r="A2885" t="str">
            <v>LI_GEF&amp;E</v>
          </cell>
          <cell r="B2885" t="str">
            <v>Cost or depr of furniture &amp; equipment</v>
          </cell>
          <cell r="C2885">
            <v>0</v>
          </cell>
        </row>
        <row r="2886">
          <cell r="A2886" t="str">
            <v>LI_GEINS</v>
          </cell>
          <cell r="B2886" t="str">
            <v>Insurance, except on real estate</v>
          </cell>
          <cell r="C2886">
            <v>0</v>
          </cell>
        </row>
        <row r="2887">
          <cell r="A2887" t="str">
            <v>LI_GEIPC</v>
          </cell>
          <cell r="B2887" t="str">
            <v>Exp of invest &amp; settlmnt of policy claim</v>
          </cell>
          <cell r="C2887">
            <v>0</v>
          </cell>
        </row>
        <row r="2888">
          <cell r="A2888" t="str">
            <v>LI_GEIRF</v>
          </cell>
          <cell r="B2888" t="str">
            <v>Inspection report fees</v>
          </cell>
          <cell r="C2888">
            <v>0</v>
          </cell>
        </row>
        <row r="2889">
          <cell r="A2889" t="str">
            <v>LI_GELGL</v>
          </cell>
          <cell r="B2889" t="str">
            <v>Legal fees and expenses</v>
          </cell>
          <cell r="C2889">
            <v>0</v>
          </cell>
        </row>
        <row r="2890">
          <cell r="A2890" t="str">
            <v>LI_GELOS</v>
          </cell>
          <cell r="B2890" t="str">
            <v>Miscellaneous losses</v>
          </cell>
          <cell r="C2890">
            <v>0</v>
          </cell>
        </row>
        <row r="2891">
          <cell r="A2891" t="str">
            <v>LI_GEME</v>
          </cell>
          <cell r="B2891" t="str">
            <v>Medical examination fees</v>
          </cell>
          <cell r="C2891">
            <v>0</v>
          </cell>
        </row>
        <row r="2892">
          <cell r="A2892" t="str">
            <v>LI_GENEX</v>
          </cell>
          <cell r="B2892" t="str">
            <v>General Expenses</v>
          </cell>
          <cell r="C2892">
            <v>0</v>
          </cell>
        </row>
        <row r="2893">
          <cell r="A2893" t="str">
            <v>LI_GEPRT</v>
          </cell>
          <cell r="B2893" t="str">
            <v>Printing &amp; Stationery</v>
          </cell>
          <cell r="C2893">
            <v>0</v>
          </cell>
        </row>
        <row r="2894">
          <cell r="A2894" t="str">
            <v>LI_GEPST</v>
          </cell>
          <cell r="B2894" t="str">
            <v>Postage/Shipping/Telephone</v>
          </cell>
          <cell r="C2894">
            <v>0</v>
          </cell>
        </row>
        <row r="2895">
          <cell r="A2895" t="str">
            <v>LI_GEREQ</v>
          </cell>
          <cell r="B2895" t="str">
            <v>Rental of equipment</v>
          </cell>
          <cell r="C2895">
            <v>0</v>
          </cell>
        </row>
        <row r="2896">
          <cell r="A2896" t="str">
            <v>LI_GERNT</v>
          </cell>
          <cell r="B2896" t="str">
            <v>Rent</v>
          </cell>
          <cell r="C2896">
            <v>0</v>
          </cell>
        </row>
        <row r="2897">
          <cell r="A2897" t="str">
            <v>LI_GESAL</v>
          </cell>
          <cell r="B2897" t="str">
            <v>Salaries and Wages</v>
          </cell>
          <cell r="C2897">
            <v>0</v>
          </cell>
        </row>
        <row r="2898">
          <cell r="A2898" t="str">
            <v>LI_GESDY</v>
          </cell>
          <cell r="B2898" t="str">
            <v>Sundry general expenses</v>
          </cell>
          <cell r="C2898">
            <v>0</v>
          </cell>
        </row>
        <row r="2899">
          <cell r="A2899" t="str">
            <v>LI_GETLF</v>
          </cell>
          <cell r="B2899" t="str">
            <v>Taxes, Licenses &amp; Fees</v>
          </cell>
          <cell r="C2899">
            <v>0</v>
          </cell>
        </row>
        <row r="2900">
          <cell r="A2900" t="str">
            <v>LI_GETVL</v>
          </cell>
          <cell r="B2900" t="str">
            <v>Travel</v>
          </cell>
          <cell r="C2900">
            <v>0</v>
          </cell>
        </row>
        <row r="2901">
          <cell r="A2901" t="str">
            <v>LI_GEWFA</v>
          </cell>
          <cell r="B2901" t="str">
            <v>Other agent welfare</v>
          </cell>
          <cell r="C2901">
            <v>0</v>
          </cell>
        </row>
        <row r="2902">
          <cell r="A2902" t="str">
            <v>LI_GEWFE</v>
          </cell>
          <cell r="B2902" t="str">
            <v>Other employee welfare</v>
          </cell>
          <cell r="C2902">
            <v>0</v>
          </cell>
        </row>
        <row r="2903">
          <cell r="A2903" t="str">
            <v>LI_IIOTH</v>
          </cell>
          <cell r="B2903" t="str">
            <v>Other</v>
          </cell>
          <cell r="C2903">
            <v>0</v>
          </cell>
        </row>
        <row r="2904">
          <cell r="A2904" t="str">
            <v>LI_IMPR</v>
          </cell>
          <cell r="B2904" t="str">
            <v>Impairments</v>
          </cell>
          <cell r="C2904">
            <v>0</v>
          </cell>
        </row>
        <row r="2905">
          <cell r="A2905" t="str">
            <v>LI_INHOA</v>
          </cell>
          <cell r="B2905" t="str">
            <v>Home Office Allocations</v>
          </cell>
          <cell r="C2905">
            <v>0</v>
          </cell>
        </row>
        <row r="2906">
          <cell r="A2906" t="str">
            <v>LI_INLCE</v>
          </cell>
          <cell r="B2906" t="str">
            <v>Life Company Expenses</v>
          </cell>
          <cell r="C2906">
            <v>0</v>
          </cell>
        </row>
        <row r="2907">
          <cell r="A2907" t="str">
            <v>LI_INMIE</v>
          </cell>
          <cell r="B2907" t="str">
            <v>Miscellaneous Investment Expense</v>
          </cell>
          <cell r="C2907">
            <v>0</v>
          </cell>
        </row>
        <row r="2908">
          <cell r="A2908" t="str">
            <v>LI_INMIN</v>
          </cell>
          <cell r="B2908" t="str">
            <v>Miscellaneous Investment Income</v>
          </cell>
          <cell r="C2908">
            <v>0</v>
          </cell>
        </row>
        <row r="2909">
          <cell r="A2909" t="str">
            <v>LI_INPSN</v>
          </cell>
          <cell r="B2909" t="str">
            <v>Preferred Stocks-Non Redeemable</v>
          </cell>
          <cell r="C2909">
            <v>0</v>
          </cell>
        </row>
        <row r="2910">
          <cell r="A2910" t="str">
            <v>LI_INPSR</v>
          </cell>
          <cell r="B2910" t="str">
            <v>Preferred Stocks-Redeemable</v>
          </cell>
          <cell r="C2910">
            <v>0</v>
          </cell>
        </row>
        <row r="2911">
          <cell r="A2911" t="str">
            <v>LI_INREE</v>
          </cell>
          <cell r="B2911" t="str">
            <v>Investment Real Estate Expense</v>
          </cell>
          <cell r="C2911">
            <v>0</v>
          </cell>
        </row>
        <row r="2912">
          <cell r="A2912" t="str">
            <v>LI_INTAX</v>
          </cell>
          <cell r="B2912" t="str">
            <v>Income Taxes</v>
          </cell>
          <cell r="C2912">
            <v>0</v>
          </cell>
        </row>
        <row r="2913">
          <cell r="A2913" t="str">
            <v>LI_INTCR</v>
          </cell>
          <cell r="B2913" t="str">
            <v>Interest Credited to Policyholders</v>
          </cell>
          <cell r="C2913">
            <v>0</v>
          </cell>
        </row>
        <row r="2914">
          <cell r="A2914" t="str">
            <v>LI_INVBD</v>
          </cell>
          <cell r="B2914" t="str">
            <v>Bonds</v>
          </cell>
          <cell r="C2914">
            <v>0</v>
          </cell>
        </row>
        <row r="2915">
          <cell r="A2915" t="str">
            <v>LI_INVCS</v>
          </cell>
          <cell r="B2915" t="str">
            <v>Common Stocks</v>
          </cell>
          <cell r="C2915">
            <v>0</v>
          </cell>
        </row>
        <row r="2916">
          <cell r="A2916" t="str">
            <v>LI_INVIN</v>
          </cell>
          <cell r="B2916" t="str">
            <v>Accrued Investment Income</v>
          </cell>
          <cell r="C2916">
            <v>0</v>
          </cell>
        </row>
        <row r="2917">
          <cell r="A2917" t="str">
            <v>LI_INVIT</v>
          </cell>
          <cell r="B2917" t="str">
            <v>Investment Taxes</v>
          </cell>
          <cell r="C2917">
            <v>0</v>
          </cell>
        </row>
        <row r="2918">
          <cell r="A2918" t="str">
            <v>LI_INVML</v>
          </cell>
          <cell r="B2918" t="str">
            <v>Mortgage Loans</v>
          </cell>
          <cell r="C2918">
            <v>0</v>
          </cell>
        </row>
        <row r="2919">
          <cell r="A2919" t="str">
            <v>LI_INVPL</v>
          </cell>
          <cell r="B2919" t="str">
            <v>Policy Loans</v>
          </cell>
          <cell r="C2919">
            <v>0</v>
          </cell>
        </row>
        <row r="2920">
          <cell r="A2920" t="str">
            <v>LI_INVRE</v>
          </cell>
          <cell r="B2920" t="str">
            <v>Real Estate</v>
          </cell>
          <cell r="C2920">
            <v>0</v>
          </cell>
        </row>
        <row r="2921">
          <cell r="A2921" t="str">
            <v>LI_INVST</v>
          </cell>
          <cell r="B2921" t="str">
            <v>Short Term</v>
          </cell>
          <cell r="C2921">
            <v>0</v>
          </cell>
        </row>
        <row r="2922">
          <cell r="A2922" t="str">
            <v>LI_ITCPY</v>
          </cell>
          <cell r="B2922" t="str">
            <v>Currently Payable (I/S)</v>
          </cell>
          <cell r="C2922">
            <v>0</v>
          </cell>
        </row>
        <row r="2923">
          <cell r="A2923" t="str">
            <v>LI_ITDFD</v>
          </cell>
          <cell r="B2923" t="str">
            <v>Deferred (I/S)</v>
          </cell>
          <cell r="C2923">
            <v>0</v>
          </cell>
        </row>
        <row r="2924">
          <cell r="A2924" t="str">
            <v>LI_JTVEN</v>
          </cell>
          <cell r="B2924" t="str">
            <v>Joint Ventures</v>
          </cell>
          <cell r="C2924">
            <v>0</v>
          </cell>
        </row>
        <row r="2925">
          <cell r="A2925" t="str">
            <v>LI_LACLM</v>
          </cell>
          <cell r="B2925" t="str">
            <v>Claims</v>
          </cell>
          <cell r="C2925">
            <v>0</v>
          </cell>
        </row>
        <row r="2926">
          <cell r="A2926" t="str">
            <v>LI_LAFPB</v>
          </cell>
          <cell r="B2926" t="str">
            <v>Future Policy Benefits</v>
          </cell>
          <cell r="C2926">
            <v>0</v>
          </cell>
        </row>
        <row r="2927">
          <cell r="A2927" t="str">
            <v>LI_LAND</v>
          </cell>
          <cell r="B2927" t="str">
            <v>Land</v>
          </cell>
          <cell r="C2927">
            <v>0</v>
          </cell>
        </row>
        <row r="2928">
          <cell r="A2928" t="str">
            <v>LI_LEAS</v>
          </cell>
          <cell r="B2928" t="str">
            <v>Leasehold Improvements</v>
          </cell>
          <cell r="C2928">
            <v>0</v>
          </cell>
        </row>
        <row r="2929">
          <cell r="A2929" t="str">
            <v>LI_LIBSA</v>
          </cell>
          <cell r="B2929" t="str">
            <v>Liabilities Related to Separate Account</v>
          </cell>
          <cell r="C2929">
            <v>0</v>
          </cell>
        </row>
        <row r="2930">
          <cell r="A2930" t="str">
            <v>LI_MISIN</v>
          </cell>
          <cell r="B2930" t="str">
            <v>Miscellaneous Investments</v>
          </cell>
          <cell r="C2930">
            <v>0</v>
          </cell>
        </row>
        <row r="2931">
          <cell r="A2931" t="str">
            <v>LI_MISRC</v>
          </cell>
          <cell r="B2931" t="str">
            <v>Miscellaneous Receivables</v>
          </cell>
          <cell r="C2931">
            <v>0</v>
          </cell>
        </row>
        <row r="2932">
          <cell r="A2932" t="str">
            <v>LI_MRTCG</v>
          </cell>
          <cell r="B2932" t="str">
            <v>Mortality Charges</v>
          </cell>
          <cell r="C2932">
            <v>0</v>
          </cell>
        </row>
        <row r="2933">
          <cell r="A2933" t="str">
            <v>LI_MRTLN</v>
          </cell>
          <cell r="B2933" t="str">
            <v>Mortgage Loans on Real Estate</v>
          </cell>
          <cell r="C2933">
            <v>0</v>
          </cell>
        </row>
        <row r="2934">
          <cell r="A2934" t="str">
            <v>LI_MSCPR</v>
          </cell>
          <cell r="B2934" t="str">
            <v>Miscellaneous Premiums</v>
          </cell>
          <cell r="C2934">
            <v>0</v>
          </cell>
        </row>
        <row r="2935">
          <cell r="A2935" t="str">
            <v>LI_MSPCG</v>
          </cell>
          <cell r="B2935" t="str">
            <v>Miscellaneous Policy Charges</v>
          </cell>
          <cell r="C2935">
            <v>0</v>
          </cell>
        </row>
        <row r="2936">
          <cell r="A2936" t="str">
            <v>LI_MUIGL</v>
          </cell>
          <cell r="B2936" t="str">
            <v>Misc. Unrealized Invest Gain (Loss)</v>
          </cell>
          <cell r="C2936">
            <v>0</v>
          </cell>
        </row>
        <row r="2937">
          <cell r="A2937" t="str">
            <v>LI_NETIC</v>
          </cell>
          <cell r="B2937" t="str">
            <v>Net Income</v>
          </cell>
          <cell r="C2937">
            <v>0</v>
          </cell>
        </row>
        <row r="2938">
          <cell r="A2938" t="str">
            <v>LI_NETIN</v>
          </cell>
          <cell r="B2938" t="str">
            <v>Net Investment Income</v>
          </cell>
          <cell r="C2938">
            <v>0</v>
          </cell>
        </row>
        <row r="2939">
          <cell r="A2939" t="str">
            <v>LI_NETRE</v>
          </cell>
          <cell r="B2939" t="str">
            <v>Real Estate Net of Accumulated Depreciat</v>
          </cell>
          <cell r="C2939">
            <v>0</v>
          </cell>
        </row>
        <row r="2940">
          <cell r="A2940" t="str">
            <v>LI_NETSW</v>
          </cell>
          <cell r="B2940" t="str">
            <v>Net Capitalized Software</v>
          </cell>
          <cell r="C2940">
            <v>0</v>
          </cell>
        </row>
        <row r="2941">
          <cell r="A2941" t="str">
            <v>LI_NRGIN</v>
          </cell>
          <cell r="B2941" t="str">
            <v>Net Income Incl. Net Real Gains</v>
          </cell>
          <cell r="C2941">
            <v>0</v>
          </cell>
        </row>
        <row r="2942">
          <cell r="A2942" t="str">
            <v>LI_NTBDS</v>
          </cell>
          <cell r="B2942" t="str">
            <v>Bonds</v>
          </cell>
          <cell r="C2942">
            <v>0</v>
          </cell>
        </row>
        <row r="2943">
          <cell r="A2943" t="str">
            <v>LI_NTCS</v>
          </cell>
          <cell r="B2943" t="str">
            <v>Common Stock</v>
          </cell>
          <cell r="C2943">
            <v>0</v>
          </cell>
        </row>
        <row r="2944">
          <cell r="A2944" t="str">
            <v>LI_NTPSR</v>
          </cell>
          <cell r="B2944" t="str">
            <v>Preferred Stock-Redeemable</v>
          </cell>
          <cell r="C2944">
            <v>0</v>
          </cell>
        </row>
        <row r="2945">
          <cell r="A2945" t="str">
            <v>LI_OAMSC</v>
          </cell>
          <cell r="B2945" t="str">
            <v>Miscellaneous Assets</v>
          </cell>
          <cell r="C2945">
            <v>0</v>
          </cell>
        </row>
        <row r="2946">
          <cell r="A2946" t="str">
            <v>LI_OAOTH</v>
          </cell>
          <cell r="B2946" t="str">
            <v>Other</v>
          </cell>
          <cell r="C2946">
            <v>0</v>
          </cell>
        </row>
        <row r="2947">
          <cell r="A2947" t="str">
            <v>LI_OASUS</v>
          </cell>
          <cell r="B2947" t="str">
            <v>Suspense</v>
          </cell>
          <cell r="C2947">
            <v>0</v>
          </cell>
        </row>
        <row r="2948">
          <cell r="A2948" t="str">
            <v>LI_OIOTH</v>
          </cell>
          <cell r="B2948" t="str">
            <v>Other</v>
          </cell>
          <cell r="C2948">
            <v>0</v>
          </cell>
        </row>
        <row r="2949">
          <cell r="A2949" t="str">
            <v>LI_OLACP</v>
          </cell>
          <cell r="B2949" t="str">
            <v>Accrued Commissions Payable</v>
          </cell>
          <cell r="C2949">
            <v>0</v>
          </cell>
        </row>
        <row r="2950">
          <cell r="A2950" t="str">
            <v>LI_OLAPE</v>
          </cell>
          <cell r="B2950" t="str">
            <v>Accrued Pension Expense</v>
          </cell>
          <cell r="C2950">
            <v>0</v>
          </cell>
        </row>
        <row r="2951">
          <cell r="A2951" t="str">
            <v>LI_OLAPS</v>
          </cell>
          <cell r="B2951" t="str">
            <v>Accrued Profit Sharing</v>
          </cell>
          <cell r="C2951">
            <v>0</v>
          </cell>
        </row>
        <row r="2952">
          <cell r="A2952" t="str">
            <v>LI_OLATX</v>
          </cell>
          <cell r="B2952" t="str">
            <v>Accrued Taxes</v>
          </cell>
          <cell r="C2952">
            <v>0</v>
          </cell>
        </row>
        <row r="2953">
          <cell r="A2953" t="str">
            <v>LI_OLCDP</v>
          </cell>
          <cell r="B2953" t="str">
            <v>Cost of Collection on Due Premiums</v>
          </cell>
          <cell r="C2953">
            <v>0</v>
          </cell>
        </row>
        <row r="2954">
          <cell r="A2954" t="str">
            <v>LI_OLCLL</v>
          </cell>
          <cell r="B2954" t="str">
            <v>Contingent Liabilites - Litigation</v>
          </cell>
          <cell r="C2954">
            <v>0</v>
          </cell>
        </row>
        <row r="2955">
          <cell r="A2955" t="str">
            <v>LI_OLCUR</v>
          </cell>
          <cell r="B2955" t="str">
            <v>Current</v>
          </cell>
          <cell r="C2955">
            <v>0</v>
          </cell>
        </row>
        <row r="2956">
          <cell r="A2956" t="str">
            <v>LI_OLDB</v>
          </cell>
          <cell r="B2956" t="str">
            <v>Proceeds Held - Death Benefits</v>
          </cell>
          <cell r="C2956">
            <v>0</v>
          </cell>
        </row>
        <row r="2957">
          <cell r="A2957" t="str">
            <v>LI_OLEBN</v>
          </cell>
          <cell r="B2957" t="str">
            <v>Employee Benefits</v>
          </cell>
          <cell r="C2957">
            <v>0</v>
          </cell>
        </row>
        <row r="2958">
          <cell r="A2958" t="str">
            <v>LI_OLGAC</v>
          </cell>
          <cell r="B2958" t="str">
            <v>Guaranty Assessments - Current</v>
          </cell>
          <cell r="C2958">
            <v>0</v>
          </cell>
        </row>
        <row r="2959">
          <cell r="A2959" t="str">
            <v>LI_OLGE</v>
          </cell>
          <cell r="B2959" t="str">
            <v>General Expenses</v>
          </cell>
          <cell r="C2959">
            <v>0</v>
          </cell>
        </row>
        <row r="2960">
          <cell r="A2960" t="str">
            <v>LI_OLGUA</v>
          </cell>
          <cell r="B2960" t="str">
            <v>Guaranty Assessments</v>
          </cell>
          <cell r="C2960">
            <v>0</v>
          </cell>
        </row>
        <row r="2961">
          <cell r="A2961" t="str">
            <v>LI_OLNON</v>
          </cell>
          <cell r="B2961" t="str">
            <v>Non-current Liabilities</v>
          </cell>
          <cell r="C2961">
            <v>0</v>
          </cell>
        </row>
        <row r="2962">
          <cell r="A2962" t="str">
            <v>LI_OLNPA</v>
          </cell>
          <cell r="B2962" t="str">
            <v>Non-current Payables to Affiliates</v>
          </cell>
          <cell r="C2962">
            <v>0</v>
          </cell>
        </row>
        <row r="2963">
          <cell r="A2963" t="str">
            <v>LI_OLOCL</v>
          </cell>
          <cell r="B2963" t="str">
            <v>Other Current Liabilities</v>
          </cell>
          <cell r="C2963">
            <v>0</v>
          </cell>
        </row>
        <row r="2964">
          <cell r="A2964" t="str">
            <v>LI_OLOTH</v>
          </cell>
          <cell r="B2964" t="str">
            <v>Other Non-current Liabilities</v>
          </cell>
          <cell r="C2964">
            <v>0</v>
          </cell>
        </row>
        <row r="2965">
          <cell r="A2965" t="str">
            <v>LI_OLPAF</v>
          </cell>
          <cell r="B2965" t="str">
            <v>Payable to Affiliates</v>
          </cell>
          <cell r="C2965">
            <v>0</v>
          </cell>
        </row>
        <row r="2966">
          <cell r="A2966" t="str">
            <v>LI_OLPDB</v>
          </cell>
          <cell r="B2966" t="str">
            <v>Proceeds Due Brokers</v>
          </cell>
          <cell r="C2966">
            <v>0</v>
          </cell>
        </row>
        <row r="2967">
          <cell r="A2967" t="str">
            <v>LI_OLPRB</v>
          </cell>
          <cell r="B2967" t="str">
            <v>Post Retirement Benefits</v>
          </cell>
          <cell r="C2967">
            <v>0</v>
          </cell>
        </row>
        <row r="2968">
          <cell r="A2968" t="str">
            <v>LI_OLRPT</v>
          </cell>
          <cell r="B2968" t="str">
            <v>RE Property Tax</v>
          </cell>
          <cell r="C2968">
            <v>0</v>
          </cell>
        </row>
        <row r="2969">
          <cell r="A2969" t="str">
            <v>LI_OLSL</v>
          </cell>
          <cell r="B2969" t="str">
            <v>Securities Lending</v>
          </cell>
          <cell r="C2969">
            <v>0</v>
          </cell>
        </row>
        <row r="2970">
          <cell r="A2970" t="str">
            <v>LI_OLSUS</v>
          </cell>
          <cell r="B2970" t="str">
            <v>Suspense</v>
          </cell>
          <cell r="C2970">
            <v>0</v>
          </cell>
        </row>
        <row r="2971">
          <cell r="A2971" t="str">
            <v>LI_OLTRS</v>
          </cell>
          <cell r="B2971" t="str">
            <v>Trust Accounts</v>
          </cell>
          <cell r="C2971">
            <v>0</v>
          </cell>
        </row>
        <row r="2972">
          <cell r="A2972" t="str">
            <v>LI_OPINC</v>
          </cell>
          <cell r="B2972" t="str">
            <v>Operating Income</v>
          </cell>
          <cell r="C2972">
            <v>0</v>
          </cell>
        </row>
        <row r="2973">
          <cell r="A2973" t="str">
            <v>LI_OPTN</v>
          </cell>
          <cell r="B2973" t="str">
            <v>Options</v>
          </cell>
          <cell r="C2973">
            <v>0</v>
          </cell>
        </row>
        <row r="2974">
          <cell r="A2974" t="str">
            <v>LI_OROTH</v>
          </cell>
          <cell r="B2974" t="str">
            <v>Other</v>
          </cell>
          <cell r="C2974">
            <v>0</v>
          </cell>
        </row>
        <row r="2975">
          <cell r="A2975" t="str">
            <v>LI_ORSOS</v>
          </cell>
          <cell r="B2975" t="str">
            <v>Accounts Receivable - Sale of Securities</v>
          </cell>
          <cell r="C2975">
            <v>0</v>
          </cell>
        </row>
        <row r="2976">
          <cell r="A2976" t="str">
            <v>LI_OTHAS</v>
          </cell>
          <cell r="B2976" t="str">
            <v>Other Assets</v>
          </cell>
          <cell r="C2976">
            <v>0</v>
          </cell>
        </row>
        <row r="2977">
          <cell r="A2977" t="str">
            <v>LI_OTHIN</v>
          </cell>
          <cell r="B2977" t="str">
            <v>Other Income</v>
          </cell>
          <cell r="C2977">
            <v>0</v>
          </cell>
        </row>
        <row r="2978">
          <cell r="A2978" t="str">
            <v>LI_OTHPF</v>
          </cell>
          <cell r="B2978" t="str">
            <v>Other Policyholder Funds</v>
          </cell>
          <cell r="C2978">
            <v>0</v>
          </cell>
        </row>
        <row r="2979">
          <cell r="A2979" t="str">
            <v>LI_OTHRC</v>
          </cell>
          <cell r="B2979" t="str">
            <v>Other Receivables</v>
          </cell>
          <cell r="C2979">
            <v>0</v>
          </cell>
        </row>
        <row r="2980">
          <cell r="A2980" t="str">
            <v>LI_OTINV</v>
          </cell>
          <cell r="B2980" t="str">
            <v>Other Investments</v>
          </cell>
          <cell r="C2980">
            <v>0</v>
          </cell>
        </row>
        <row r="2981">
          <cell r="A2981" t="str">
            <v>LI_PBANN</v>
          </cell>
          <cell r="B2981" t="str">
            <v>Annuity</v>
          </cell>
          <cell r="C2981">
            <v>0</v>
          </cell>
        </row>
        <row r="2982">
          <cell r="A2982" t="str">
            <v>LI_PBDB</v>
          </cell>
          <cell r="B2982" t="str">
            <v>Death Benefits</v>
          </cell>
          <cell r="C2982">
            <v>0</v>
          </cell>
        </row>
        <row r="2983">
          <cell r="A2983" t="str">
            <v>LI_PBDIS</v>
          </cell>
          <cell r="B2983" t="str">
            <v>Disability</v>
          </cell>
          <cell r="C2983">
            <v>0</v>
          </cell>
        </row>
        <row r="2984">
          <cell r="A2984" t="str">
            <v>LI_PBME</v>
          </cell>
          <cell r="B2984" t="str">
            <v>Matured Endowments</v>
          </cell>
          <cell r="C2984">
            <v>0</v>
          </cell>
        </row>
        <row r="2985">
          <cell r="A2985" t="str">
            <v>LI_PBMPB</v>
          </cell>
          <cell r="B2985" t="str">
            <v>Miscellaneous Policy Benefits</v>
          </cell>
          <cell r="C2985">
            <v>0</v>
          </cell>
        </row>
        <row r="2986">
          <cell r="A2986" t="str">
            <v>LI_PBOTH</v>
          </cell>
          <cell r="B2986" t="str">
            <v>Other</v>
          </cell>
          <cell r="C2986">
            <v>0</v>
          </cell>
        </row>
        <row r="2987">
          <cell r="A2987" t="str">
            <v>LI_PBSB</v>
          </cell>
          <cell r="B2987" t="str">
            <v>Surrender Benefits</v>
          </cell>
          <cell r="C2987">
            <v>0</v>
          </cell>
        </row>
        <row r="2988">
          <cell r="A2988" t="str">
            <v>LI_PCGOT</v>
          </cell>
          <cell r="B2988" t="str">
            <v>Other</v>
          </cell>
          <cell r="C2988">
            <v>0</v>
          </cell>
        </row>
        <row r="2989">
          <cell r="A2989" t="str">
            <v>LI_POLBN</v>
          </cell>
          <cell r="B2989" t="str">
            <v>Policyholder Benefits</v>
          </cell>
          <cell r="C2989">
            <v>0</v>
          </cell>
        </row>
        <row r="2990">
          <cell r="A2990" t="str">
            <v>LI_POLCG</v>
          </cell>
          <cell r="B2990" t="str">
            <v>UL &amp; Annuity Policy Charges</v>
          </cell>
          <cell r="C2990">
            <v>0</v>
          </cell>
        </row>
        <row r="2991">
          <cell r="A2991" t="str">
            <v>LI_POLDV</v>
          </cell>
          <cell r="B2991" t="str">
            <v>Policyholder Dividends</v>
          </cell>
          <cell r="C2991">
            <v>0</v>
          </cell>
        </row>
        <row r="2992">
          <cell r="A2992" t="str">
            <v>LI_POLLN</v>
          </cell>
          <cell r="B2992" t="str">
            <v>Policy Loans</v>
          </cell>
          <cell r="C2992">
            <v>0</v>
          </cell>
        </row>
        <row r="2993">
          <cell r="A2993" t="str">
            <v>LI_PRFNR</v>
          </cell>
          <cell r="B2993" t="str">
            <v>Preferred - Non Redeemable</v>
          </cell>
          <cell r="C2993">
            <v>0</v>
          </cell>
        </row>
        <row r="2994">
          <cell r="A2994" t="str">
            <v>LI_PRFRD</v>
          </cell>
          <cell r="B2994" t="str">
            <v>Preferred-redeemable</v>
          </cell>
          <cell r="C2994">
            <v>0</v>
          </cell>
        </row>
        <row r="2995">
          <cell r="A2995" t="str">
            <v>LI_PRMDU</v>
          </cell>
          <cell r="B2995" t="str">
            <v>Premiums Due</v>
          </cell>
          <cell r="C2995">
            <v>0</v>
          </cell>
        </row>
        <row r="2996">
          <cell r="A2996" t="str">
            <v>LI_PRMOT</v>
          </cell>
          <cell r="B2996" t="str">
            <v>Other</v>
          </cell>
          <cell r="C2996">
            <v>0</v>
          </cell>
        </row>
        <row r="2997">
          <cell r="A2997" t="str">
            <v>LI_PSN</v>
          </cell>
          <cell r="B2997" t="str">
            <v>Preferred Stock-Non Redeemable</v>
          </cell>
          <cell r="C2997">
            <v>0</v>
          </cell>
        </row>
        <row r="2998">
          <cell r="A2998" t="str">
            <v>LI_PTSHP</v>
          </cell>
          <cell r="B2998" t="str">
            <v>Partnerships</v>
          </cell>
          <cell r="C2998">
            <v>0</v>
          </cell>
        </row>
        <row r="2999">
          <cell r="A2999" t="str">
            <v>LI_RE</v>
          </cell>
          <cell r="B2999" t="str">
            <v>Real Estate</v>
          </cell>
          <cell r="C2999">
            <v>0</v>
          </cell>
        </row>
        <row r="3000">
          <cell r="A3000" t="str">
            <v>LI_REEXP</v>
          </cell>
          <cell r="B3000" t="str">
            <v>Reinsurance Expense Allowance</v>
          </cell>
          <cell r="C3000">
            <v>0</v>
          </cell>
        </row>
        <row r="3001">
          <cell r="A3001" t="str">
            <v>LI_RETER</v>
          </cell>
          <cell r="B3001" t="str">
            <v>Retained Earnings</v>
          </cell>
          <cell r="C3001">
            <v>0</v>
          </cell>
        </row>
        <row r="3002">
          <cell r="A3002" t="str">
            <v>LI_REVS</v>
          </cell>
          <cell r="B3002" t="str">
            <v>Revenues</v>
          </cell>
          <cell r="C3002">
            <v>0</v>
          </cell>
        </row>
        <row r="3003">
          <cell r="A3003" t="str">
            <v>LI_RGCOC</v>
          </cell>
          <cell r="B3003" t="str">
            <v>Certificate of Contribution</v>
          </cell>
          <cell r="C3003">
            <v>0</v>
          </cell>
        </row>
        <row r="3004">
          <cell r="A3004" t="str">
            <v>LI_RGCS</v>
          </cell>
          <cell r="B3004" t="str">
            <v>Common Stocks</v>
          </cell>
          <cell r="C3004">
            <v>0</v>
          </cell>
        </row>
        <row r="3005">
          <cell r="A3005" t="str">
            <v>LI_RGIBD</v>
          </cell>
          <cell r="B3005" t="str">
            <v>Bonds</v>
          </cell>
          <cell r="C3005">
            <v>0</v>
          </cell>
        </row>
        <row r="3006">
          <cell r="A3006" t="str">
            <v>LI_RGIHP</v>
          </cell>
          <cell r="B3006" t="str">
            <v>Hedge Funds &amp; Private Placement</v>
          </cell>
          <cell r="C3006">
            <v>0</v>
          </cell>
        </row>
        <row r="3007">
          <cell r="A3007" t="str">
            <v>LI_RGMRG</v>
          </cell>
          <cell r="B3007" t="str">
            <v>Miscellaneous Realized Gain (Loss)</v>
          </cell>
          <cell r="C3007">
            <v>0</v>
          </cell>
        </row>
        <row r="3008">
          <cell r="A3008" t="str">
            <v>LI_RGMTG</v>
          </cell>
          <cell r="B3008" t="str">
            <v>Mortgages</v>
          </cell>
          <cell r="C3008">
            <v>0</v>
          </cell>
        </row>
        <row r="3009">
          <cell r="A3009" t="str">
            <v>LI_RGNET</v>
          </cell>
          <cell r="B3009" t="str">
            <v>Realized Gains Net of Tax</v>
          </cell>
          <cell r="C3009">
            <v>0</v>
          </cell>
        </row>
        <row r="3010">
          <cell r="A3010" t="str">
            <v>LI_RGNRC</v>
          </cell>
          <cell r="B3010" t="str">
            <v>Notes Receivable</v>
          </cell>
          <cell r="C3010">
            <v>0</v>
          </cell>
        </row>
        <row r="3011">
          <cell r="A3011" t="str">
            <v>LI_RGOTH</v>
          </cell>
          <cell r="B3011" t="str">
            <v>Other</v>
          </cell>
          <cell r="C3011">
            <v>0</v>
          </cell>
        </row>
        <row r="3012">
          <cell r="A3012" t="str">
            <v>LI_RGPRT</v>
          </cell>
          <cell r="B3012" t="str">
            <v>Partnerships</v>
          </cell>
          <cell r="C3012">
            <v>0</v>
          </cell>
        </row>
        <row r="3013">
          <cell r="A3013" t="str">
            <v>LI_RGPSN</v>
          </cell>
          <cell r="B3013" t="str">
            <v>Preferred Stocks-Non Redeemable</v>
          </cell>
          <cell r="C3013">
            <v>0</v>
          </cell>
        </row>
        <row r="3014">
          <cell r="A3014" t="str">
            <v>LI_RGPSR</v>
          </cell>
          <cell r="B3014" t="str">
            <v>Preferred Stocks-Redeemable</v>
          </cell>
          <cell r="C3014">
            <v>0</v>
          </cell>
        </row>
        <row r="3015">
          <cell r="A3015" t="str">
            <v>LI_RGRE</v>
          </cell>
          <cell r="B3015" t="str">
            <v>Real Estate</v>
          </cell>
          <cell r="C3015">
            <v>0</v>
          </cell>
        </row>
        <row r="3016">
          <cell r="A3016" t="str">
            <v>LI_RGSPN</v>
          </cell>
          <cell r="B3016" t="str">
            <v>Surplus Note</v>
          </cell>
          <cell r="C3016">
            <v>0</v>
          </cell>
        </row>
        <row r="3017">
          <cell r="A3017" t="str">
            <v>LI_RGST</v>
          </cell>
          <cell r="B3017" t="str">
            <v>Short Term</v>
          </cell>
          <cell r="C3017">
            <v>0</v>
          </cell>
        </row>
        <row r="3018">
          <cell r="A3018" t="str">
            <v>LI_RNLPR</v>
          </cell>
          <cell r="B3018" t="str">
            <v>Renewal Premiums</v>
          </cell>
          <cell r="C3018">
            <v>0</v>
          </cell>
        </row>
        <row r="3019">
          <cell r="A3019" t="str">
            <v>LI_RZDGN</v>
          </cell>
          <cell r="B3019" t="str">
            <v>Realized Gains on Investments</v>
          </cell>
          <cell r="C3019">
            <v>0</v>
          </cell>
        </row>
        <row r="3020">
          <cell r="A3020" t="str">
            <v>LI_SECLD</v>
          </cell>
          <cell r="B3020" t="str">
            <v>Securities Lending</v>
          </cell>
          <cell r="C3020">
            <v>0</v>
          </cell>
        </row>
        <row r="3021">
          <cell r="A3021" t="str">
            <v>LI_SGLPR</v>
          </cell>
          <cell r="B3021" t="str">
            <v>Single Premiums</v>
          </cell>
          <cell r="C3021">
            <v>0</v>
          </cell>
        </row>
        <row r="3022">
          <cell r="A3022" t="str">
            <v>LI_STI</v>
          </cell>
          <cell r="B3022" t="str">
            <v>Short Term Investments</v>
          </cell>
          <cell r="C3022">
            <v>0</v>
          </cell>
        </row>
        <row r="3023">
          <cell r="A3023" t="str">
            <v>LI_SURCG</v>
          </cell>
          <cell r="B3023" t="str">
            <v>Surrender Charges</v>
          </cell>
          <cell r="C3023">
            <v>0</v>
          </cell>
        </row>
        <row r="3024">
          <cell r="A3024" t="str">
            <v>LI_SURP</v>
          </cell>
          <cell r="B3024" t="str">
            <v>Surplus Notes</v>
          </cell>
          <cell r="C3024">
            <v>0</v>
          </cell>
        </row>
        <row r="3025">
          <cell r="A3025" t="str">
            <v>LI_TAX</v>
          </cell>
          <cell r="B3025" t="str">
            <v>Tax</v>
          </cell>
          <cell r="C3025">
            <v>0</v>
          </cell>
        </row>
        <row r="3026">
          <cell r="A3026" t="str">
            <v>LI_TRAD</v>
          </cell>
          <cell r="B3026" t="str">
            <v>Traditional Premiums</v>
          </cell>
          <cell r="C3026">
            <v>0</v>
          </cell>
        </row>
        <row r="3027">
          <cell r="A3027" t="str">
            <v>LI_TXRG</v>
          </cell>
          <cell r="B3027" t="str">
            <v>Tax on Realized Gains</v>
          </cell>
          <cell r="C3027">
            <v>0</v>
          </cell>
        </row>
        <row r="3028">
          <cell r="A3028" t="str">
            <v>LI_UIGOT</v>
          </cell>
          <cell r="B3028" t="str">
            <v>Other</v>
          </cell>
          <cell r="C3028">
            <v>0</v>
          </cell>
        </row>
        <row r="3029">
          <cell r="A3029" t="str">
            <v>LI_UNINV</v>
          </cell>
          <cell r="B3029" t="str">
            <v>Unearned Investment Income</v>
          </cell>
          <cell r="C3029">
            <v>0</v>
          </cell>
        </row>
        <row r="3030">
          <cell r="A3030" t="str">
            <v>LI_UNRIN</v>
          </cell>
          <cell r="B3030" t="str">
            <v>Unrealized Investment Gain(Loss)</v>
          </cell>
          <cell r="C3030">
            <v>0</v>
          </cell>
        </row>
        <row r="3031">
          <cell r="A3031" t="str">
            <v>LIABILITIES</v>
          </cell>
          <cell r="C3031" t="str">
            <v>IAS</v>
          </cell>
        </row>
        <row r="3032">
          <cell r="A3032" t="str">
            <v>Liabilities</v>
          </cell>
          <cell r="B3032" t="str">
            <v>Related to Separate Account</v>
          </cell>
          <cell r="C3032">
            <v>0</v>
          </cell>
        </row>
        <row r="3033">
          <cell r="A3033" t="str">
            <v>Life and Ann</v>
          </cell>
          <cell r="B3033" t="str">
            <v>uity Policies:</v>
          </cell>
          <cell r="C3033">
            <v>0</v>
          </cell>
        </row>
        <row r="3034">
          <cell r="A3034" t="str">
            <v>Mortgage Loa</v>
          </cell>
          <cell r="B3034" t="str">
            <v>ns on Real Estate</v>
          </cell>
          <cell r="C3034">
            <v>0</v>
          </cell>
        </row>
        <row r="3035">
          <cell r="A3035" t="str">
            <v>Net Income</v>
          </cell>
          <cell r="C3035">
            <v>-5554145.7000000002</v>
          </cell>
        </row>
        <row r="3036">
          <cell r="A3036" t="str">
            <v>Net Pro</v>
          </cell>
          <cell r="B3036" t="str">
            <v>perties</v>
          </cell>
          <cell r="C3036">
            <v>0</v>
          </cell>
        </row>
        <row r="3037">
          <cell r="A3037" t="str">
            <v>Net Unrealiz</v>
          </cell>
          <cell r="B3037" t="str">
            <v>ed Investment Gains(Losses)</v>
          </cell>
          <cell r="C3037">
            <v>4624465.24</v>
          </cell>
        </row>
        <row r="3038">
          <cell r="A3038" t="str">
            <v>Non-Curren</v>
          </cell>
          <cell r="B3038" t="str">
            <v>t</v>
          </cell>
          <cell r="C3038">
            <v>-50000000</v>
          </cell>
        </row>
        <row r="3039">
          <cell r="A3039" t="str">
            <v>Other Assets</v>
          </cell>
          <cell r="C3039">
            <v>0</v>
          </cell>
        </row>
        <row r="3040">
          <cell r="A3040" t="str">
            <v>Other Invest</v>
          </cell>
          <cell r="B3040" t="str">
            <v>ments</v>
          </cell>
          <cell r="C3040">
            <v>0</v>
          </cell>
        </row>
        <row r="3041">
          <cell r="A3041" t="str">
            <v>Other Liabil</v>
          </cell>
          <cell r="B3041" t="str">
            <v>ities:</v>
          </cell>
          <cell r="C3041">
            <v>0</v>
          </cell>
        </row>
        <row r="3042">
          <cell r="A3042" t="str">
            <v>Other Policy</v>
          </cell>
          <cell r="B3042" t="str">
            <v>holder Funds</v>
          </cell>
          <cell r="C3042">
            <v>0</v>
          </cell>
        </row>
        <row r="3043">
          <cell r="A3043" t="str">
            <v>Other Receiv</v>
          </cell>
          <cell r="B3043" t="str">
            <v>ables</v>
          </cell>
          <cell r="C3043">
            <v>7389240</v>
          </cell>
        </row>
        <row r="3044">
          <cell r="A3044" t="str">
            <v>Policy Liabi</v>
          </cell>
          <cell r="B3044" t="str">
            <v>lities:</v>
          </cell>
          <cell r="C3044">
            <v>0</v>
          </cell>
        </row>
        <row r="3045">
          <cell r="A3045" t="str">
            <v>Policy Loans</v>
          </cell>
          <cell r="C3045">
            <v>0</v>
          </cell>
        </row>
        <row r="3046">
          <cell r="A3046" t="str">
            <v>Policyholder</v>
          </cell>
          <cell r="B3046" t="str">
            <v>Dividends</v>
          </cell>
          <cell r="C3046">
            <v>0</v>
          </cell>
        </row>
        <row r="3047">
          <cell r="A3047" t="str">
            <v>Preferred</v>
          </cell>
          <cell r="B3047" t="str">
            <v>(Redeemable) at Quoted Mkt</v>
          </cell>
          <cell r="C3047">
            <v>0</v>
          </cell>
        </row>
        <row r="3048">
          <cell r="A3048" t="str">
            <v>Preferred</v>
          </cell>
          <cell r="B3048" t="str">
            <v>(Non-Redeem) at Quoted Mkt</v>
          </cell>
          <cell r="C3048">
            <v>0</v>
          </cell>
        </row>
        <row r="3049">
          <cell r="A3049" t="str">
            <v>Properties a</v>
          </cell>
          <cell r="B3049" t="str">
            <v>nd Equipment:</v>
          </cell>
          <cell r="C3049">
            <v>0</v>
          </cell>
        </row>
        <row r="3050">
          <cell r="A3050" t="str">
            <v>Real Estate</v>
          </cell>
          <cell r="B3050" t="str">
            <v>Net of Accum Depreciation</v>
          </cell>
          <cell r="C3050">
            <v>0</v>
          </cell>
        </row>
        <row r="3051">
          <cell r="A3051" t="str">
            <v>Retained Ear</v>
          </cell>
          <cell r="B3051" t="str">
            <v>nings</v>
          </cell>
          <cell r="C3051">
            <v>-7761932.2599999998</v>
          </cell>
        </row>
        <row r="3052">
          <cell r="A3052" t="str">
            <v>Retained Ear</v>
          </cell>
          <cell r="B3052" t="str">
            <v>nings</v>
          </cell>
          <cell r="C3052">
            <v>-2207786.56</v>
          </cell>
        </row>
        <row r="3053">
          <cell r="A3053" t="str">
            <v>Short-Term I</v>
          </cell>
          <cell r="B3053" t="str">
            <v>nvestments</v>
          </cell>
          <cell r="C3053">
            <v>1966452.75</v>
          </cell>
        </row>
        <row r="3054">
          <cell r="A3054" t="str">
            <v>Stockholder'</v>
          </cell>
          <cell r="B3054" t="str">
            <v>s Equity:</v>
          </cell>
          <cell r="C3054">
            <v>0</v>
          </cell>
        </row>
        <row r="3055">
          <cell r="A3055" t="str">
            <v>Stocks:</v>
          </cell>
          <cell r="C3055">
            <v>0</v>
          </cell>
        </row>
        <row r="3056">
          <cell r="A3056" t="str">
            <v>Total A</v>
          </cell>
          <cell r="B3056" t="str">
            <v>ssets</v>
          </cell>
          <cell r="C3056">
            <v>120175387.48999999</v>
          </cell>
        </row>
        <row r="3057">
          <cell r="A3057" t="str">
            <v>Total C</v>
          </cell>
          <cell r="B3057" t="str">
            <v>ash and Investments</v>
          </cell>
          <cell r="C3057">
            <v>112102072.94</v>
          </cell>
        </row>
        <row r="3058">
          <cell r="A3058" t="str">
            <v>Total L</v>
          </cell>
          <cell r="B3058" t="str">
            <v>iabilities</v>
          </cell>
          <cell r="C3058">
            <v>-73993643.469999999</v>
          </cell>
        </row>
        <row r="3059">
          <cell r="A3059" t="str">
            <v>Total L</v>
          </cell>
          <cell r="B3059" t="str">
            <v>iabilities &amp; Stkhld's Equity</v>
          </cell>
          <cell r="C3059">
            <v>-122131110.48999999</v>
          </cell>
        </row>
        <row r="3060">
          <cell r="A3060" t="str">
            <v>Total P</v>
          </cell>
          <cell r="B3060" t="str">
            <v>olicy Liabilities</v>
          </cell>
          <cell r="C3060">
            <v>-21778454</v>
          </cell>
        </row>
        <row r="3061">
          <cell r="A3061" t="str">
            <v>Total S</v>
          </cell>
          <cell r="B3061" t="str">
            <v>tockholder's Equity</v>
          </cell>
          <cell r="C3061">
            <v>-48137467.020000003</v>
          </cell>
        </row>
        <row r="3062">
          <cell r="A3062" t="str">
            <v>Unearned Inv</v>
          </cell>
          <cell r="B3062" t="str">
            <v>estment Income</v>
          </cell>
          <cell r="C3062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Notes"/>
      <sheetName val="PRA Call Notes"/>
      <sheetName val="Notes cont"/>
      <sheetName val="NB Graphs"/>
      <sheetName val="Tri-Fold YE"/>
      <sheetName val="Tri-Fold Revised"/>
      <sheetName val="Tri-Fold"/>
      <sheetName val="Summary-Consolidated"/>
      <sheetName val="Summary-ZALICO"/>
      <sheetName val="Summary-UULIC"/>
      <sheetName val="ZALICO Cur Year"/>
      <sheetName val="ZALICO Plan"/>
      <sheetName val="ZALICO Prior Year"/>
      <sheetName val="UULIC Cur Year"/>
      <sheetName val="UULIC Plan"/>
      <sheetName val="UULIC Prior Year"/>
      <sheetName val="Mgmt Expenses"/>
      <sheetName val="ZALICO Forecast"/>
      <sheetName val="FLI"/>
      <sheetName val="Rhonda"/>
      <sheetName val="IFA"/>
      <sheetName val="Next Year Plan for YE Tri-Fold"/>
    </sheetNames>
    <sheetDataSet>
      <sheetData sheetId="0">
        <row r="10">
          <cell r="C10">
            <v>40939</v>
          </cell>
        </row>
        <row r="11">
          <cell r="C11">
            <v>2012</v>
          </cell>
        </row>
        <row r="12">
          <cell r="C12">
            <v>1</v>
          </cell>
        </row>
        <row r="13">
          <cell r="C13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C7">
            <v>48564.52</v>
          </cell>
          <cell r="D7">
            <v>162763.57</v>
          </cell>
          <cell r="E7">
            <v>291053.55</v>
          </cell>
          <cell r="F7">
            <v>417991.79</v>
          </cell>
          <cell r="G7">
            <v>544639.79</v>
          </cell>
          <cell r="H7">
            <v>808824.33000000007</v>
          </cell>
          <cell r="I7">
            <v>1052897.5900000001</v>
          </cell>
          <cell r="J7">
            <v>1060644.48</v>
          </cell>
          <cell r="K7">
            <v>1245163.81</v>
          </cell>
          <cell r="L7">
            <v>1541010.83</v>
          </cell>
          <cell r="M7">
            <v>1863438.28</v>
          </cell>
          <cell r="N7">
            <v>1203220.99</v>
          </cell>
          <cell r="P7" t="str">
            <v>1st Year Premiums</v>
          </cell>
          <cell r="Q7">
            <v>48564.52</v>
          </cell>
          <cell r="R7">
            <v>114199.05</v>
          </cell>
          <cell r="S7">
            <v>128289.98</v>
          </cell>
          <cell r="T7">
            <v>126938.24000000001</v>
          </cell>
          <cell r="U7">
            <v>126648</v>
          </cell>
          <cell r="V7">
            <v>264184.53999999998</v>
          </cell>
          <cell r="W7">
            <v>244073.26</v>
          </cell>
          <cell r="X7">
            <v>7746.89</v>
          </cell>
          <cell r="Y7">
            <v>184519.33</v>
          </cell>
          <cell r="Z7">
            <v>295847.02</v>
          </cell>
          <cell r="AA7">
            <v>322427.45</v>
          </cell>
          <cell r="AB7">
            <v>-660217.29</v>
          </cell>
          <cell r="AC7">
            <v>1203220.99</v>
          </cell>
        </row>
        <row r="8">
          <cell r="B8" t="str">
            <v>Renewal Premiums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 t="str">
            <v>Renewal Premiums</v>
          </cell>
          <cell r="AC8">
            <v>0</v>
          </cell>
        </row>
        <row r="9">
          <cell r="B9" t="str">
            <v>Ceded Premiums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 t="str">
            <v>Ceded Premiums</v>
          </cell>
          <cell r="AC9">
            <v>0</v>
          </cell>
        </row>
        <row r="10">
          <cell r="B10" t="str">
            <v>Deferred Premiums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 t="str">
            <v>Deferred Premiums</v>
          </cell>
          <cell r="AC10">
            <v>0</v>
          </cell>
        </row>
        <row r="11">
          <cell r="B11" t="str">
            <v>Policy Charges</v>
          </cell>
          <cell r="C11">
            <v>2352.67</v>
          </cell>
          <cell r="D11">
            <v>4864.67</v>
          </cell>
          <cell r="E11">
            <v>345228.67</v>
          </cell>
          <cell r="F11">
            <v>655435.66999999993</v>
          </cell>
          <cell r="G11">
            <v>699347.66999999993</v>
          </cell>
          <cell r="H11">
            <v>866726.66999999993</v>
          </cell>
          <cell r="I11">
            <v>1823804.58</v>
          </cell>
          <cell r="J11">
            <v>2026392.8900000001</v>
          </cell>
          <cell r="K11">
            <v>2207542.04</v>
          </cell>
          <cell r="L11">
            <v>2082419.6</v>
          </cell>
          <cell r="M11">
            <v>2753405.43</v>
          </cell>
          <cell r="N11">
            <v>2565630.33</v>
          </cell>
          <cell r="P11" t="str">
            <v>Policy Charges</v>
          </cell>
          <cell r="Q11">
            <v>2352.67</v>
          </cell>
          <cell r="R11">
            <v>2512</v>
          </cell>
          <cell r="S11">
            <v>340364</v>
          </cell>
          <cell r="T11">
            <v>310207</v>
          </cell>
          <cell r="U11">
            <v>43912</v>
          </cell>
          <cell r="V11">
            <v>167379</v>
          </cell>
          <cell r="W11">
            <v>957077.91</v>
          </cell>
          <cell r="X11">
            <v>202588.31</v>
          </cell>
          <cell r="Y11">
            <v>181149.15</v>
          </cell>
          <cell r="Z11">
            <v>-125122.44</v>
          </cell>
          <cell r="AA11">
            <v>670985.83000000007</v>
          </cell>
          <cell r="AB11">
            <v>-187775.1</v>
          </cell>
          <cell r="AC11">
            <v>2565630.33</v>
          </cell>
        </row>
        <row r="12">
          <cell r="B12" t="str">
            <v>DFEF offset to Pol Chgs</v>
          </cell>
          <cell r="C12">
            <v>2695</v>
          </cell>
          <cell r="D12">
            <v>2695</v>
          </cell>
          <cell r="E12">
            <v>-21643</v>
          </cell>
          <cell r="F12">
            <v>-34814</v>
          </cell>
          <cell r="G12">
            <v>-43443</v>
          </cell>
          <cell r="H12">
            <v>-14774</v>
          </cell>
          <cell r="I12">
            <v>-41429.660000000003</v>
          </cell>
          <cell r="J12">
            <v>-55666.66</v>
          </cell>
          <cell r="K12">
            <v>-67873.66</v>
          </cell>
          <cell r="L12">
            <v>-76956.31</v>
          </cell>
          <cell r="M12">
            <v>-91265.31</v>
          </cell>
          <cell r="N12">
            <v>-120625.67</v>
          </cell>
          <cell r="P12" t="str">
            <v>DFEF offset to Pol Chgs</v>
          </cell>
          <cell r="Q12">
            <v>2695</v>
          </cell>
          <cell r="S12">
            <v>-24338</v>
          </cell>
          <cell r="T12">
            <v>-13171</v>
          </cell>
          <cell r="U12">
            <v>-8629</v>
          </cell>
          <cell r="V12">
            <v>28669</v>
          </cell>
          <cell r="W12">
            <v>-26655.66</v>
          </cell>
          <cell r="X12">
            <v>-14237</v>
          </cell>
          <cell r="Y12">
            <v>-12207</v>
          </cell>
          <cell r="Z12">
            <v>-9082.65</v>
          </cell>
          <cell r="AA12">
            <v>-14309</v>
          </cell>
          <cell r="AB12">
            <v>-29360.36</v>
          </cell>
          <cell r="AC12">
            <v>-120625.67</v>
          </cell>
        </row>
        <row r="13">
          <cell r="B13" t="str">
            <v>Expense Allow. Reinsurance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 t="str">
            <v>Expense Allow. Reinsurance</v>
          </cell>
          <cell r="AC13">
            <v>0</v>
          </cell>
        </row>
        <row r="14">
          <cell r="B14" t="str">
            <v>Net Investment Income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3258</v>
          </cell>
          <cell r="L14">
            <v>8751.9700000000012</v>
          </cell>
          <cell r="M14">
            <v>17774.79</v>
          </cell>
          <cell r="N14">
            <v>37363.43</v>
          </cell>
          <cell r="P14" t="str">
            <v>Net Investment Income</v>
          </cell>
          <cell r="Y14">
            <v>3258</v>
          </cell>
          <cell r="Z14">
            <v>5493.97</v>
          </cell>
          <cell r="AA14">
            <v>9022.82</v>
          </cell>
          <cell r="AB14">
            <v>19588.64</v>
          </cell>
          <cell r="AC14">
            <v>37363.43</v>
          </cell>
        </row>
        <row r="15">
          <cell r="B15" t="str">
            <v>Other Income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42203</v>
          </cell>
          <cell r="H15">
            <v>42202.86</v>
          </cell>
          <cell r="I15">
            <v>42202.86</v>
          </cell>
          <cell r="J15">
            <v>42202.86</v>
          </cell>
          <cell r="K15">
            <v>42202.86</v>
          </cell>
          <cell r="L15">
            <v>42202.86</v>
          </cell>
          <cell r="M15">
            <v>42202.86</v>
          </cell>
          <cell r="N15">
            <v>42202.86</v>
          </cell>
          <cell r="P15" t="str">
            <v>Other Income</v>
          </cell>
          <cell r="U15">
            <v>42203</v>
          </cell>
          <cell r="V15">
            <v>-0.14000000000000001</v>
          </cell>
          <cell r="AC15">
            <v>42202.86</v>
          </cell>
        </row>
        <row r="17">
          <cell r="B17" t="str">
            <v xml:space="preserve">  Total Revenues</v>
          </cell>
          <cell r="C17">
            <v>53612.189999999995</v>
          </cell>
          <cell r="D17">
            <v>170323.24000000002</v>
          </cell>
          <cell r="E17">
            <v>614639.22</v>
          </cell>
          <cell r="F17">
            <v>1038613.46</v>
          </cell>
          <cell r="G17">
            <v>1242747.46</v>
          </cell>
          <cell r="H17">
            <v>1702979.86</v>
          </cell>
          <cell r="I17">
            <v>2877475.3699999996</v>
          </cell>
          <cell r="J17">
            <v>3073573.57</v>
          </cell>
          <cell r="K17">
            <v>3430293.05</v>
          </cell>
          <cell r="L17">
            <v>3597428.95</v>
          </cell>
          <cell r="M17">
            <v>4585556.0500000007</v>
          </cell>
          <cell r="N17">
            <v>3727791.9400000004</v>
          </cell>
          <cell r="P17" t="str">
            <v xml:space="preserve">  Total Revenues</v>
          </cell>
          <cell r="Q17">
            <v>53612.189999999995</v>
          </cell>
          <cell r="R17">
            <v>116711.05</v>
          </cell>
          <cell r="S17">
            <v>444315.98</v>
          </cell>
          <cell r="T17">
            <v>423974.24</v>
          </cell>
          <cell r="U17">
            <v>204134</v>
          </cell>
          <cell r="V17">
            <v>460232.39999999997</v>
          </cell>
          <cell r="W17">
            <v>1174495.51</v>
          </cell>
          <cell r="X17">
            <v>196098.2</v>
          </cell>
          <cell r="Y17">
            <v>356719.48</v>
          </cell>
          <cell r="Z17">
            <v>167135.90000000002</v>
          </cell>
          <cell r="AA17">
            <v>988127.1</v>
          </cell>
          <cell r="AB17">
            <v>-857764.11</v>
          </cell>
          <cell r="AC17">
            <v>3727791.94</v>
          </cell>
        </row>
        <row r="19">
          <cell r="B19" t="str">
            <v>Death Claims</v>
          </cell>
          <cell r="C19">
            <v>0</v>
          </cell>
          <cell r="D19">
            <v>136000</v>
          </cell>
          <cell r="E19">
            <v>236000</v>
          </cell>
          <cell r="F19">
            <v>181000</v>
          </cell>
          <cell r="G19">
            <v>336000</v>
          </cell>
          <cell r="H19">
            <v>561000</v>
          </cell>
          <cell r="I19">
            <v>659160.68999999994</v>
          </cell>
          <cell r="J19">
            <v>759092.92999999993</v>
          </cell>
          <cell r="K19">
            <v>799028.97</v>
          </cell>
          <cell r="L19">
            <v>831000</v>
          </cell>
          <cell r="M19">
            <v>916813.94</v>
          </cell>
          <cell r="N19">
            <v>986410.26</v>
          </cell>
          <cell r="P19" t="str">
            <v>Death Claims</v>
          </cell>
          <cell r="Q19">
            <v>0</v>
          </cell>
          <cell r="R19">
            <v>136000</v>
          </cell>
          <cell r="S19">
            <v>100000</v>
          </cell>
          <cell r="T19">
            <v>-55000</v>
          </cell>
          <cell r="U19">
            <v>155000</v>
          </cell>
          <cell r="V19">
            <v>225000</v>
          </cell>
          <cell r="W19">
            <v>98160.69</v>
          </cell>
          <cell r="X19">
            <v>99932.24</v>
          </cell>
          <cell r="Y19">
            <v>39936.04</v>
          </cell>
          <cell r="Z19">
            <v>31971.03</v>
          </cell>
          <cell r="AA19">
            <v>85813.94</v>
          </cell>
          <cell r="AB19">
            <v>69596.320000000007</v>
          </cell>
          <cell r="AC19">
            <v>986410.26</v>
          </cell>
        </row>
        <row r="20">
          <cell r="B20" t="str">
            <v>A&amp;H Claims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 t="str">
            <v>A&amp;H Claims</v>
          </cell>
          <cell r="AC20">
            <v>0</v>
          </cell>
        </row>
        <row r="21">
          <cell r="B21" t="str">
            <v>Surrenders</v>
          </cell>
          <cell r="C21">
            <v>0</v>
          </cell>
          <cell r="D21">
            <v>10369.26</v>
          </cell>
          <cell r="E21">
            <v>10369.26</v>
          </cell>
          <cell r="F21">
            <v>10710.380000000001</v>
          </cell>
          <cell r="G21">
            <v>10312.650000000001</v>
          </cell>
          <cell r="H21">
            <v>10406.990000000002</v>
          </cell>
          <cell r="I21">
            <v>-30588.829999999998</v>
          </cell>
          <cell r="J21">
            <v>38095.789999999994</v>
          </cell>
          <cell r="K21">
            <v>106755.90999999999</v>
          </cell>
          <cell r="L21">
            <v>10554.329999999987</v>
          </cell>
          <cell r="M21">
            <v>11302.289999999986</v>
          </cell>
          <cell r="N21">
            <v>1446.1399999999867</v>
          </cell>
          <cell r="P21" t="str">
            <v>Surrenders</v>
          </cell>
          <cell r="Q21">
            <v>0</v>
          </cell>
          <cell r="R21">
            <v>10369.26</v>
          </cell>
          <cell r="T21">
            <v>341.12</v>
          </cell>
          <cell r="U21">
            <v>-397.73</v>
          </cell>
          <cell r="V21">
            <v>94.34</v>
          </cell>
          <cell r="W21">
            <v>-40995.82</v>
          </cell>
          <cell r="X21">
            <v>68684.62</v>
          </cell>
          <cell r="Y21">
            <v>68660.12</v>
          </cell>
          <cell r="Z21">
            <v>-96201.58</v>
          </cell>
          <cell r="AA21">
            <v>747.96</v>
          </cell>
          <cell r="AB21">
            <v>-9856.15</v>
          </cell>
          <cell r="AC21">
            <v>1446.1399999999867</v>
          </cell>
        </row>
        <row r="22">
          <cell r="B22" t="str">
            <v>Change In Reserves</v>
          </cell>
          <cell r="C22">
            <v>-7280.43</v>
          </cell>
          <cell r="D22">
            <v>-994</v>
          </cell>
          <cell r="E22">
            <v>32410</v>
          </cell>
          <cell r="F22">
            <v>68032.5</v>
          </cell>
          <cell r="G22">
            <v>96390.9</v>
          </cell>
          <cell r="H22">
            <v>56464.899999999994</v>
          </cell>
          <cell r="I22">
            <v>150110.09999999998</v>
          </cell>
          <cell r="J22">
            <v>184324.50999999998</v>
          </cell>
          <cell r="K22">
            <v>221467.19999999998</v>
          </cell>
          <cell r="L22">
            <v>229387.34999999998</v>
          </cell>
          <cell r="M22">
            <v>260052.34999999998</v>
          </cell>
          <cell r="N22">
            <v>313322.34999999998</v>
          </cell>
          <cell r="P22" t="str">
            <v>Change In Reserves</v>
          </cell>
          <cell r="Q22">
            <v>-7280.43</v>
          </cell>
          <cell r="R22">
            <v>6286.43</v>
          </cell>
          <cell r="S22">
            <v>33404</v>
          </cell>
          <cell r="T22">
            <v>35622.5</v>
          </cell>
          <cell r="U22">
            <v>28358.400000000001</v>
          </cell>
          <cell r="V22">
            <v>-39926</v>
          </cell>
          <cell r="W22">
            <v>93645.2</v>
          </cell>
          <cell r="X22">
            <v>34214.410000000003</v>
          </cell>
          <cell r="Y22">
            <v>37142.69</v>
          </cell>
          <cell r="Z22">
            <v>7920.15</v>
          </cell>
          <cell r="AA22">
            <v>30665</v>
          </cell>
          <cell r="AB22">
            <v>53270</v>
          </cell>
          <cell r="AC22">
            <v>313322.34999999998</v>
          </cell>
        </row>
        <row r="23">
          <cell r="B23" t="str">
            <v>Interest Credited</v>
          </cell>
          <cell r="C23">
            <v>0.48</v>
          </cell>
          <cell r="D23">
            <v>887.48</v>
          </cell>
          <cell r="E23">
            <v>6518.48</v>
          </cell>
          <cell r="F23">
            <v>2623.4799999999996</v>
          </cell>
          <cell r="G23">
            <v>46452.479999999996</v>
          </cell>
          <cell r="H23">
            <v>64149.479999999996</v>
          </cell>
          <cell r="I23">
            <v>80642.48</v>
          </cell>
          <cell r="J23">
            <v>100519.48</v>
          </cell>
          <cell r="K23">
            <v>119233.11</v>
          </cell>
          <cell r="L23">
            <v>138052.83000000002</v>
          </cell>
          <cell r="M23">
            <v>156714.98000000001</v>
          </cell>
          <cell r="N23">
            <v>175359.73</v>
          </cell>
          <cell r="P23" t="str">
            <v>Interest Credited</v>
          </cell>
          <cell r="Q23">
            <v>0.48</v>
          </cell>
          <cell r="R23">
            <v>887</v>
          </cell>
          <cell r="S23">
            <v>5631</v>
          </cell>
          <cell r="T23">
            <v>-3895</v>
          </cell>
          <cell r="U23">
            <v>43829</v>
          </cell>
          <cell r="V23">
            <v>17697</v>
          </cell>
          <cell r="W23">
            <v>16493</v>
          </cell>
          <cell r="X23">
            <v>19877</v>
          </cell>
          <cell r="Y23">
            <v>18713.63</v>
          </cell>
          <cell r="Z23">
            <v>18819.72</v>
          </cell>
          <cell r="AA23">
            <v>18662.150000000001</v>
          </cell>
          <cell r="AB23">
            <v>18644.75</v>
          </cell>
          <cell r="AC23">
            <v>175359.73</v>
          </cell>
        </row>
        <row r="24">
          <cell r="B24" t="str">
            <v>Commissions - FY</v>
          </cell>
          <cell r="C24">
            <v>0</v>
          </cell>
          <cell r="D24">
            <v>2672.36</v>
          </cell>
          <cell r="E24">
            <v>433493.83999999997</v>
          </cell>
          <cell r="F24">
            <v>1182384.74</v>
          </cell>
          <cell r="G24">
            <v>2560165.54</v>
          </cell>
          <cell r="H24">
            <v>3264192.6</v>
          </cell>
          <cell r="I24">
            <v>3562212.71</v>
          </cell>
          <cell r="J24">
            <v>3703217.1</v>
          </cell>
          <cell r="K24">
            <v>3892894.3600000003</v>
          </cell>
          <cell r="L24">
            <v>4028279.5500000003</v>
          </cell>
          <cell r="M24">
            <v>4412172.5600000005</v>
          </cell>
          <cell r="N24">
            <v>4917479.32</v>
          </cell>
          <cell r="P24" t="str">
            <v>Commissions - FY</v>
          </cell>
          <cell r="R24">
            <v>2672.36</v>
          </cell>
          <cell r="S24">
            <v>430821.48</v>
          </cell>
          <cell r="T24">
            <v>748890.9</v>
          </cell>
          <cell r="U24">
            <v>1377780.8</v>
          </cell>
          <cell r="V24">
            <v>704027.06</v>
          </cell>
          <cell r="W24">
            <v>298020.11</v>
          </cell>
          <cell r="X24">
            <v>141004.39000000001</v>
          </cell>
          <cell r="Y24">
            <v>189677.26</v>
          </cell>
          <cell r="Z24">
            <v>135385.19</v>
          </cell>
          <cell r="AA24">
            <v>383893.01</v>
          </cell>
          <cell r="AB24">
            <v>505306.76</v>
          </cell>
          <cell r="AC24">
            <v>4917479.32</v>
          </cell>
        </row>
        <row r="25">
          <cell r="B25" t="str">
            <v>Commissions - Renewals</v>
          </cell>
          <cell r="C25">
            <v>0</v>
          </cell>
          <cell r="D25">
            <v>17219.439999999999</v>
          </cell>
          <cell r="E25">
            <v>17219.439999999999</v>
          </cell>
          <cell r="F25">
            <v>17219.439999999999</v>
          </cell>
          <cell r="G25">
            <v>17219.439999999999</v>
          </cell>
          <cell r="H25">
            <v>17219.439999999999</v>
          </cell>
          <cell r="I25">
            <v>17219.439999999999</v>
          </cell>
          <cell r="J25">
            <v>17219.439999999999</v>
          </cell>
          <cell r="K25">
            <v>17219.439999999999</v>
          </cell>
          <cell r="L25">
            <v>17219.439999999999</v>
          </cell>
          <cell r="M25">
            <v>17219.439999999999</v>
          </cell>
          <cell r="N25">
            <v>17219.439999999999</v>
          </cell>
          <cell r="P25" t="str">
            <v>Commissions - Renewals</v>
          </cell>
          <cell r="R25">
            <v>17219.439999999999</v>
          </cell>
          <cell r="AC25">
            <v>17219.439999999999</v>
          </cell>
        </row>
        <row r="26">
          <cell r="B26" t="str">
            <v>DAC Commissions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-2513882</v>
          </cell>
          <cell r="H26">
            <v>-3200899</v>
          </cell>
          <cell r="I26">
            <v>-3476976.61</v>
          </cell>
          <cell r="J26">
            <v>-3597519.61</v>
          </cell>
          <cell r="K26">
            <v>-3763526</v>
          </cell>
          <cell r="L26">
            <v>-3692416</v>
          </cell>
          <cell r="M26">
            <v>-4055126</v>
          </cell>
          <cell r="N26">
            <v>-4494875</v>
          </cell>
          <cell r="P26" t="str">
            <v>DAC Commissions</v>
          </cell>
          <cell r="U26">
            <v>-2513882</v>
          </cell>
          <cell r="V26">
            <v>-687017</v>
          </cell>
          <cell r="W26">
            <v>-276077.61</v>
          </cell>
          <cell r="X26">
            <v>-120543</v>
          </cell>
          <cell r="Y26">
            <v>-166006.39000000001</v>
          </cell>
          <cell r="Z26">
            <v>71110</v>
          </cell>
          <cell r="AA26">
            <v>-362710</v>
          </cell>
          <cell r="AB26">
            <v>-439749</v>
          </cell>
          <cell r="AC26">
            <v>-4494875</v>
          </cell>
        </row>
        <row r="27">
          <cell r="B27" t="str">
            <v>General Expenses</v>
          </cell>
          <cell r="C27">
            <v>90258.93</v>
          </cell>
          <cell r="D27">
            <v>2233368.69</v>
          </cell>
          <cell r="E27">
            <v>5705367.4399999995</v>
          </cell>
          <cell r="F27">
            <v>9163429.6999999993</v>
          </cell>
          <cell r="G27">
            <v>9412026.0499999989</v>
          </cell>
          <cell r="H27">
            <v>11862316.75</v>
          </cell>
          <cell r="I27">
            <v>14415091.390000001</v>
          </cell>
          <cell r="J27">
            <v>16731690.780000001</v>
          </cell>
          <cell r="K27">
            <v>17898234.989999998</v>
          </cell>
          <cell r="L27">
            <v>19350625.309999999</v>
          </cell>
          <cell r="M27">
            <v>21513060.080000002</v>
          </cell>
          <cell r="N27">
            <v>24726188.760000002</v>
          </cell>
          <cell r="P27" t="str">
            <v>General Expenses</v>
          </cell>
          <cell r="Q27">
            <v>90258.93</v>
          </cell>
          <cell r="R27">
            <v>2143109.7599999998</v>
          </cell>
          <cell r="S27">
            <v>3471998.75</v>
          </cell>
          <cell r="T27">
            <v>3458062.26</v>
          </cell>
          <cell r="U27">
            <v>248596.35</v>
          </cell>
          <cell r="V27">
            <v>2450290.7000000002</v>
          </cell>
          <cell r="W27">
            <v>2552774.64</v>
          </cell>
          <cell r="X27">
            <v>2316599.39</v>
          </cell>
          <cell r="Y27">
            <v>1166544.2099999972</v>
          </cell>
          <cell r="Z27">
            <v>1452390.3200000003</v>
          </cell>
          <cell r="AA27">
            <v>2162434.7700000033</v>
          </cell>
          <cell r="AB27">
            <v>3213128.68</v>
          </cell>
          <cell r="AC27">
            <v>24726188.760000002</v>
          </cell>
        </row>
        <row r="28">
          <cell r="B28" t="str">
            <v>Misc. Non-Technical Expenses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AC28">
            <v>0</v>
          </cell>
        </row>
        <row r="29">
          <cell r="B29" t="str">
            <v>Premium Taxes</v>
          </cell>
          <cell r="C29">
            <v>116</v>
          </cell>
          <cell r="D29">
            <v>-20173.89</v>
          </cell>
          <cell r="E29">
            <v>-14334.61</v>
          </cell>
          <cell r="F29">
            <v>119544.68999999999</v>
          </cell>
          <cell r="G29">
            <v>132780.03999999998</v>
          </cell>
          <cell r="H29">
            <v>133603.99999999997</v>
          </cell>
          <cell r="I29">
            <v>762392.34</v>
          </cell>
          <cell r="J29">
            <v>935208.6</v>
          </cell>
          <cell r="K29">
            <v>950393.24</v>
          </cell>
          <cell r="L29">
            <v>959138.1</v>
          </cell>
          <cell r="M29">
            <v>981165.05999999994</v>
          </cell>
          <cell r="N29">
            <v>1019947.3899999999</v>
          </cell>
          <cell r="P29" t="str">
            <v>Premium Taxes</v>
          </cell>
          <cell r="Q29">
            <v>116</v>
          </cell>
          <cell r="R29">
            <v>-20289.89</v>
          </cell>
          <cell r="S29">
            <v>5839.28</v>
          </cell>
          <cell r="T29">
            <v>133879.29999999999</v>
          </cell>
          <cell r="U29">
            <v>13235.349999999977</v>
          </cell>
          <cell r="V29">
            <v>823.96</v>
          </cell>
          <cell r="W29">
            <v>628788.34</v>
          </cell>
          <cell r="X29">
            <v>172816.26</v>
          </cell>
          <cell r="Y29">
            <v>15184.64</v>
          </cell>
          <cell r="Z29">
            <v>8744.86</v>
          </cell>
          <cell r="AA29">
            <v>22026.959999999999</v>
          </cell>
          <cell r="AB29">
            <v>38782.33</v>
          </cell>
          <cell r="AC29">
            <v>1019947.3899999999</v>
          </cell>
        </row>
        <row r="30">
          <cell r="B30" t="str">
            <v>DAC Expenses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-487574.39</v>
          </cell>
          <cell r="J30">
            <v>-417274.39</v>
          </cell>
          <cell r="K30">
            <v>-501209</v>
          </cell>
          <cell r="L30">
            <v>-594711</v>
          </cell>
          <cell r="M30">
            <v>-689049</v>
          </cell>
          <cell r="N30">
            <v>-762655</v>
          </cell>
          <cell r="P30" t="str">
            <v>DAC Expenses</v>
          </cell>
          <cell r="W30">
            <v>-487574.39</v>
          </cell>
          <cell r="X30">
            <v>70300</v>
          </cell>
          <cell r="Y30">
            <v>-83934.609999999986</v>
          </cell>
          <cell r="Z30">
            <v>-93502</v>
          </cell>
          <cell r="AA30">
            <v>-94338</v>
          </cell>
          <cell r="AB30">
            <v>-73606</v>
          </cell>
          <cell r="AC30">
            <v>-762655</v>
          </cell>
        </row>
        <row r="31">
          <cell r="B31" t="str">
            <v>Transfers To(From) Sep Accts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 t="str">
            <v>Transfers To(From) Sep Accts</v>
          </cell>
          <cell r="AC31">
            <v>0</v>
          </cell>
        </row>
        <row r="32">
          <cell r="B32" t="str">
            <v>DAC Amortization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131358</v>
          </cell>
          <cell r="H32">
            <v>141973</v>
          </cell>
          <cell r="I32">
            <v>154331</v>
          </cell>
          <cell r="J32">
            <v>159669</v>
          </cell>
          <cell r="K32">
            <v>160408</v>
          </cell>
          <cell r="L32">
            <v>0</v>
          </cell>
          <cell r="M32">
            <v>0</v>
          </cell>
          <cell r="N32">
            <v>0</v>
          </cell>
          <cell r="P32" t="str">
            <v>DAC Amortization</v>
          </cell>
          <cell r="U32">
            <v>131358</v>
          </cell>
          <cell r="V32">
            <v>10615</v>
          </cell>
          <cell r="W32">
            <v>12358</v>
          </cell>
          <cell r="X32">
            <v>5338</v>
          </cell>
          <cell r="Y32">
            <v>739</v>
          </cell>
          <cell r="Z32">
            <v>-160408</v>
          </cell>
          <cell r="AA32">
            <v>0</v>
          </cell>
          <cell r="AC32">
            <v>0</v>
          </cell>
        </row>
        <row r="34">
          <cell r="B34" t="str">
            <v xml:space="preserve">  Total Deductions</v>
          </cell>
          <cell r="C34">
            <v>83094.98</v>
          </cell>
          <cell r="D34">
            <v>2379349.34</v>
          </cell>
          <cell r="E34">
            <v>6427043.8499999987</v>
          </cell>
          <cell r="F34">
            <v>10744944.929999998</v>
          </cell>
          <cell r="G34">
            <v>10228823.099999998</v>
          </cell>
          <cell r="H34">
            <v>12910428.16</v>
          </cell>
          <cell r="I34">
            <v>15806020.32</v>
          </cell>
          <cell r="J34">
            <v>18614243.630000003</v>
          </cell>
          <cell r="K34">
            <v>19900900.219999999</v>
          </cell>
          <cell r="L34">
            <v>21277129.91</v>
          </cell>
          <cell r="M34">
            <v>23524325.700000003</v>
          </cell>
          <cell r="N34">
            <v>26899843.390000004</v>
          </cell>
          <cell r="P34" t="str">
            <v xml:space="preserve">  Total Deductions</v>
          </cell>
          <cell r="Q34">
            <v>83094.98</v>
          </cell>
          <cell r="R34">
            <v>2296254.36</v>
          </cell>
          <cell r="S34">
            <v>4047694.51</v>
          </cell>
          <cell r="T34">
            <v>4317901.08</v>
          </cell>
          <cell r="U34">
            <v>-516121.83000000007</v>
          </cell>
          <cell r="V34">
            <v>2681605.06</v>
          </cell>
          <cell r="W34">
            <v>2895592.1599999997</v>
          </cell>
          <cell r="X34">
            <v>2808223.3100000005</v>
          </cell>
          <cell r="Y34">
            <v>1286656.5899999971</v>
          </cell>
          <cell r="Z34">
            <v>1376229.6900000004</v>
          </cell>
          <cell r="AA34">
            <v>2247195.7900000033</v>
          </cell>
          <cell r="AB34">
            <v>3375517.6900000004</v>
          </cell>
          <cell r="AC34">
            <v>26899843.390000004</v>
          </cell>
        </row>
        <row r="36">
          <cell r="B36" t="str">
            <v xml:space="preserve">  BOP</v>
          </cell>
          <cell r="C36">
            <v>-29482.79</v>
          </cell>
          <cell r="D36">
            <v>-2209026.0999999996</v>
          </cell>
          <cell r="E36">
            <v>-5812404.629999999</v>
          </cell>
          <cell r="F36">
            <v>-9706331.4699999988</v>
          </cell>
          <cell r="G36">
            <v>-8986075.6399999969</v>
          </cell>
          <cell r="H36">
            <v>-11207448.300000001</v>
          </cell>
          <cell r="I36">
            <v>-12928544.950000001</v>
          </cell>
          <cell r="J36">
            <v>-15540670.060000002</v>
          </cell>
          <cell r="K36">
            <v>-16470607.169999998</v>
          </cell>
          <cell r="L36">
            <v>-17679700.960000001</v>
          </cell>
          <cell r="M36">
            <v>-18938769.650000002</v>
          </cell>
          <cell r="N36">
            <v>-23172051.450000003</v>
          </cell>
          <cell r="P36" t="str">
            <v xml:space="preserve">  BOP</v>
          </cell>
          <cell r="Q36">
            <v>-29482.79</v>
          </cell>
          <cell r="R36">
            <v>-2179543.31</v>
          </cell>
          <cell r="S36">
            <v>-3603378.53</v>
          </cell>
          <cell r="T36">
            <v>-3893926.84</v>
          </cell>
          <cell r="U36">
            <v>720255.83000000007</v>
          </cell>
          <cell r="V36">
            <v>-2221372.66</v>
          </cell>
          <cell r="W36">
            <v>-1721096.6499999997</v>
          </cell>
          <cell r="X36">
            <v>-2612125.1100000003</v>
          </cell>
          <cell r="Y36">
            <v>-929937.10999999708</v>
          </cell>
          <cell r="Z36">
            <v>-1209093.7900000005</v>
          </cell>
          <cell r="AA36">
            <v>-1259068.6900000032</v>
          </cell>
          <cell r="AB36">
            <v>-4233281.8000000007</v>
          </cell>
          <cell r="AC36">
            <v>-23172051.449999999</v>
          </cell>
        </row>
        <row r="38">
          <cell r="B38" t="str">
            <v>FIT</v>
          </cell>
          <cell r="C38">
            <v>10318.976499999999</v>
          </cell>
          <cell r="D38">
            <v>772049.13500000001</v>
          </cell>
          <cell r="E38">
            <v>2030924</v>
          </cell>
          <cell r="F38">
            <v>3391508.8142062612</v>
          </cell>
          <cell r="G38">
            <v>3139431.0042062611</v>
          </cell>
          <cell r="H38">
            <v>3914016.0042062611</v>
          </cell>
          <cell r="I38">
            <v>4515080.5509760892</v>
          </cell>
          <cell r="J38">
            <v>5427780.5099999998</v>
          </cell>
          <cell r="K38">
            <v>5752431.0499999998</v>
          </cell>
          <cell r="L38">
            <v>6174649.5499999998</v>
          </cell>
          <cell r="M38">
            <v>6613556.0999999996</v>
          </cell>
          <cell r="N38">
            <v>8093113.9699999997</v>
          </cell>
          <cell r="P38" t="str">
            <v>FIT</v>
          </cell>
          <cell r="Q38">
            <v>10318.976499999999</v>
          </cell>
          <cell r="R38">
            <v>761730.15850000002</v>
          </cell>
          <cell r="S38">
            <v>1258874.865</v>
          </cell>
          <cell r="T38">
            <v>1360584.814206261</v>
          </cell>
          <cell r="U38">
            <v>-252077.81</v>
          </cell>
          <cell r="V38">
            <v>774585</v>
          </cell>
          <cell r="W38">
            <v>601064.54676982807</v>
          </cell>
          <cell r="X38">
            <v>912699.95902391057</v>
          </cell>
          <cell r="Y38">
            <v>324650.54000000004</v>
          </cell>
          <cell r="Z38">
            <v>422218.5</v>
          </cell>
          <cell r="AA38">
            <v>438906.55</v>
          </cell>
          <cell r="AB38">
            <v>1479557.87</v>
          </cell>
          <cell r="AC38">
            <v>8093113.9699999997</v>
          </cell>
        </row>
        <row r="40">
          <cell r="B40" t="str">
            <v xml:space="preserve">  NIAT before Real Gains/Losses</v>
          </cell>
          <cell r="C40">
            <v>-19163.813500000004</v>
          </cell>
          <cell r="D40">
            <v>-1436976.9649999996</v>
          </cell>
          <cell r="E40">
            <v>-3781480.629999999</v>
          </cell>
          <cell r="F40">
            <v>-6314822.6557937376</v>
          </cell>
          <cell r="G40">
            <v>-5846644.6357937362</v>
          </cell>
          <cell r="H40">
            <v>-7293432.2957937401</v>
          </cell>
          <cell r="I40">
            <v>-8413464.3990239128</v>
          </cell>
          <cell r="J40">
            <v>-10112889.550000003</v>
          </cell>
          <cell r="K40">
            <v>-10718176.119999997</v>
          </cell>
          <cell r="L40">
            <v>-11505051.41</v>
          </cell>
          <cell r="M40">
            <v>-12325213.550000003</v>
          </cell>
          <cell r="N40">
            <v>-15078937.480000004</v>
          </cell>
          <cell r="P40" t="str">
            <v xml:space="preserve">  NIAT before Real Gains/Losses</v>
          </cell>
          <cell r="Q40">
            <v>-19163.813500000004</v>
          </cell>
          <cell r="R40">
            <v>-1417813.1515000002</v>
          </cell>
          <cell r="S40">
            <v>-2344503.665</v>
          </cell>
          <cell r="T40">
            <v>-2533342.0257937387</v>
          </cell>
          <cell r="U40">
            <v>468178.02000000008</v>
          </cell>
          <cell r="V40">
            <v>-1446787.6600000001</v>
          </cell>
          <cell r="W40">
            <v>-1120032.1032301716</v>
          </cell>
          <cell r="X40">
            <v>-1699425.1509760898</v>
          </cell>
          <cell r="Y40">
            <v>-605286.56999999704</v>
          </cell>
          <cell r="Z40">
            <v>-786875.2900000005</v>
          </cell>
          <cell r="AA40">
            <v>-820162.14000000316</v>
          </cell>
          <cell r="AB40">
            <v>-2753723.9300000006</v>
          </cell>
          <cell r="AC40">
            <v>-15078937.48</v>
          </cell>
        </row>
        <row r="42">
          <cell r="B42" t="str">
            <v>Net Realized Gains/Losses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3700.9</v>
          </cell>
          <cell r="L42">
            <v>2967.48</v>
          </cell>
          <cell r="M42">
            <v>4528.7700000000004</v>
          </cell>
          <cell r="N42">
            <v>6250.5400000000009</v>
          </cell>
          <cell r="P42" t="str">
            <v>Net Realized Gains/Losses</v>
          </cell>
          <cell r="Y42">
            <v>3700.9</v>
          </cell>
          <cell r="Z42">
            <v>-733.42</v>
          </cell>
          <cell r="AA42">
            <v>1561.29</v>
          </cell>
          <cell r="AB42">
            <v>1721.77</v>
          </cell>
          <cell r="AC42">
            <v>6250.5400000000009</v>
          </cell>
        </row>
        <row r="44">
          <cell r="B44" t="str">
            <v xml:space="preserve">  NIAT</v>
          </cell>
          <cell r="C44">
            <v>-19163.813500000004</v>
          </cell>
          <cell r="D44">
            <v>-1436976.9649999996</v>
          </cell>
          <cell r="E44">
            <v>-3781480.629999999</v>
          </cell>
          <cell r="F44">
            <v>-6314822.6557937376</v>
          </cell>
          <cell r="G44">
            <v>-5846644.6357937362</v>
          </cell>
          <cell r="H44">
            <v>-7293432.2957937401</v>
          </cell>
          <cell r="I44">
            <v>-8413464.3990239128</v>
          </cell>
          <cell r="J44">
            <v>-10112889.550000003</v>
          </cell>
          <cell r="K44">
            <v>-10714475.219999997</v>
          </cell>
          <cell r="L44">
            <v>-11502083.93</v>
          </cell>
          <cell r="M44">
            <v>-12320684.780000003</v>
          </cell>
          <cell r="N44">
            <v>-15072686.940000005</v>
          </cell>
          <cell r="P44" t="str">
            <v xml:space="preserve">  NIAT</v>
          </cell>
          <cell r="Q44">
            <v>-19163.813500000004</v>
          </cell>
          <cell r="R44">
            <v>-1417813.1515000002</v>
          </cell>
          <cell r="S44">
            <v>-2344503.665</v>
          </cell>
          <cell r="T44">
            <v>-2533342.0257937387</v>
          </cell>
          <cell r="U44">
            <v>468178.02000000008</v>
          </cell>
          <cell r="V44">
            <v>-1446787.6600000001</v>
          </cell>
          <cell r="W44">
            <v>-1120032.1032301716</v>
          </cell>
          <cell r="X44">
            <v>-1699425.1509760898</v>
          </cell>
          <cell r="Y44">
            <v>-601585.66999999702</v>
          </cell>
          <cell r="Z44">
            <v>-787608.71000000054</v>
          </cell>
          <cell r="AA44">
            <v>-818600.85000000312</v>
          </cell>
          <cell r="AB44">
            <v>-2752002.1600000006</v>
          </cell>
          <cell r="AC44">
            <v>-15072686.940000001</v>
          </cell>
        </row>
        <row r="46">
          <cell r="B46" t="str">
            <v>Tax Rate</v>
          </cell>
          <cell r="C46">
            <v>0.35</v>
          </cell>
          <cell r="D46">
            <v>0.34949751612260271</v>
          </cell>
          <cell r="E46">
            <v>0.34941201263202498</v>
          </cell>
          <cell r="F46">
            <v>0.34941201263202498</v>
          </cell>
          <cell r="G46">
            <v>0.34936618942217834</v>
          </cell>
          <cell r="H46">
            <v>0.34923346505254554</v>
          </cell>
          <cell r="I46">
            <v>0.34923346505254549</v>
          </cell>
          <cell r="J46">
            <v>0.34926296543483781</v>
          </cell>
          <cell r="K46">
            <v>0.3492543408161437</v>
          </cell>
          <cell r="L46">
            <v>0.34925079128713948</v>
          </cell>
          <cell r="M46">
            <v>0.34920727281774605</v>
          </cell>
          <cell r="N46">
            <v>0.34926186779202922</v>
          </cell>
        </row>
        <row r="47">
          <cell r="K47">
            <v>-0.34933283494058537</v>
          </cell>
          <cell r="L47">
            <v>-0.34930942173146345</v>
          </cell>
          <cell r="M47">
            <v>-0.34929079765673704</v>
          </cell>
          <cell r="N47">
            <v>-0.34935610477885259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IFA-APE</v>
          </cell>
          <cell r="C51">
            <v>0</v>
          </cell>
          <cell r="D51">
            <v>0</v>
          </cell>
          <cell r="E51">
            <v>652926</v>
          </cell>
          <cell r="F51">
            <v>1820223</v>
          </cell>
          <cell r="G51">
            <v>2989645.9999999995</v>
          </cell>
          <cell r="H51">
            <v>3174391</v>
          </cell>
          <cell r="I51">
            <v>3510594</v>
          </cell>
          <cell r="J51">
            <v>3604670</v>
          </cell>
          <cell r="K51">
            <v>3633836</v>
          </cell>
          <cell r="L51">
            <v>3728156.9999999995</v>
          </cell>
          <cell r="M51">
            <v>4472973</v>
          </cell>
          <cell r="N51">
            <v>5377006.6500000004</v>
          </cell>
          <cell r="P51" t="str">
            <v>IFA-APE</v>
          </cell>
          <cell r="Q51">
            <v>0</v>
          </cell>
          <cell r="R51">
            <v>0</v>
          </cell>
          <cell r="S51">
            <v>652926</v>
          </cell>
          <cell r="T51">
            <v>1167297</v>
          </cell>
          <cell r="U51">
            <v>1169422.9999999995</v>
          </cell>
          <cell r="V51">
            <v>184745.00000000047</v>
          </cell>
          <cell r="W51">
            <v>336203</v>
          </cell>
          <cell r="X51">
            <v>94076</v>
          </cell>
          <cell r="Y51">
            <v>29166</v>
          </cell>
          <cell r="Z51">
            <v>94320.999999999534</v>
          </cell>
          <cell r="AA51">
            <v>744816.00000000047</v>
          </cell>
          <cell r="AB51">
            <v>904033.65000000037</v>
          </cell>
          <cell r="AC51">
            <v>5377006.6500000004</v>
          </cell>
        </row>
        <row r="52">
          <cell r="B52" t="str">
            <v>CLP-APE</v>
          </cell>
          <cell r="C52">
            <v>24072</v>
          </cell>
          <cell r="D52">
            <v>84287</v>
          </cell>
          <cell r="E52">
            <v>316321</v>
          </cell>
          <cell r="F52">
            <v>332689</v>
          </cell>
          <cell r="G52">
            <v>475861</v>
          </cell>
          <cell r="H52">
            <v>492414</v>
          </cell>
          <cell r="I52">
            <v>8121433</v>
          </cell>
          <cell r="J52">
            <v>8139570.2199999997</v>
          </cell>
          <cell r="K52">
            <v>8430259.2200000007</v>
          </cell>
          <cell r="L52">
            <v>8802621.2200000007</v>
          </cell>
          <cell r="M52">
            <v>8886214.6600000001</v>
          </cell>
          <cell r="N52">
            <v>8908548.2699999996</v>
          </cell>
          <cell r="P52" t="str">
            <v>CLP-APE</v>
          </cell>
          <cell r="Q52">
            <v>24072</v>
          </cell>
          <cell r="R52">
            <v>60215</v>
          </cell>
          <cell r="S52">
            <v>232034</v>
          </cell>
          <cell r="T52">
            <v>16368</v>
          </cell>
          <cell r="U52">
            <v>143172</v>
          </cell>
          <cell r="V52">
            <v>16553</v>
          </cell>
          <cell r="W52">
            <v>7629019</v>
          </cell>
          <cell r="X52">
            <v>18137.219999999739</v>
          </cell>
          <cell r="Y52">
            <v>290689.00000000093</v>
          </cell>
          <cell r="Z52">
            <v>372362</v>
          </cell>
          <cell r="AA52">
            <v>83593.439999999478</v>
          </cell>
          <cell r="AB52">
            <v>22333.609999999404</v>
          </cell>
          <cell r="AC52">
            <v>8908548.2699999996</v>
          </cell>
        </row>
        <row r="53">
          <cell r="B53" t="str">
            <v>Kemper GTL-APE</v>
          </cell>
          <cell r="C53">
            <v>76569.240000000034</v>
          </cell>
          <cell r="D53">
            <v>116074.07999999974</v>
          </cell>
          <cell r="E53">
            <v>137571.72000000006</v>
          </cell>
          <cell r="F53">
            <v>201862.80000000005</v>
          </cell>
          <cell r="G53">
            <v>234366.36000000025</v>
          </cell>
          <cell r="H53">
            <v>270415.43999999866</v>
          </cell>
          <cell r="I53">
            <v>296755.0800000006</v>
          </cell>
          <cell r="J53">
            <v>322638.60000000114</v>
          </cell>
          <cell r="K53">
            <v>336586.02000000112</v>
          </cell>
          <cell r="L53">
            <v>371839.02000000107</v>
          </cell>
          <cell r="M53">
            <v>394284.02000000107</v>
          </cell>
          <cell r="N53">
            <v>438849.02000000107</v>
          </cell>
          <cell r="P53" t="str">
            <v>Kemper GTL-APE</v>
          </cell>
          <cell r="Q53">
            <v>76569.240000000034</v>
          </cell>
          <cell r="R53">
            <v>39504.839999999705</v>
          </cell>
          <cell r="S53">
            <v>21497.64000000032</v>
          </cell>
          <cell r="T53">
            <v>64291.079999999987</v>
          </cell>
          <cell r="U53">
            <v>32503.560000000201</v>
          </cell>
          <cell r="V53">
            <v>36049.079999998416</v>
          </cell>
          <cell r="W53">
            <v>26339.640000001935</v>
          </cell>
          <cell r="X53">
            <v>25883.520000000542</v>
          </cell>
          <cell r="Y53">
            <v>13947.419999999984</v>
          </cell>
          <cell r="Z53">
            <v>35252.999999999942</v>
          </cell>
          <cell r="AA53">
            <v>22445</v>
          </cell>
          <cell r="AB53">
            <v>44565</v>
          </cell>
          <cell r="AC53">
            <v>438849.02000000107</v>
          </cell>
        </row>
        <row r="54">
          <cell r="B54" t="str">
            <v>Annualized Premium Equivalent</v>
          </cell>
          <cell r="C54">
            <v>100641.24000000003</v>
          </cell>
          <cell r="D54">
            <v>200361.07999999973</v>
          </cell>
          <cell r="E54">
            <v>1106818.72</v>
          </cell>
          <cell r="F54">
            <v>2354774.7999999998</v>
          </cell>
          <cell r="G54">
            <v>3699873.36</v>
          </cell>
          <cell r="H54">
            <v>3937220.4399999985</v>
          </cell>
          <cell r="I54">
            <v>11928782.08</v>
          </cell>
          <cell r="J54">
            <v>12066878.82</v>
          </cell>
          <cell r="K54">
            <v>12400681.240000002</v>
          </cell>
          <cell r="L54">
            <v>12902617.240000002</v>
          </cell>
          <cell r="M54">
            <v>13753471.680000002</v>
          </cell>
          <cell r="N54">
            <v>14724403.940000001</v>
          </cell>
          <cell r="P54" t="str">
            <v>Annualized Premium Equivalent</v>
          </cell>
          <cell r="Q54">
            <v>100641.24000000003</v>
          </cell>
          <cell r="R54">
            <v>99719.839999999705</v>
          </cell>
          <cell r="S54">
            <v>906457.64000000036</v>
          </cell>
          <cell r="T54">
            <v>1247956.08</v>
          </cell>
          <cell r="U54">
            <v>1345098.5599999998</v>
          </cell>
          <cell r="V54">
            <v>237347.07999999888</v>
          </cell>
          <cell r="W54">
            <v>7991561.6400000015</v>
          </cell>
          <cell r="X54">
            <v>138096.74000000028</v>
          </cell>
          <cell r="Y54">
            <v>333802.42000000092</v>
          </cell>
          <cell r="Z54">
            <v>501935.99999999948</v>
          </cell>
          <cell r="AA54">
            <v>850854.44</v>
          </cell>
          <cell r="AB54">
            <v>970932.25999999978</v>
          </cell>
          <cell r="AC54">
            <v>14724403.940000001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IFA-NBV</v>
          </cell>
          <cell r="E57">
            <v>233739.61</v>
          </cell>
          <cell r="F57">
            <v>651639.82999999996</v>
          </cell>
          <cell r="G57">
            <v>1070293.26</v>
          </cell>
          <cell r="H57">
            <v>1136431.97</v>
          </cell>
          <cell r="I57">
            <v>1256792.6499999999</v>
          </cell>
          <cell r="J57">
            <v>1290471.8500000001</v>
          </cell>
          <cell r="K57">
            <v>1303820.3499999999</v>
          </cell>
          <cell r="L57">
            <v>1338289.6299999999</v>
          </cell>
          <cell r="M57">
            <v>1598587.7</v>
          </cell>
          <cell r="N57">
            <v>1912540.71</v>
          </cell>
          <cell r="P57" t="str">
            <v>IFA-NBV</v>
          </cell>
          <cell r="Q57">
            <v>0</v>
          </cell>
          <cell r="R57">
            <v>0</v>
          </cell>
          <cell r="S57">
            <v>233739.61</v>
          </cell>
          <cell r="T57">
            <v>417900.22</v>
          </cell>
          <cell r="U57">
            <v>418653.43000000005</v>
          </cell>
          <cell r="V57">
            <v>66138.709999999963</v>
          </cell>
          <cell r="W57">
            <v>120360.67999999993</v>
          </cell>
          <cell r="X57">
            <v>33679.200000000186</v>
          </cell>
          <cell r="Y57">
            <v>13348.499999999767</v>
          </cell>
          <cell r="Z57">
            <v>34469.280000000028</v>
          </cell>
          <cell r="AA57">
            <v>260298.07000000007</v>
          </cell>
          <cell r="AB57">
            <v>313953.01</v>
          </cell>
          <cell r="AC57">
            <v>1912540.71</v>
          </cell>
        </row>
        <row r="58">
          <cell r="B58" t="str">
            <v>CLP-NBV</v>
          </cell>
          <cell r="D58">
            <v>17714</v>
          </cell>
          <cell r="E58">
            <v>59402.62</v>
          </cell>
          <cell r="F58">
            <v>62476.4</v>
          </cell>
          <cell r="G58">
            <v>89362.99</v>
          </cell>
          <cell r="H58">
            <v>92471.51</v>
          </cell>
          <cell r="I58">
            <v>2197807.5499999998</v>
          </cell>
          <cell r="J58">
            <v>2201213.58</v>
          </cell>
          <cell r="K58">
            <v>2320856.7599999998</v>
          </cell>
          <cell r="L58">
            <v>2411382.48</v>
          </cell>
          <cell r="M58">
            <v>2536813.09</v>
          </cell>
          <cell r="N58">
            <v>2548392.0099999998</v>
          </cell>
          <cell r="P58" t="str">
            <v>CLP-NBV</v>
          </cell>
          <cell r="Q58">
            <v>0</v>
          </cell>
          <cell r="R58">
            <v>17714</v>
          </cell>
          <cell r="S58">
            <v>41688.620000000003</v>
          </cell>
          <cell r="T58">
            <v>3073.7799999999988</v>
          </cell>
          <cell r="U58">
            <v>26886.590000000004</v>
          </cell>
          <cell r="V58">
            <v>3108.5199999999895</v>
          </cell>
          <cell r="W58">
            <v>2105336.04</v>
          </cell>
          <cell r="X58">
            <v>3406.0300000002608</v>
          </cell>
          <cell r="Y58">
            <v>119643.1799999997</v>
          </cell>
          <cell r="Z58">
            <v>90525.720000000205</v>
          </cell>
          <cell r="AA58">
            <v>125430.60999999987</v>
          </cell>
          <cell r="AB58">
            <v>11578.919999999925</v>
          </cell>
          <cell r="AC58">
            <v>2548392.0099999998</v>
          </cell>
        </row>
        <row r="59">
          <cell r="B59" t="str">
            <v>Kemper GTL-NBV</v>
          </cell>
          <cell r="D59">
            <v>24582</v>
          </cell>
          <cell r="E59">
            <v>29134.7</v>
          </cell>
          <cell r="F59">
            <v>42750.15</v>
          </cell>
          <cell r="G59">
            <v>49633.7</v>
          </cell>
          <cell r="H59">
            <v>57216.82</v>
          </cell>
          <cell r="I59">
            <v>62846.27</v>
          </cell>
          <cell r="J59">
            <v>68327.839999999997</v>
          </cell>
          <cell r="K59">
            <v>71281.600000000006</v>
          </cell>
          <cell r="L59">
            <v>78747.42</v>
          </cell>
          <cell r="M59">
            <v>85419.01</v>
          </cell>
          <cell r="N59">
            <v>96338.52</v>
          </cell>
          <cell r="P59" t="str">
            <v>Kemper GTL-NBV</v>
          </cell>
          <cell r="Q59">
            <v>0</v>
          </cell>
          <cell r="R59">
            <v>24582</v>
          </cell>
          <cell r="S59">
            <v>4552.7000000000007</v>
          </cell>
          <cell r="T59">
            <v>13615.45</v>
          </cell>
          <cell r="U59">
            <v>6883.5499999999956</v>
          </cell>
          <cell r="V59">
            <v>7583.1200000000026</v>
          </cell>
          <cell r="W59">
            <v>5629.4499999999971</v>
          </cell>
          <cell r="X59">
            <v>5481.57</v>
          </cell>
          <cell r="Y59">
            <v>2953.7600000000093</v>
          </cell>
          <cell r="Z59">
            <v>7465.8199999999924</v>
          </cell>
          <cell r="AA59">
            <v>6671.5899999999965</v>
          </cell>
          <cell r="AB59">
            <v>10919.510000000009</v>
          </cell>
          <cell r="AC59">
            <v>96338.52</v>
          </cell>
        </row>
        <row r="60">
          <cell r="B60" t="str">
            <v>New Business Value</v>
          </cell>
          <cell r="C60">
            <v>0</v>
          </cell>
          <cell r="D60">
            <v>42296</v>
          </cell>
          <cell r="E60">
            <v>322276.93</v>
          </cell>
          <cell r="F60">
            <v>756866.38</v>
          </cell>
          <cell r="G60">
            <v>1209289.95</v>
          </cell>
          <cell r="H60">
            <v>1286120.3</v>
          </cell>
          <cell r="I60">
            <v>3517446.4699999997</v>
          </cell>
          <cell r="J60">
            <v>3560013.27</v>
          </cell>
          <cell r="K60">
            <v>3695958.7099999995</v>
          </cell>
          <cell r="L60">
            <v>3828419.53</v>
          </cell>
          <cell r="M60">
            <v>4220819.8</v>
          </cell>
          <cell r="N60">
            <v>4557271.2399999993</v>
          </cell>
          <cell r="P60" t="str">
            <v>New Business Value</v>
          </cell>
          <cell r="Q60">
            <v>0</v>
          </cell>
          <cell r="R60">
            <v>42296</v>
          </cell>
          <cell r="S60">
            <v>279980.93</v>
          </cell>
          <cell r="T60">
            <v>434589.45</v>
          </cell>
          <cell r="U60">
            <v>452423.57000000007</v>
          </cell>
          <cell r="V60">
            <v>76830.349999999948</v>
          </cell>
          <cell r="W60">
            <v>2231326.17</v>
          </cell>
          <cell r="X60">
            <v>42566.800000000447</v>
          </cell>
          <cell r="Y60">
            <v>135945.43999999948</v>
          </cell>
          <cell r="Z60">
            <v>132460.82000000024</v>
          </cell>
          <cell r="AA60">
            <v>392400.2699999999</v>
          </cell>
          <cell r="AB60">
            <v>336451.43999999994</v>
          </cell>
          <cell r="AC60">
            <v>4557271.2399999993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IFA-NBM</v>
          </cell>
          <cell r="C63">
            <v>0</v>
          </cell>
          <cell r="D63">
            <v>0</v>
          </cell>
          <cell r="E63">
            <v>0.35798790368280631</v>
          </cell>
          <cell r="F63">
            <v>0.35799999780246705</v>
          </cell>
          <cell r="G63">
            <v>0.35799999732409798</v>
          </cell>
          <cell r="H63">
            <v>0.35799999747983158</v>
          </cell>
          <cell r="I63">
            <v>0.35799999943029581</v>
          </cell>
          <cell r="J63">
            <v>0.35799999722582099</v>
          </cell>
          <cell r="K63">
            <v>0.35879999812869923</v>
          </cell>
          <cell r="L63">
            <v>0.35896815236053631</v>
          </cell>
          <cell r="M63">
            <v>0.35738818454750343</v>
          </cell>
          <cell r="N63">
            <v>0.35568873808255375</v>
          </cell>
          <cell r="P63" t="str">
            <v>IFA-NBM</v>
          </cell>
          <cell r="Q63">
            <v>0</v>
          </cell>
          <cell r="R63">
            <v>0</v>
          </cell>
          <cell r="S63">
            <v>0.35798790368280631</v>
          </cell>
          <cell r="T63">
            <v>0.3580067626319608</v>
          </cell>
          <cell r="U63">
            <v>0.35799999657950993</v>
          </cell>
          <cell r="V63">
            <v>0.35799999999999887</v>
          </cell>
          <cell r="W63">
            <v>0.35800001784636049</v>
          </cell>
          <cell r="X63">
            <v>0.35799991496237282</v>
          </cell>
          <cell r="Y63">
            <v>0.45767331824726626</v>
          </cell>
          <cell r="Z63">
            <v>0.36544650714051163</v>
          </cell>
          <cell r="AA63">
            <v>0.34947969699899023</v>
          </cell>
          <cell r="AB63">
            <v>0.3472802256862893</v>
          </cell>
          <cell r="AC63">
            <v>0.35568873808255375</v>
          </cell>
        </row>
        <row r="64">
          <cell r="B64" t="str">
            <v>CLP-NBM</v>
          </cell>
          <cell r="C64">
            <v>0</v>
          </cell>
          <cell r="D64">
            <v>0.21016289582023326</v>
          </cell>
          <cell r="E64">
            <v>0.1877922110767227</v>
          </cell>
          <cell r="F64">
            <v>0.18779220232709828</v>
          </cell>
          <cell r="G64">
            <v>0.18779221243178157</v>
          </cell>
          <cell r="H64">
            <v>0.18779220330859803</v>
          </cell>
          <cell r="I64">
            <v>0.27061819632077244</v>
          </cell>
          <cell r="J64">
            <v>0.27043363721973029</v>
          </cell>
          <cell r="K64">
            <v>0.2753007587825988</v>
          </cell>
          <cell r="L64">
            <v>0.27393913923289315</v>
          </cell>
          <cell r="M64">
            <v>0.28547735870247365</v>
          </cell>
          <cell r="N64">
            <v>0.28606142468597745</v>
          </cell>
          <cell r="P64" t="str">
            <v>CLP-NBM</v>
          </cell>
          <cell r="Q64">
            <v>0</v>
          </cell>
          <cell r="R64">
            <v>0.29417919123142072</v>
          </cell>
          <cell r="S64">
            <v>0.17966599722454468</v>
          </cell>
          <cell r="T64">
            <v>0.18779203323558155</v>
          </cell>
          <cell r="U64">
            <v>0.18779223591204988</v>
          </cell>
          <cell r="V64">
            <v>0.18779194103787769</v>
          </cell>
          <cell r="W64">
            <v>0.27596418884262841</v>
          </cell>
          <cell r="X64">
            <v>0.1877922856976047</v>
          </cell>
          <cell r="Y64">
            <v>0.41158482089105303</v>
          </cell>
          <cell r="Z64">
            <v>0.24311213281699046</v>
          </cell>
          <cell r="AA64">
            <v>1.5004838896449368</v>
          </cell>
          <cell r="AB64">
            <v>0.51845268185484727</v>
          </cell>
          <cell r="AC64">
            <v>0.28606142468597745</v>
          </cell>
        </row>
        <row r="65">
          <cell r="B65" t="str">
            <v>Kemper GTL-NBM</v>
          </cell>
          <cell r="C65">
            <v>0</v>
          </cell>
          <cell r="D65">
            <v>0.21177854694174664</v>
          </cell>
          <cell r="E65">
            <v>0.21177826373036543</v>
          </cell>
          <cell r="F65">
            <v>0.21177824740368206</v>
          </cell>
          <cell r="G65">
            <v>0.2117782603271218</v>
          </cell>
          <cell r="H65">
            <v>0.21158858384713641</v>
          </cell>
          <cell r="I65">
            <v>0.21177824487452707</v>
          </cell>
          <cell r="J65">
            <v>0.21177825591854091</v>
          </cell>
          <cell r="K65">
            <v>0.2117782550802311</v>
          </cell>
          <cell r="L65">
            <v>0.21177825823658789</v>
          </cell>
          <cell r="M65">
            <v>0.21664334760510903</v>
          </cell>
          <cell r="N65">
            <v>0.21952543040884487</v>
          </cell>
          <cell r="P65" t="str">
            <v>Kemper GTL-NBM</v>
          </cell>
          <cell r="Q65">
            <v>0</v>
          </cell>
          <cell r="R65">
            <v>0.62225286825614745</v>
          </cell>
          <cell r="S65">
            <v>0.21177673456248838</v>
          </cell>
          <cell r="T65">
            <v>0.21177821246742165</v>
          </cell>
          <cell r="U65">
            <v>0.21177834058792183</v>
          </cell>
          <cell r="V65">
            <v>0.21035543764224596</v>
          </cell>
          <cell r="W65">
            <v>0.2137253963987201</v>
          </cell>
          <cell r="X65">
            <v>0.21177838253838291</v>
          </cell>
          <cell r="Y65">
            <v>0.21177823568803497</v>
          </cell>
          <cell r="Z65">
            <v>0.21177828837262092</v>
          </cell>
          <cell r="AA65">
            <v>0.2972417019380707</v>
          </cell>
          <cell r="AB65">
            <v>0.24502434646022683</v>
          </cell>
          <cell r="AC65">
            <v>0.21952543040884487</v>
          </cell>
        </row>
        <row r="66">
          <cell r="B66" t="str">
            <v>New Business Profit Margin</v>
          </cell>
          <cell r="C66">
            <v>0</v>
          </cell>
          <cell r="D66">
            <v>0.21109888207829614</v>
          </cell>
          <cell r="E66">
            <v>0.29117408675559808</v>
          </cell>
          <cell r="F66">
            <v>0.32141773387416922</v>
          </cell>
          <cell r="G66">
            <v>0.32684630859905972</v>
          </cell>
          <cell r="H66">
            <v>0.32665691941800457</v>
          </cell>
          <cell r="I66">
            <v>0.29487054473879698</v>
          </cell>
          <cell r="J66">
            <v>0.29502353699778017</v>
          </cell>
          <cell r="K66">
            <v>0.29804481209292005</v>
          </cell>
          <cell r="L66">
            <v>0.29671650788270604</v>
          </cell>
          <cell r="M66">
            <v>0.30689122704471949</v>
          </cell>
          <cell r="N66">
            <v>0.30950463316343918</v>
          </cell>
          <cell r="P66" t="str">
            <v>New Business Profit Margin</v>
          </cell>
          <cell r="Q66">
            <v>0</v>
          </cell>
          <cell r="R66">
            <v>0.42414829386007963</v>
          </cell>
          <cell r="S66">
            <v>0.30887370533939112</v>
          </cell>
          <cell r="T66">
            <v>0.34824098136530574</v>
          </cell>
          <cell r="U66">
            <v>0.33634975417712148</v>
          </cell>
          <cell r="V66">
            <v>0.32370463542252265</v>
          </cell>
          <cell r="W66">
            <v>0.27921028085819777</v>
          </cell>
          <cell r="X66">
            <v>0.30823899246282249</v>
          </cell>
          <cell r="Y66">
            <v>0.40726319479648804</v>
          </cell>
          <cell r="Z66">
            <v>0.26389981989735817</v>
          </cell>
          <cell r="AA66">
            <v>0.46118378367985002</v>
          </cell>
          <cell r="AB66">
            <v>0.3465241128150382</v>
          </cell>
          <cell r="AC66">
            <v>0.30950463316343918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IFA</v>
          </cell>
          <cell r="E69">
            <v>6998432.2999999998</v>
          </cell>
          <cell r="F69">
            <v>19175150.170000002</v>
          </cell>
          <cell r="G69">
            <v>31709691.140000001</v>
          </cell>
          <cell r="H69">
            <v>33689892.950000003</v>
          </cell>
          <cell r="I69">
            <v>37293507.960000001</v>
          </cell>
          <cell r="J69">
            <v>38301868.049999997</v>
          </cell>
          <cell r="K69">
            <v>38614486.030000001</v>
          </cell>
          <cell r="L69">
            <v>39625471.960000001</v>
          </cell>
          <cell r="M69">
            <v>44680062.789999999</v>
          </cell>
          <cell r="N69">
            <v>50037974.950000003</v>
          </cell>
          <cell r="P69" t="str">
            <v>IFA</v>
          </cell>
          <cell r="Q69">
            <v>0</v>
          </cell>
          <cell r="R69">
            <v>0</v>
          </cell>
          <cell r="S69">
            <v>6998432.2999999998</v>
          </cell>
          <cell r="T69">
            <v>12176717.870000001</v>
          </cell>
          <cell r="U69">
            <v>12534540.969999999</v>
          </cell>
          <cell r="V69">
            <v>1980201.8100000024</v>
          </cell>
          <cell r="W69">
            <v>3603615.0099999979</v>
          </cell>
          <cell r="X69">
            <v>1008360.0899999961</v>
          </cell>
          <cell r="Y69">
            <v>312617.98000000417</v>
          </cell>
          <cell r="Z69">
            <v>1010985.9299999997</v>
          </cell>
          <cell r="AA69">
            <v>5054590.8299999982</v>
          </cell>
          <cell r="AB69">
            <v>5357912.1600000039</v>
          </cell>
          <cell r="AC69">
            <v>50037974.950000003</v>
          </cell>
        </row>
        <row r="70">
          <cell r="B70" t="str">
            <v>CLP</v>
          </cell>
          <cell r="D70">
            <v>578213</v>
          </cell>
          <cell r="E70">
            <v>2161232.63</v>
          </cell>
          <cell r="F70">
            <v>2273065.41</v>
          </cell>
          <cell r="G70">
            <v>3251274.25</v>
          </cell>
          <cell r="H70">
            <v>3364371.03</v>
          </cell>
          <cell r="I70">
            <v>79245880.870000005</v>
          </cell>
          <cell r="J70">
            <v>79369801.670000002</v>
          </cell>
          <cell r="K70">
            <v>81283013.370000005</v>
          </cell>
          <cell r="L70">
            <v>83825052.920000002</v>
          </cell>
          <cell r="M70">
            <v>84069664.019999996</v>
          </cell>
          <cell r="N70">
            <v>84214166.230000004</v>
          </cell>
          <cell r="P70" t="str">
            <v>CLP</v>
          </cell>
          <cell r="Q70">
            <v>0</v>
          </cell>
          <cell r="R70">
            <v>578213</v>
          </cell>
          <cell r="S70">
            <v>1583019.63</v>
          </cell>
          <cell r="T70">
            <v>111832.78000000026</v>
          </cell>
          <cell r="U70">
            <v>978208.83999999985</v>
          </cell>
          <cell r="V70">
            <v>113096.7799999998</v>
          </cell>
          <cell r="W70">
            <v>75881509.840000004</v>
          </cell>
          <cell r="X70">
            <v>123920.79999999702</v>
          </cell>
          <cell r="Y70">
            <v>1913211.700000003</v>
          </cell>
          <cell r="Z70">
            <v>2542039.549999997</v>
          </cell>
          <cell r="AA70">
            <v>244611.09999999404</v>
          </cell>
          <cell r="AB70">
            <v>144502.21000000834</v>
          </cell>
          <cell r="AC70">
            <v>84214166.230000004</v>
          </cell>
        </row>
        <row r="71">
          <cell r="B71" t="str">
            <v>Kemper GTL</v>
          </cell>
          <cell r="D71">
            <v>568095</v>
          </cell>
          <cell r="E71">
            <v>673310.24</v>
          </cell>
          <cell r="F71">
            <v>987966.79</v>
          </cell>
          <cell r="G71">
            <v>1147047.3</v>
          </cell>
          <cell r="H71">
            <v>1322295.28</v>
          </cell>
          <cell r="I71">
            <v>1452393.23</v>
          </cell>
          <cell r="J71">
            <v>1579073.62</v>
          </cell>
          <cell r="K71">
            <v>1647335.77</v>
          </cell>
          <cell r="L71">
            <v>1819872.72</v>
          </cell>
          <cell r="M71">
            <v>1929724.14</v>
          </cell>
          <cell r="N71">
            <v>2147836.35</v>
          </cell>
          <cell r="P71" t="str">
            <v>Kemper GTL</v>
          </cell>
          <cell r="Q71">
            <v>0</v>
          </cell>
          <cell r="R71">
            <v>568095</v>
          </cell>
          <cell r="S71">
            <v>105215.23999999999</v>
          </cell>
          <cell r="T71">
            <v>314656.55000000005</v>
          </cell>
          <cell r="U71">
            <v>159080.51</v>
          </cell>
          <cell r="V71">
            <v>175247.97999999998</v>
          </cell>
          <cell r="W71">
            <v>130097.94999999995</v>
          </cell>
          <cell r="X71">
            <v>126680.39000000013</v>
          </cell>
          <cell r="Y71">
            <v>68262.149999999907</v>
          </cell>
          <cell r="Z71">
            <v>172536.94999999995</v>
          </cell>
          <cell r="AA71">
            <v>109851.41999999993</v>
          </cell>
          <cell r="AB71">
            <v>218112.2100000002</v>
          </cell>
          <cell r="AC71">
            <v>2147836.35</v>
          </cell>
        </row>
        <row r="72">
          <cell r="B72" t="str">
            <v>Total</v>
          </cell>
          <cell r="C72">
            <v>0</v>
          </cell>
          <cell r="D72">
            <v>1146308</v>
          </cell>
          <cell r="E72">
            <v>9832975.1699999999</v>
          </cell>
          <cell r="F72">
            <v>22436182.370000001</v>
          </cell>
          <cell r="G72">
            <v>36108012.689999998</v>
          </cell>
          <cell r="H72">
            <v>38376559.260000005</v>
          </cell>
          <cell r="I72">
            <v>117991782.06000002</v>
          </cell>
          <cell r="J72">
            <v>119250743.34</v>
          </cell>
          <cell r="K72">
            <v>121544835.17</v>
          </cell>
          <cell r="L72">
            <v>125270397.59999999</v>
          </cell>
          <cell r="M72">
            <v>130679450.95</v>
          </cell>
          <cell r="N72">
            <v>136399977.53</v>
          </cell>
          <cell r="P72" t="str">
            <v>Total</v>
          </cell>
          <cell r="Q72">
            <v>0</v>
          </cell>
          <cell r="R72">
            <v>578213</v>
          </cell>
          <cell r="S72">
            <v>8581451.9299999997</v>
          </cell>
          <cell r="T72">
            <v>12288550.650000002</v>
          </cell>
          <cell r="U72">
            <v>13512749.809999999</v>
          </cell>
          <cell r="V72">
            <v>2093298.5900000022</v>
          </cell>
          <cell r="W72">
            <v>79485124.849999994</v>
          </cell>
          <cell r="X72">
            <v>1132280.8899999931</v>
          </cell>
          <cell r="Y72">
            <v>2225829.6800000072</v>
          </cell>
          <cell r="Z72">
            <v>3553025.4799999967</v>
          </cell>
          <cell r="AA72">
            <v>5299201.9299999923</v>
          </cell>
          <cell r="AB72">
            <v>5502414.3700000122</v>
          </cell>
          <cell r="AC72">
            <v>134252141.18000001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IFA</v>
          </cell>
          <cell r="D77">
            <v>2695</v>
          </cell>
          <cell r="E77">
            <v>583315</v>
          </cell>
          <cell r="F77">
            <v>5758472</v>
          </cell>
          <cell r="G77">
            <v>6639252</v>
          </cell>
          <cell r="H77">
            <v>7083855</v>
          </cell>
          <cell r="I77">
            <v>8707393.1400000006</v>
          </cell>
          <cell r="J77">
            <v>7927798</v>
          </cell>
          <cell r="K77">
            <v>7951907.7000000002</v>
          </cell>
          <cell r="L77">
            <v>8049789.8699999992</v>
          </cell>
          <cell r="M77">
            <v>8788527.3100000005</v>
          </cell>
          <cell r="N77">
            <v>10669560.809999999</v>
          </cell>
          <cell r="P77" t="str">
            <v>IFA</v>
          </cell>
          <cell r="Q77">
            <v>0</v>
          </cell>
          <cell r="R77">
            <v>2695</v>
          </cell>
          <cell r="S77">
            <v>580620</v>
          </cell>
          <cell r="T77">
            <v>5175157</v>
          </cell>
          <cell r="U77">
            <v>880780</v>
          </cell>
          <cell r="V77">
            <v>444603</v>
          </cell>
          <cell r="W77">
            <v>1623538.1400000006</v>
          </cell>
          <cell r="X77">
            <v>-779595.1400000006</v>
          </cell>
          <cell r="Y77">
            <v>24109.700000000186</v>
          </cell>
          <cell r="Z77">
            <v>97882.169999998994</v>
          </cell>
          <cell r="AA77">
            <v>738737.44000000134</v>
          </cell>
          <cell r="AB77">
            <v>1881033.4999999981</v>
          </cell>
          <cell r="AC77">
            <v>10669560.809999999</v>
          </cell>
        </row>
        <row r="78">
          <cell r="B78" t="str">
            <v>CLP</v>
          </cell>
          <cell r="D78">
            <v>188568.82</v>
          </cell>
          <cell r="E78">
            <v>298855.71000000002</v>
          </cell>
          <cell r="F78">
            <v>425793.95</v>
          </cell>
          <cell r="G78">
            <v>552441.80000000005</v>
          </cell>
          <cell r="H78">
            <v>816626.49</v>
          </cell>
          <cell r="J78">
            <v>1184066.05</v>
          </cell>
          <cell r="K78">
            <v>1397457</v>
          </cell>
          <cell r="L78">
            <v>1722185.17</v>
          </cell>
          <cell r="M78">
            <v>2080506.94</v>
          </cell>
          <cell r="N78">
            <v>2308489.12</v>
          </cell>
          <cell r="P78" t="str">
            <v>CLP</v>
          </cell>
          <cell r="Q78">
            <v>0</v>
          </cell>
          <cell r="R78">
            <v>188568.82</v>
          </cell>
          <cell r="S78">
            <v>110286.89000000001</v>
          </cell>
          <cell r="T78">
            <v>126938.23999999999</v>
          </cell>
          <cell r="U78">
            <v>126647.85000000003</v>
          </cell>
          <cell r="V78">
            <v>264184.68999999994</v>
          </cell>
          <cell r="W78">
            <v>-816626.49</v>
          </cell>
          <cell r="X78">
            <v>1184066.05</v>
          </cell>
          <cell r="Y78">
            <v>213390.94999999995</v>
          </cell>
          <cell r="Z78">
            <v>324728.16999999993</v>
          </cell>
          <cell r="AA78">
            <v>358321.77</v>
          </cell>
          <cell r="AB78">
            <v>227982.18000000017</v>
          </cell>
          <cell r="AC78">
            <v>2308489.12</v>
          </cell>
        </row>
        <row r="79">
          <cell r="B79" t="str">
            <v>Kemper GTL</v>
          </cell>
          <cell r="J79">
            <v>71175462.140000001</v>
          </cell>
          <cell r="K79">
            <v>71175462.359999999</v>
          </cell>
          <cell r="L79">
            <v>71175462.359999999</v>
          </cell>
          <cell r="M79">
            <v>71175462.359999999</v>
          </cell>
          <cell r="N79">
            <v>71175462.359999999</v>
          </cell>
          <cell r="P79" t="str">
            <v>Kemper GTL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71175462.140000001</v>
          </cell>
          <cell r="Y79">
            <v>0.2199999988079071</v>
          </cell>
          <cell r="Z79">
            <v>0</v>
          </cell>
          <cell r="AA79">
            <v>0</v>
          </cell>
          <cell r="AB79">
            <v>0</v>
          </cell>
          <cell r="AC79">
            <v>71175462.359999999</v>
          </cell>
        </row>
        <row r="80">
          <cell r="B80" t="str">
            <v>GWP</v>
          </cell>
          <cell r="C80">
            <v>0</v>
          </cell>
          <cell r="D80">
            <v>191263.82</v>
          </cell>
          <cell r="E80">
            <v>882170.71</v>
          </cell>
          <cell r="F80">
            <v>6184265.9500000002</v>
          </cell>
          <cell r="G80">
            <v>7191693.7999999998</v>
          </cell>
          <cell r="H80">
            <v>7900481.4900000002</v>
          </cell>
          <cell r="I80">
            <v>8707393.1400000006</v>
          </cell>
          <cell r="J80">
            <v>80287326.189999998</v>
          </cell>
          <cell r="K80">
            <v>80524827.060000002</v>
          </cell>
          <cell r="L80">
            <v>80947437.400000006</v>
          </cell>
          <cell r="M80">
            <v>82044496.609999999</v>
          </cell>
          <cell r="N80">
            <v>84153512.289999992</v>
          </cell>
          <cell r="P80" t="str">
            <v>GWP</v>
          </cell>
          <cell r="Q80">
            <v>0</v>
          </cell>
          <cell r="R80">
            <v>191263.82</v>
          </cell>
          <cell r="S80">
            <v>690906.89</v>
          </cell>
          <cell r="T80">
            <v>5302095.24</v>
          </cell>
          <cell r="U80">
            <v>1007427.8500000001</v>
          </cell>
          <cell r="V80">
            <v>708787.69</v>
          </cell>
          <cell r="W80">
            <v>806911.65000000061</v>
          </cell>
          <cell r="X80">
            <v>71579933.049999997</v>
          </cell>
          <cell r="Y80">
            <v>237500.86999999895</v>
          </cell>
          <cell r="Z80">
            <v>422610.33999999892</v>
          </cell>
          <cell r="AA80">
            <v>1097059.2100000014</v>
          </cell>
          <cell r="AB80">
            <v>2109015.6799999983</v>
          </cell>
          <cell r="AC80">
            <v>84153512.289999992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IFA</v>
          </cell>
          <cell r="E84">
            <v>604958</v>
          </cell>
          <cell r="F84">
            <v>5793286</v>
          </cell>
          <cell r="G84">
            <v>6682695</v>
          </cell>
          <cell r="H84">
            <v>7098629</v>
          </cell>
          <cell r="I84">
            <v>8707393.1400000006</v>
          </cell>
          <cell r="J84">
            <v>9167531.0500000007</v>
          </cell>
          <cell r="K84">
            <v>80593331.060000002</v>
          </cell>
          <cell r="L84">
            <v>81027538.399999991</v>
          </cell>
          <cell r="M84">
            <v>82139975.609999999</v>
          </cell>
          <cell r="N84">
            <v>84279793.290000007</v>
          </cell>
          <cell r="P84" t="str">
            <v>IFA</v>
          </cell>
          <cell r="Q84">
            <v>0</v>
          </cell>
          <cell r="R84">
            <v>0</v>
          </cell>
          <cell r="S84">
            <v>604958</v>
          </cell>
          <cell r="T84">
            <v>5188328</v>
          </cell>
          <cell r="U84">
            <v>889409</v>
          </cell>
          <cell r="V84">
            <v>415934</v>
          </cell>
          <cell r="W84">
            <v>1608764.1400000006</v>
          </cell>
          <cell r="X84">
            <v>460137.91000000015</v>
          </cell>
          <cell r="Y84">
            <v>71425800.010000005</v>
          </cell>
          <cell r="Z84">
            <v>434207.33999998868</v>
          </cell>
          <cell r="AA84">
            <v>1112437.2100000083</v>
          </cell>
          <cell r="AB84">
            <v>2139817.6800000072</v>
          </cell>
          <cell r="AC84">
            <v>84279793.290000007</v>
          </cell>
        </row>
        <row r="85">
          <cell r="B85" t="str">
            <v>CLP</v>
          </cell>
          <cell r="D85">
            <v>188568.82</v>
          </cell>
          <cell r="E85">
            <v>298855.71000000002</v>
          </cell>
          <cell r="F85">
            <v>425793.95</v>
          </cell>
          <cell r="G85">
            <v>552441.80000000005</v>
          </cell>
          <cell r="H85">
            <v>816626.49</v>
          </cell>
          <cell r="P85" t="str">
            <v>CLP</v>
          </cell>
          <cell r="Q85">
            <v>0</v>
          </cell>
          <cell r="R85">
            <v>188568.82</v>
          </cell>
          <cell r="S85">
            <v>110286.89000000001</v>
          </cell>
          <cell r="T85">
            <v>126938.23999999999</v>
          </cell>
          <cell r="U85">
            <v>126647.85000000003</v>
          </cell>
          <cell r="V85">
            <v>264184.68999999994</v>
          </cell>
          <cell r="W85">
            <v>-816626.49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B86" t="str">
            <v>Kemper GTL</v>
          </cell>
          <cell r="P86" t="str">
            <v>Kemper GTL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188568.82</v>
          </cell>
          <cell r="E87">
            <v>903813.71</v>
          </cell>
          <cell r="F87">
            <v>6219079.9500000002</v>
          </cell>
          <cell r="G87">
            <v>7235136.7999999998</v>
          </cell>
          <cell r="H87">
            <v>7915255.4900000002</v>
          </cell>
          <cell r="I87">
            <v>8707393.1400000006</v>
          </cell>
          <cell r="J87">
            <v>9167531.0500000007</v>
          </cell>
          <cell r="K87">
            <v>80593331.060000002</v>
          </cell>
          <cell r="L87">
            <v>81027538.399999991</v>
          </cell>
          <cell r="M87">
            <v>82139975.609999999</v>
          </cell>
          <cell r="N87">
            <v>84279793.290000007</v>
          </cell>
          <cell r="P87" t="str">
            <v>Total</v>
          </cell>
          <cell r="Q87">
            <v>0</v>
          </cell>
          <cell r="R87">
            <v>188568.82</v>
          </cell>
          <cell r="S87">
            <v>715244.89</v>
          </cell>
          <cell r="T87">
            <v>5315266.24</v>
          </cell>
          <cell r="U87">
            <v>1016056.8500000001</v>
          </cell>
          <cell r="V87">
            <v>680118.69</v>
          </cell>
          <cell r="W87">
            <v>792137.65000000061</v>
          </cell>
          <cell r="X87">
            <v>460137.91000000015</v>
          </cell>
          <cell r="Y87">
            <v>71425800.010000005</v>
          </cell>
          <cell r="Z87">
            <v>434207.33999998868</v>
          </cell>
          <cell r="AA87">
            <v>1112437.2100000083</v>
          </cell>
          <cell r="AB87">
            <v>2139817.6800000072</v>
          </cell>
          <cell r="AC87">
            <v>84279793.290000007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IFA</v>
          </cell>
          <cell r="P90" t="str">
            <v>IFA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B91" t="str">
            <v>CLP</v>
          </cell>
          <cell r="P91" t="str">
            <v>CLP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B92" t="str">
            <v>Kemper GTL</v>
          </cell>
          <cell r="D92">
            <v>-116369.26</v>
          </cell>
          <cell r="E92">
            <v>-226369.26</v>
          </cell>
          <cell r="F92">
            <v>-151710.38</v>
          </cell>
          <cell r="G92">
            <v>-286312.65000000002</v>
          </cell>
          <cell r="H92">
            <v>-511406.99</v>
          </cell>
          <cell r="I92">
            <v>-556345</v>
          </cell>
          <cell r="J92">
            <v>-566381.17000000004</v>
          </cell>
          <cell r="K92">
            <v>-566381.17000000004</v>
          </cell>
          <cell r="L92">
            <v>-631554.33000000007</v>
          </cell>
          <cell r="M92">
            <v>-698930.17</v>
          </cell>
          <cell r="N92">
            <v>-748670.34</v>
          </cell>
          <cell r="P92" t="str">
            <v>Kemper GTL</v>
          </cell>
          <cell r="Q92">
            <v>0</v>
          </cell>
          <cell r="R92">
            <v>-116369.26</v>
          </cell>
          <cell r="S92">
            <v>-110000.00000000001</v>
          </cell>
          <cell r="T92">
            <v>74658.880000000005</v>
          </cell>
          <cell r="U92">
            <v>-134602.27000000002</v>
          </cell>
          <cell r="V92">
            <v>-225094.33999999997</v>
          </cell>
          <cell r="W92">
            <v>-44938.010000000009</v>
          </cell>
          <cell r="X92">
            <v>-10036.170000000042</v>
          </cell>
          <cell r="Y92">
            <v>0</v>
          </cell>
          <cell r="Z92">
            <v>-65173.160000000033</v>
          </cell>
          <cell r="AA92">
            <v>-67375.839999999967</v>
          </cell>
          <cell r="AB92">
            <v>-49740.169999999925</v>
          </cell>
          <cell r="AC92">
            <v>-748670.34</v>
          </cell>
        </row>
        <row r="93">
          <cell r="B93" t="str">
            <v>Total</v>
          </cell>
          <cell r="C93">
            <v>0</v>
          </cell>
          <cell r="D93">
            <v>-116369.26</v>
          </cell>
          <cell r="E93">
            <v>-226369.26</v>
          </cell>
          <cell r="F93">
            <v>-151710.38</v>
          </cell>
          <cell r="G93">
            <v>-286312.65000000002</v>
          </cell>
          <cell r="H93">
            <v>-511406.99</v>
          </cell>
          <cell r="I93">
            <v>-556345</v>
          </cell>
          <cell r="J93">
            <v>-566381.17000000004</v>
          </cell>
          <cell r="K93">
            <v>-566381.17000000004</v>
          </cell>
          <cell r="L93">
            <v>-631554.33000000007</v>
          </cell>
          <cell r="M93">
            <v>-698930.17</v>
          </cell>
          <cell r="N93">
            <v>-748670.34</v>
          </cell>
          <cell r="P93" t="str">
            <v>Total</v>
          </cell>
          <cell r="Q93">
            <v>0</v>
          </cell>
          <cell r="R93">
            <v>-116369.26</v>
          </cell>
          <cell r="S93">
            <v>-110000.00000000001</v>
          </cell>
          <cell r="T93">
            <v>74658.880000000005</v>
          </cell>
          <cell r="U93">
            <v>-134602.27000000002</v>
          </cell>
          <cell r="V93">
            <v>-225094.33999999997</v>
          </cell>
          <cell r="W93">
            <v>-44938.010000000009</v>
          </cell>
          <cell r="X93">
            <v>-10036.170000000042</v>
          </cell>
          <cell r="Y93">
            <v>0</v>
          </cell>
          <cell r="Z93">
            <v>-65173.160000000033</v>
          </cell>
          <cell r="AA93">
            <v>-67375.839999999967</v>
          </cell>
          <cell r="AB93">
            <v>-49740.169999999925</v>
          </cell>
          <cell r="AC93">
            <v>-748670.34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IFA</v>
          </cell>
          <cell r="C96">
            <v>0</v>
          </cell>
          <cell r="D96">
            <v>0</v>
          </cell>
          <cell r="E96">
            <v>604958</v>
          </cell>
          <cell r="F96">
            <v>5793286</v>
          </cell>
          <cell r="G96">
            <v>6682695</v>
          </cell>
          <cell r="H96">
            <v>7098629</v>
          </cell>
          <cell r="I96">
            <v>8707393.1400000006</v>
          </cell>
          <cell r="J96">
            <v>9167531.0500000007</v>
          </cell>
          <cell r="K96">
            <v>80593331.060000002</v>
          </cell>
          <cell r="L96">
            <v>81027538.399999991</v>
          </cell>
          <cell r="M96">
            <v>82139975.609999999</v>
          </cell>
          <cell r="N96">
            <v>84279793.290000007</v>
          </cell>
          <cell r="P96" t="str">
            <v>IFA</v>
          </cell>
          <cell r="Q96">
            <v>0</v>
          </cell>
          <cell r="R96">
            <v>0</v>
          </cell>
          <cell r="S96">
            <v>604958</v>
          </cell>
          <cell r="T96">
            <v>5188328</v>
          </cell>
          <cell r="U96">
            <v>889409</v>
          </cell>
          <cell r="V96">
            <v>415934</v>
          </cell>
          <cell r="W96">
            <v>1608764.1400000006</v>
          </cell>
          <cell r="X96">
            <v>460137.91000000015</v>
          </cell>
          <cell r="Y96">
            <v>71425800.010000005</v>
          </cell>
          <cell r="Z96">
            <v>434207.33999998868</v>
          </cell>
          <cell r="AA96">
            <v>1112437.2100000083</v>
          </cell>
          <cell r="AB96">
            <v>2139817.6800000072</v>
          </cell>
          <cell r="AC96">
            <v>84279793.290000007</v>
          </cell>
        </row>
        <row r="97">
          <cell r="B97" t="str">
            <v>CLP</v>
          </cell>
          <cell r="C97">
            <v>0</v>
          </cell>
          <cell r="D97">
            <v>188568.82</v>
          </cell>
          <cell r="E97">
            <v>298855.71000000002</v>
          </cell>
          <cell r="F97">
            <v>425793.95</v>
          </cell>
          <cell r="G97">
            <v>552441.80000000005</v>
          </cell>
          <cell r="H97">
            <v>816626.49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 t="str">
            <v>CLP</v>
          </cell>
          <cell r="Q97">
            <v>0</v>
          </cell>
          <cell r="R97">
            <v>188568.82</v>
          </cell>
          <cell r="S97">
            <v>110286.89000000001</v>
          </cell>
          <cell r="T97">
            <v>126938.23999999999</v>
          </cell>
          <cell r="U97">
            <v>126647.85000000003</v>
          </cell>
          <cell r="V97">
            <v>264184.68999999994</v>
          </cell>
          <cell r="W97">
            <v>-816626.49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B98" t="str">
            <v>Kemper GTL</v>
          </cell>
          <cell r="C98">
            <v>0</v>
          </cell>
          <cell r="D98">
            <v>-116369.26</v>
          </cell>
          <cell r="E98">
            <v>-226369.26</v>
          </cell>
          <cell r="F98">
            <v>-151710.38</v>
          </cell>
          <cell r="G98">
            <v>-286312.65000000002</v>
          </cell>
          <cell r="H98">
            <v>-511406.99</v>
          </cell>
          <cell r="I98">
            <v>-556345</v>
          </cell>
          <cell r="J98">
            <v>-566381.17000000004</v>
          </cell>
          <cell r="K98">
            <v>-566381.17000000004</v>
          </cell>
          <cell r="L98">
            <v>-631554.33000000007</v>
          </cell>
          <cell r="M98">
            <v>-698930.17</v>
          </cell>
          <cell r="N98">
            <v>-748670.34</v>
          </cell>
          <cell r="P98" t="str">
            <v>Kemper GTL</v>
          </cell>
          <cell r="Q98">
            <v>0</v>
          </cell>
          <cell r="R98">
            <v>-116369.26</v>
          </cell>
          <cell r="S98">
            <v>-110000.00000000001</v>
          </cell>
          <cell r="T98">
            <v>74658.880000000005</v>
          </cell>
          <cell r="U98">
            <v>-134602.27000000002</v>
          </cell>
          <cell r="V98">
            <v>-225094.33999999997</v>
          </cell>
          <cell r="W98">
            <v>-44938.010000000009</v>
          </cell>
          <cell r="X98">
            <v>-10036.170000000042</v>
          </cell>
          <cell r="Y98">
            <v>0</v>
          </cell>
          <cell r="Z98">
            <v>-65173.160000000033</v>
          </cell>
          <cell r="AA98">
            <v>-67375.839999999967</v>
          </cell>
          <cell r="AB98">
            <v>-49740.169999999925</v>
          </cell>
          <cell r="AC98">
            <v>-748670.34</v>
          </cell>
        </row>
        <row r="99">
          <cell r="B99" t="str">
            <v>Net Policyholder Flows</v>
          </cell>
          <cell r="C99">
            <v>0</v>
          </cell>
          <cell r="D99">
            <v>72199.560000000012</v>
          </cell>
          <cell r="E99">
            <v>677444.45</v>
          </cell>
          <cell r="F99">
            <v>6067369.5700000003</v>
          </cell>
          <cell r="G99">
            <v>6948824.1499999994</v>
          </cell>
          <cell r="H99">
            <v>7403848.5</v>
          </cell>
          <cell r="I99">
            <v>8151048.1400000006</v>
          </cell>
          <cell r="J99">
            <v>8601149.8800000008</v>
          </cell>
          <cell r="K99">
            <v>80026949.890000001</v>
          </cell>
          <cell r="L99">
            <v>80395984.069999993</v>
          </cell>
          <cell r="M99">
            <v>81441045.439999998</v>
          </cell>
          <cell r="N99">
            <v>83531122.950000003</v>
          </cell>
          <cell r="P99" t="str">
            <v>Net Policyholder Flows</v>
          </cell>
          <cell r="Q99">
            <v>0</v>
          </cell>
          <cell r="R99">
            <v>72199.560000000012</v>
          </cell>
          <cell r="S99">
            <v>605244.89</v>
          </cell>
          <cell r="T99">
            <v>5389925.1200000001</v>
          </cell>
          <cell r="U99">
            <v>881454.58000000007</v>
          </cell>
          <cell r="V99">
            <v>455024.35</v>
          </cell>
          <cell r="W99">
            <v>747199.6400000006</v>
          </cell>
          <cell r="X99">
            <v>450101.74000000011</v>
          </cell>
          <cell r="Y99">
            <v>71425800.010000005</v>
          </cell>
          <cell r="Z99">
            <v>369034.17999998864</v>
          </cell>
          <cell r="AA99">
            <v>1045061.3700000084</v>
          </cell>
          <cell r="AB99">
            <v>2090077.5100000072</v>
          </cell>
          <cell r="AC99">
            <v>83531122.950000003</v>
          </cell>
        </row>
        <row r="101">
          <cell r="B101" t="str">
            <v>Assets Under Management</v>
          </cell>
          <cell r="E101">
            <v>-175982.93</v>
          </cell>
          <cell r="H101">
            <v>5826051</v>
          </cell>
          <cell r="K101">
            <v>80901684.600000009</v>
          </cell>
          <cell r="N101">
            <v>97461009.069999993</v>
          </cell>
        </row>
        <row r="103">
          <cell r="B103" t="str">
            <v>Sum Assured</v>
          </cell>
        </row>
        <row r="104">
          <cell r="B104" t="str">
            <v>IFA</v>
          </cell>
          <cell r="E104">
            <v>80000000</v>
          </cell>
          <cell r="H104">
            <v>161711000</v>
          </cell>
          <cell r="K104">
            <v>187410000</v>
          </cell>
          <cell r="N104">
            <v>248801000</v>
          </cell>
        </row>
        <row r="105">
          <cell r="B105" t="str">
            <v>CLP</v>
          </cell>
          <cell r="E105">
            <v>149962000</v>
          </cell>
          <cell r="H105">
            <v>215320000</v>
          </cell>
          <cell r="K105">
            <v>490906541.97505081</v>
          </cell>
          <cell r="N105">
            <v>544927474.1500001</v>
          </cell>
        </row>
        <row r="106">
          <cell r="B106" t="str">
            <v>Kemper GTL</v>
          </cell>
          <cell r="E106">
            <v>744890180</v>
          </cell>
          <cell r="H106">
            <v>741783229.69465637</v>
          </cell>
          <cell r="K106">
            <v>704412500</v>
          </cell>
          <cell r="N106">
            <v>697138500</v>
          </cell>
        </row>
        <row r="107">
          <cell r="B107" t="str">
            <v>Volume In-Force ($B)</v>
          </cell>
          <cell r="C107">
            <v>0</v>
          </cell>
          <cell r="D107">
            <v>0</v>
          </cell>
          <cell r="E107">
            <v>974852180</v>
          </cell>
          <cell r="F107">
            <v>0</v>
          </cell>
          <cell r="G107">
            <v>0</v>
          </cell>
          <cell r="H107">
            <v>1118814229.6946564</v>
          </cell>
          <cell r="I107">
            <v>0</v>
          </cell>
          <cell r="J107">
            <v>0</v>
          </cell>
          <cell r="K107">
            <v>1382729041.9750509</v>
          </cell>
          <cell r="L107">
            <v>0</v>
          </cell>
          <cell r="M107">
            <v>0</v>
          </cell>
          <cell r="N107">
            <v>1490866974.1500001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IFA</v>
          </cell>
          <cell r="C111">
            <v>0</v>
          </cell>
          <cell r="D111">
            <v>0</v>
          </cell>
          <cell r="E111">
            <v>2</v>
          </cell>
          <cell r="F111">
            <v>5</v>
          </cell>
          <cell r="G111">
            <v>12</v>
          </cell>
          <cell r="H111">
            <v>15</v>
          </cell>
          <cell r="I111">
            <v>19</v>
          </cell>
          <cell r="J111">
            <v>22</v>
          </cell>
          <cell r="K111">
            <v>23</v>
          </cell>
          <cell r="L111">
            <v>24</v>
          </cell>
          <cell r="M111">
            <v>27</v>
          </cell>
          <cell r="N111">
            <v>27</v>
          </cell>
          <cell r="P111" t="str">
            <v>IFA</v>
          </cell>
          <cell r="S111">
            <v>2</v>
          </cell>
          <cell r="T111">
            <v>3</v>
          </cell>
          <cell r="U111">
            <v>7</v>
          </cell>
          <cell r="V111">
            <v>3</v>
          </cell>
          <cell r="W111">
            <v>4</v>
          </cell>
          <cell r="X111">
            <v>3</v>
          </cell>
          <cell r="Y111">
            <v>1</v>
          </cell>
          <cell r="Z111">
            <v>1</v>
          </cell>
          <cell r="AA111">
            <v>3</v>
          </cell>
          <cell r="AB111">
            <v>0</v>
          </cell>
          <cell r="AC111">
            <v>27</v>
          </cell>
        </row>
        <row r="112">
          <cell r="B112" t="str">
            <v>CLP</v>
          </cell>
          <cell r="C112">
            <v>1</v>
          </cell>
          <cell r="D112">
            <v>2</v>
          </cell>
          <cell r="E112">
            <v>8</v>
          </cell>
          <cell r="F112">
            <v>10</v>
          </cell>
          <cell r="G112">
            <v>13</v>
          </cell>
          <cell r="H112">
            <v>14</v>
          </cell>
          <cell r="I112">
            <v>16</v>
          </cell>
          <cell r="J112">
            <v>18</v>
          </cell>
          <cell r="K112">
            <v>20</v>
          </cell>
          <cell r="L112">
            <v>29</v>
          </cell>
          <cell r="M112">
            <v>41</v>
          </cell>
          <cell r="N112">
            <v>61</v>
          </cell>
          <cell r="P112" t="str">
            <v>CLP</v>
          </cell>
          <cell r="Q112">
            <v>1</v>
          </cell>
          <cell r="R112">
            <v>1</v>
          </cell>
          <cell r="S112">
            <v>6</v>
          </cell>
          <cell r="T112">
            <v>2</v>
          </cell>
          <cell r="U112">
            <v>3</v>
          </cell>
          <cell r="V112">
            <v>1</v>
          </cell>
          <cell r="W112">
            <v>2</v>
          </cell>
          <cell r="X112">
            <v>2</v>
          </cell>
          <cell r="Y112">
            <v>2</v>
          </cell>
          <cell r="Z112">
            <v>9</v>
          </cell>
          <cell r="AA112">
            <v>12</v>
          </cell>
          <cell r="AB112">
            <v>20</v>
          </cell>
          <cell r="AC112">
            <v>61</v>
          </cell>
        </row>
        <row r="113">
          <cell r="B113" t="str">
            <v>Issued &amp; Paid Count</v>
          </cell>
          <cell r="C113">
            <v>1</v>
          </cell>
          <cell r="D113">
            <v>2</v>
          </cell>
          <cell r="E113">
            <v>10</v>
          </cell>
          <cell r="F113">
            <v>15</v>
          </cell>
          <cell r="G113">
            <v>25</v>
          </cell>
          <cell r="H113">
            <v>29</v>
          </cell>
          <cell r="I113">
            <v>35</v>
          </cell>
          <cell r="J113">
            <v>40</v>
          </cell>
          <cell r="K113">
            <v>43</v>
          </cell>
          <cell r="L113">
            <v>53</v>
          </cell>
          <cell r="M113">
            <v>68</v>
          </cell>
          <cell r="N113">
            <v>88</v>
          </cell>
          <cell r="P113" t="str">
            <v>Issued &amp; Paid Count</v>
          </cell>
          <cell r="Q113">
            <v>1</v>
          </cell>
          <cell r="R113">
            <v>1</v>
          </cell>
          <cell r="S113">
            <v>8</v>
          </cell>
          <cell r="T113">
            <v>5</v>
          </cell>
          <cell r="U113">
            <v>10</v>
          </cell>
          <cell r="V113">
            <v>4</v>
          </cell>
          <cell r="W113">
            <v>6</v>
          </cell>
          <cell r="X113">
            <v>5</v>
          </cell>
          <cell r="Y113">
            <v>3</v>
          </cell>
          <cell r="Z113">
            <v>10</v>
          </cell>
          <cell r="AA113">
            <v>15</v>
          </cell>
          <cell r="AB113">
            <v>20</v>
          </cell>
          <cell r="AC113">
            <v>88</v>
          </cell>
        </row>
        <row r="116">
          <cell r="B116" t="str">
            <v>I&amp;P Volume</v>
          </cell>
        </row>
        <row r="117">
          <cell r="B117" t="str">
            <v>IFA</v>
          </cell>
          <cell r="C117">
            <v>0</v>
          </cell>
          <cell r="D117">
            <v>0</v>
          </cell>
          <cell r="E117">
            <v>40000000</v>
          </cell>
          <cell r="F117">
            <v>80260477</v>
          </cell>
          <cell r="G117">
            <v>127710477</v>
          </cell>
          <cell r="H117">
            <v>131710477</v>
          </cell>
          <cell r="I117">
            <v>149210477</v>
          </cell>
          <cell r="J117">
            <v>156210477</v>
          </cell>
          <cell r="K117">
            <v>157410477</v>
          </cell>
          <cell r="L117">
            <v>167410477</v>
          </cell>
          <cell r="M117">
            <v>197660477</v>
          </cell>
          <cell r="N117">
            <v>207660477</v>
          </cell>
        </row>
        <row r="118">
          <cell r="B118" t="str">
            <v>CLP</v>
          </cell>
          <cell r="C118">
            <v>5015000</v>
          </cell>
          <cell r="D118">
            <v>37555650</v>
          </cell>
          <cell r="E118">
            <v>57692650</v>
          </cell>
          <cell r="F118">
            <v>59392650</v>
          </cell>
          <cell r="G118">
            <v>70185758</v>
          </cell>
          <cell r="H118">
            <v>70564758</v>
          </cell>
          <cell r="I118">
            <v>91913758</v>
          </cell>
          <cell r="J118">
            <v>98316258</v>
          </cell>
          <cell r="K118">
            <v>160951258</v>
          </cell>
          <cell r="L118">
            <v>181623258</v>
          </cell>
          <cell r="M118">
            <v>193360404</v>
          </cell>
          <cell r="N118">
            <v>205276404</v>
          </cell>
        </row>
        <row r="119">
          <cell r="B119" t="str">
            <v>Issued &amp; Paid Volume ($B)</v>
          </cell>
          <cell r="C119">
            <v>5015000</v>
          </cell>
          <cell r="D119">
            <v>37555650</v>
          </cell>
          <cell r="E119">
            <v>97692650</v>
          </cell>
          <cell r="F119">
            <v>139653127</v>
          </cell>
          <cell r="G119">
            <v>197896235</v>
          </cell>
          <cell r="H119">
            <v>202275235</v>
          </cell>
          <cell r="I119">
            <v>241124235</v>
          </cell>
          <cell r="J119">
            <v>254526735</v>
          </cell>
          <cell r="K119">
            <v>318361735</v>
          </cell>
          <cell r="L119">
            <v>349033735</v>
          </cell>
          <cell r="M119">
            <v>391020881</v>
          </cell>
          <cell r="N119">
            <v>412936881</v>
          </cell>
        </row>
        <row r="122">
          <cell r="B122" t="str">
            <v>PIF</v>
          </cell>
        </row>
        <row r="123">
          <cell r="B123" t="str">
            <v>Beginning Balance</v>
          </cell>
          <cell r="C123">
            <v>5</v>
          </cell>
          <cell r="D123">
            <v>15</v>
          </cell>
          <cell r="E123">
            <v>15</v>
          </cell>
          <cell r="F123">
            <v>15</v>
          </cell>
          <cell r="G123">
            <v>15</v>
          </cell>
          <cell r="H123">
            <v>15</v>
          </cell>
          <cell r="I123">
            <v>15</v>
          </cell>
          <cell r="J123">
            <v>15</v>
          </cell>
          <cell r="K123">
            <v>15</v>
          </cell>
          <cell r="L123">
            <v>15</v>
          </cell>
          <cell r="M123">
            <v>15</v>
          </cell>
          <cell r="N123">
            <v>15</v>
          </cell>
        </row>
        <row r="124">
          <cell r="B124" t="str">
            <v>Issued</v>
          </cell>
          <cell r="C124">
            <v>1</v>
          </cell>
          <cell r="D124">
            <v>2</v>
          </cell>
          <cell r="E124">
            <v>10</v>
          </cell>
          <cell r="F124">
            <v>15</v>
          </cell>
          <cell r="G124">
            <v>24</v>
          </cell>
          <cell r="H124">
            <v>28</v>
          </cell>
          <cell r="I124">
            <v>35</v>
          </cell>
          <cell r="J124">
            <v>41</v>
          </cell>
          <cell r="K124">
            <v>43</v>
          </cell>
          <cell r="L124">
            <v>52</v>
          </cell>
          <cell r="M124">
            <v>67</v>
          </cell>
          <cell r="N124">
            <v>88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B126" t="str">
            <v>Death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-1</v>
          </cell>
          <cell r="J126">
            <v>-1</v>
          </cell>
          <cell r="K126">
            <v>-1</v>
          </cell>
          <cell r="L126">
            <v>0</v>
          </cell>
          <cell r="M126">
            <v>0</v>
          </cell>
          <cell r="N126">
            <v>0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B129" t="str">
            <v>Surrender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B130" t="str">
            <v>Lapse</v>
          </cell>
          <cell r="C130">
            <v>0</v>
          </cell>
          <cell r="D130">
            <v>-1</v>
          </cell>
          <cell r="E130">
            <v>-1</v>
          </cell>
          <cell r="F130">
            <v>-1</v>
          </cell>
          <cell r="G130">
            <v>-1</v>
          </cell>
          <cell r="H130">
            <v>-1</v>
          </cell>
          <cell r="I130">
            <v>-1</v>
          </cell>
          <cell r="J130">
            <v>-3</v>
          </cell>
          <cell r="K130">
            <v>-3</v>
          </cell>
          <cell r="L130">
            <v>-6</v>
          </cell>
          <cell r="M130">
            <v>-12</v>
          </cell>
          <cell r="N130">
            <v>0</v>
          </cell>
        </row>
        <row r="131">
          <cell r="B131" t="str">
            <v>Conversion</v>
          </cell>
          <cell r="C131">
            <v>0</v>
          </cell>
          <cell r="D131">
            <v>0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824</v>
          </cell>
          <cell r="L131">
            <v>1</v>
          </cell>
          <cell r="M131">
            <v>1</v>
          </cell>
          <cell r="N131">
            <v>802</v>
          </cell>
        </row>
        <row r="132">
          <cell r="B132" t="str">
            <v>Policies In-Force</v>
          </cell>
          <cell r="C132">
            <v>6</v>
          </cell>
          <cell r="D132">
            <v>16</v>
          </cell>
          <cell r="E132">
            <v>25</v>
          </cell>
          <cell r="F132">
            <v>30</v>
          </cell>
          <cell r="G132">
            <v>39</v>
          </cell>
          <cell r="H132">
            <v>43</v>
          </cell>
          <cell r="I132">
            <v>49</v>
          </cell>
          <cell r="J132">
            <v>53</v>
          </cell>
          <cell r="K132">
            <v>878</v>
          </cell>
          <cell r="L132">
            <v>885</v>
          </cell>
          <cell r="M132">
            <v>894</v>
          </cell>
          <cell r="N132">
            <v>905</v>
          </cell>
        </row>
      </sheetData>
      <sheetData sheetId="11"/>
      <sheetData sheetId="12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C7">
            <v>48564.52</v>
          </cell>
          <cell r="D7">
            <v>162763.57</v>
          </cell>
          <cell r="E7">
            <v>291053.55</v>
          </cell>
          <cell r="F7">
            <v>417991.79</v>
          </cell>
          <cell r="G7">
            <v>544639.79</v>
          </cell>
          <cell r="H7">
            <v>808824.33000000007</v>
          </cell>
          <cell r="I7">
            <v>1052897.5900000001</v>
          </cell>
          <cell r="J7">
            <v>1060644.48</v>
          </cell>
          <cell r="K7">
            <v>1245163.81</v>
          </cell>
          <cell r="L7">
            <v>1541010.83</v>
          </cell>
          <cell r="M7">
            <v>1863438.28</v>
          </cell>
          <cell r="N7">
            <v>1203220.99</v>
          </cell>
          <cell r="P7" t="str">
            <v>1st Year Premiums</v>
          </cell>
          <cell r="Q7">
            <v>48564.52</v>
          </cell>
          <cell r="R7">
            <v>114199.05</v>
          </cell>
          <cell r="S7">
            <v>128289.98</v>
          </cell>
          <cell r="T7">
            <v>126938.24000000001</v>
          </cell>
          <cell r="U7">
            <v>126648</v>
          </cell>
          <cell r="V7">
            <v>264184.53999999998</v>
          </cell>
          <cell r="W7">
            <v>244073.26</v>
          </cell>
          <cell r="X7">
            <v>7746.89</v>
          </cell>
          <cell r="Y7">
            <v>184519.33</v>
          </cell>
          <cell r="Z7">
            <v>295847.02</v>
          </cell>
          <cell r="AA7">
            <v>322427.45</v>
          </cell>
          <cell r="AB7">
            <v>-660217.29</v>
          </cell>
          <cell r="AC7">
            <v>1203220.99</v>
          </cell>
        </row>
        <row r="8">
          <cell r="B8" t="str">
            <v>Renewal Premiums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 t="str">
            <v>Renewal Premiums</v>
          </cell>
          <cell r="AC8">
            <v>0</v>
          </cell>
        </row>
        <row r="9">
          <cell r="B9" t="str">
            <v>Ceded Premiums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 t="str">
            <v>Ceded Premiums</v>
          </cell>
          <cell r="AC9">
            <v>0</v>
          </cell>
        </row>
        <row r="10">
          <cell r="B10" t="str">
            <v>Deferred Premiums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 t="str">
            <v>Deferred Premiums</v>
          </cell>
          <cell r="AC10">
            <v>0</v>
          </cell>
        </row>
        <row r="11">
          <cell r="B11" t="str">
            <v>Policy Charges</v>
          </cell>
          <cell r="C11">
            <v>2352.67</v>
          </cell>
          <cell r="D11">
            <v>4864.67</v>
          </cell>
          <cell r="E11">
            <v>345228.67</v>
          </cell>
          <cell r="F11">
            <v>655435.66999999993</v>
          </cell>
          <cell r="G11">
            <v>699347.66999999993</v>
          </cell>
          <cell r="H11">
            <v>866726.66999999993</v>
          </cell>
          <cell r="I11">
            <v>1823804.58</v>
          </cell>
          <cell r="J11">
            <v>2026392.8900000001</v>
          </cell>
          <cell r="K11">
            <v>2207542.04</v>
          </cell>
          <cell r="L11">
            <v>2082419.6</v>
          </cell>
          <cell r="M11">
            <v>2753405.43</v>
          </cell>
          <cell r="N11">
            <v>2565630.33</v>
          </cell>
          <cell r="P11" t="str">
            <v>Policy Charges</v>
          </cell>
          <cell r="Q11">
            <v>2352.67</v>
          </cell>
          <cell r="R11">
            <v>2512</v>
          </cell>
          <cell r="S11">
            <v>340364</v>
          </cell>
          <cell r="T11">
            <v>310207</v>
          </cell>
          <cell r="U11">
            <v>43912</v>
          </cell>
          <cell r="V11">
            <v>167379</v>
          </cell>
          <cell r="W11">
            <v>957077.91</v>
          </cell>
          <cell r="X11">
            <v>202588.31</v>
          </cell>
          <cell r="Y11">
            <v>181149.15</v>
          </cell>
          <cell r="Z11">
            <v>-125122.44</v>
          </cell>
          <cell r="AA11">
            <v>670985.83000000007</v>
          </cell>
          <cell r="AB11">
            <v>-187775.1</v>
          </cell>
          <cell r="AC11">
            <v>2565630.33</v>
          </cell>
        </row>
        <row r="12">
          <cell r="B12" t="str">
            <v>DFEF offset to Pol Chgs</v>
          </cell>
          <cell r="C12">
            <v>2695</v>
          </cell>
          <cell r="D12">
            <v>2695</v>
          </cell>
          <cell r="E12">
            <v>-21643</v>
          </cell>
          <cell r="F12">
            <v>-34814</v>
          </cell>
          <cell r="G12">
            <v>-43443</v>
          </cell>
          <cell r="H12">
            <v>-14774</v>
          </cell>
          <cell r="I12">
            <v>-41429.660000000003</v>
          </cell>
          <cell r="J12">
            <v>-55666.66</v>
          </cell>
          <cell r="K12">
            <v>-67873.66</v>
          </cell>
          <cell r="L12">
            <v>-76956.31</v>
          </cell>
          <cell r="M12">
            <v>-91265.31</v>
          </cell>
          <cell r="N12">
            <v>-120625.67</v>
          </cell>
          <cell r="P12" t="str">
            <v>DFEF offset to Pol Chgs</v>
          </cell>
          <cell r="Q12">
            <v>2695</v>
          </cell>
          <cell r="S12">
            <v>-24338</v>
          </cell>
          <cell r="T12">
            <v>-13171</v>
          </cell>
          <cell r="U12">
            <v>-8629</v>
          </cell>
          <cell r="V12">
            <v>28669</v>
          </cell>
          <cell r="W12">
            <v>-26655.66</v>
          </cell>
          <cell r="X12">
            <v>-14237</v>
          </cell>
          <cell r="Y12">
            <v>-12207</v>
          </cell>
          <cell r="Z12">
            <v>-9082.65</v>
          </cell>
          <cell r="AA12">
            <v>-14309</v>
          </cell>
          <cell r="AB12">
            <v>-29360.36</v>
          </cell>
          <cell r="AC12">
            <v>-120625.67</v>
          </cell>
        </row>
        <row r="13">
          <cell r="B13" t="str">
            <v>Expense Allow. Reinsurance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 t="str">
            <v>Expense Allow. Reinsurance</v>
          </cell>
          <cell r="AC13">
            <v>0</v>
          </cell>
        </row>
        <row r="14">
          <cell r="B14" t="str">
            <v>Net Investment Income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3258</v>
          </cell>
          <cell r="L14">
            <v>8751.9700000000012</v>
          </cell>
          <cell r="M14">
            <v>17774.79</v>
          </cell>
          <cell r="N14">
            <v>37363.43</v>
          </cell>
          <cell r="P14" t="str">
            <v>Net Investment Income</v>
          </cell>
          <cell r="Y14">
            <v>3258</v>
          </cell>
          <cell r="Z14">
            <v>5493.97</v>
          </cell>
          <cell r="AA14">
            <v>9022.82</v>
          </cell>
          <cell r="AB14">
            <v>19588.64</v>
          </cell>
          <cell r="AC14">
            <v>37363.43</v>
          </cell>
        </row>
        <row r="15">
          <cell r="B15" t="str">
            <v>Other Income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42203</v>
          </cell>
          <cell r="H15">
            <v>42202.86</v>
          </cell>
          <cell r="I15">
            <v>42202.86</v>
          </cell>
          <cell r="J15">
            <v>42202.86</v>
          </cell>
          <cell r="K15">
            <v>42202.86</v>
          </cell>
          <cell r="L15">
            <v>42202.86</v>
          </cell>
          <cell r="M15">
            <v>42202.86</v>
          </cell>
          <cell r="N15">
            <v>42202.86</v>
          </cell>
          <cell r="P15" t="str">
            <v>Other Income</v>
          </cell>
          <cell r="U15">
            <v>42203</v>
          </cell>
          <cell r="V15">
            <v>-0.14000000000000001</v>
          </cell>
          <cell r="AC15">
            <v>42202.86</v>
          </cell>
        </row>
        <row r="17">
          <cell r="B17" t="str">
            <v xml:space="preserve">  Total Revenues</v>
          </cell>
          <cell r="C17">
            <v>53612.189999999995</v>
          </cell>
          <cell r="D17">
            <v>170323.24000000002</v>
          </cell>
          <cell r="E17">
            <v>614639.22</v>
          </cell>
          <cell r="F17">
            <v>1038613.46</v>
          </cell>
          <cell r="G17">
            <v>1242747.46</v>
          </cell>
          <cell r="H17">
            <v>1702979.86</v>
          </cell>
          <cell r="I17">
            <v>2877475.3699999996</v>
          </cell>
          <cell r="J17">
            <v>3073573.57</v>
          </cell>
          <cell r="K17">
            <v>3430293.05</v>
          </cell>
          <cell r="L17">
            <v>3597428.95</v>
          </cell>
          <cell r="M17">
            <v>4585556.0500000007</v>
          </cell>
          <cell r="N17">
            <v>3727791.9400000004</v>
          </cell>
          <cell r="P17" t="str">
            <v xml:space="preserve">  Total Revenues</v>
          </cell>
          <cell r="Q17">
            <v>53612.189999999995</v>
          </cell>
          <cell r="R17">
            <v>116711.05</v>
          </cell>
          <cell r="S17">
            <v>444315.98</v>
          </cell>
          <cell r="T17">
            <v>423974.24</v>
          </cell>
          <cell r="U17">
            <v>204134</v>
          </cell>
          <cell r="V17">
            <v>460232.39999999997</v>
          </cell>
          <cell r="W17">
            <v>1174495.51</v>
          </cell>
          <cell r="X17">
            <v>196098.2</v>
          </cell>
          <cell r="Y17">
            <v>356719.48</v>
          </cell>
          <cell r="Z17">
            <v>167135.90000000002</v>
          </cell>
          <cell r="AA17">
            <v>988127.1</v>
          </cell>
          <cell r="AB17">
            <v>-857764.11</v>
          </cell>
          <cell r="AC17">
            <v>3727791.94</v>
          </cell>
        </row>
        <row r="19">
          <cell r="B19" t="str">
            <v>Death Claims</v>
          </cell>
          <cell r="C19">
            <v>0</v>
          </cell>
          <cell r="D19">
            <v>136000</v>
          </cell>
          <cell r="E19">
            <v>236000</v>
          </cell>
          <cell r="F19">
            <v>181000</v>
          </cell>
          <cell r="G19">
            <v>336000</v>
          </cell>
          <cell r="H19">
            <v>561000</v>
          </cell>
          <cell r="I19">
            <v>659160.68999999994</v>
          </cell>
          <cell r="J19">
            <v>759092.92999999993</v>
          </cell>
          <cell r="K19">
            <v>799028.97</v>
          </cell>
          <cell r="L19">
            <v>831000</v>
          </cell>
          <cell r="M19">
            <v>916813.94</v>
          </cell>
          <cell r="N19">
            <v>986410.26</v>
          </cell>
          <cell r="P19" t="str">
            <v>Death Claims</v>
          </cell>
          <cell r="Q19">
            <v>0</v>
          </cell>
          <cell r="R19">
            <v>136000</v>
          </cell>
          <cell r="S19">
            <v>100000</v>
          </cell>
          <cell r="T19">
            <v>-55000</v>
          </cell>
          <cell r="U19">
            <v>155000</v>
          </cell>
          <cell r="V19">
            <v>225000</v>
          </cell>
          <cell r="W19">
            <v>98160.69</v>
          </cell>
          <cell r="X19">
            <v>99932.24</v>
          </cell>
          <cell r="Y19">
            <v>39936.04</v>
          </cell>
          <cell r="Z19">
            <v>31971.03</v>
          </cell>
          <cell r="AA19">
            <v>85813.94</v>
          </cell>
          <cell r="AB19">
            <v>69596.320000000007</v>
          </cell>
          <cell r="AC19">
            <v>986410.26</v>
          </cell>
        </row>
        <row r="20">
          <cell r="B20" t="str">
            <v>A&amp;H Claims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 t="str">
            <v>A&amp;H Claims</v>
          </cell>
          <cell r="AC20">
            <v>0</v>
          </cell>
        </row>
        <row r="21">
          <cell r="B21" t="str">
            <v>Surrenders</v>
          </cell>
          <cell r="C21">
            <v>0</v>
          </cell>
          <cell r="D21">
            <v>10369.26</v>
          </cell>
          <cell r="E21">
            <v>10369.26</v>
          </cell>
          <cell r="F21">
            <v>10710.380000000001</v>
          </cell>
          <cell r="G21">
            <v>10312.650000000001</v>
          </cell>
          <cell r="H21">
            <v>10406.990000000002</v>
          </cell>
          <cell r="I21">
            <v>-30588.829999999998</v>
          </cell>
          <cell r="J21">
            <v>38095.789999999994</v>
          </cell>
          <cell r="K21">
            <v>106755.90999999999</v>
          </cell>
          <cell r="L21">
            <v>10554.329999999987</v>
          </cell>
          <cell r="M21">
            <v>11302.289999999986</v>
          </cell>
          <cell r="N21">
            <v>1446.1399999999867</v>
          </cell>
          <cell r="P21" t="str">
            <v>Surrenders</v>
          </cell>
          <cell r="Q21">
            <v>0</v>
          </cell>
          <cell r="R21">
            <v>10369.26</v>
          </cell>
          <cell r="T21">
            <v>341.12</v>
          </cell>
          <cell r="U21">
            <v>-397.73</v>
          </cell>
          <cell r="V21">
            <v>94.34</v>
          </cell>
          <cell r="W21">
            <v>-40995.82</v>
          </cell>
          <cell r="X21">
            <v>68684.62</v>
          </cell>
          <cell r="Y21">
            <v>68660.12</v>
          </cell>
          <cell r="Z21">
            <v>-96201.58</v>
          </cell>
          <cell r="AA21">
            <v>747.96</v>
          </cell>
          <cell r="AB21">
            <v>-9856.15</v>
          </cell>
          <cell r="AC21">
            <v>1446.1399999999867</v>
          </cell>
        </row>
        <row r="22">
          <cell r="B22" t="str">
            <v>Change In Reserves</v>
          </cell>
          <cell r="C22">
            <v>-7280.43</v>
          </cell>
          <cell r="D22">
            <v>-994</v>
          </cell>
          <cell r="E22">
            <v>32410</v>
          </cell>
          <cell r="F22">
            <v>68032.5</v>
          </cell>
          <cell r="G22">
            <v>96390.9</v>
          </cell>
          <cell r="H22">
            <v>56464.899999999994</v>
          </cell>
          <cell r="I22">
            <v>150110.09999999998</v>
          </cell>
          <cell r="J22">
            <v>184324.50999999998</v>
          </cell>
          <cell r="K22">
            <v>221467.19999999998</v>
          </cell>
          <cell r="L22">
            <v>229387.34999999998</v>
          </cell>
          <cell r="M22">
            <v>260052.34999999998</v>
          </cell>
          <cell r="N22">
            <v>313322.34999999998</v>
          </cell>
          <cell r="P22" t="str">
            <v>Change In Reserves</v>
          </cell>
          <cell r="Q22">
            <v>-7280.43</v>
          </cell>
          <cell r="R22">
            <v>6286.43</v>
          </cell>
          <cell r="S22">
            <v>33404</v>
          </cell>
          <cell r="T22">
            <v>35622.5</v>
          </cell>
          <cell r="U22">
            <v>28358.400000000001</v>
          </cell>
          <cell r="V22">
            <v>-39926</v>
          </cell>
          <cell r="W22">
            <v>93645.2</v>
          </cell>
          <cell r="X22">
            <v>34214.410000000003</v>
          </cell>
          <cell r="Y22">
            <v>37142.69</v>
          </cell>
          <cell r="Z22">
            <v>7920.15</v>
          </cell>
          <cell r="AA22">
            <v>30665</v>
          </cell>
          <cell r="AB22">
            <v>53270</v>
          </cell>
          <cell r="AC22">
            <v>313322.34999999998</v>
          </cell>
        </row>
        <row r="23">
          <cell r="B23" t="str">
            <v>Interest Credited</v>
          </cell>
          <cell r="C23">
            <v>0.48</v>
          </cell>
          <cell r="D23">
            <v>887.48</v>
          </cell>
          <cell r="E23">
            <v>6518.48</v>
          </cell>
          <cell r="F23">
            <v>2623.4799999999996</v>
          </cell>
          <cell r="G23">
            <v>46452.479999999996</v>
          </cell>
          <cell r="H23">
            <v>64149.479999999996</v>
          </cell>
          <cell r="I23">
            <v>80642.48</v>
          </cell>
          <cell r="J23">
            <v>100519.48</v>
          </cell>
          <cell r="K23">
            <v>119233.11</v>
          </cell>
          <cell r="L23">
            <v>138052.83000000002</v>
          </cell>
          <cell r="M23">
            <v>156714.98000000001</v>
          </cell>
          <cell r="N23">
            <v>175359.73</v>
          </cell>
          <cell r="P23" t="str">
            <v>Interest Credited</v>
          </cell>
          <cell r="Q23">
            <v>0.48</v>
          </cell>
          <cell r="R23">
            <v>887</v>
          </cell>
          <cell r="S23">
            <v>5631</v>
          </cell>
          <cell r="T23">
            <v>-3895</v>
          </cell>
          <cell r="U23">
            <v>43829</v>
          </cell>
          <cell r="V23">
            <v>17697</v>
          </cell>
          <cell r="W23">
            <v>16493</v>
          </cell>
          <cell r="X23">
            <v>19877</v>
          </cell>
          <cell r="Y23">
            <v>18713.63</v>
          </cell>
          <cell r="Z23">
            <v>18819.72</v>
          </cell>
          <cell r="AA23">
            <v>18662.150000000001</v>
          </cell>
          <cell r="AB23">
            <v>18644.75</v>
          </cell>
          <cell r="AC23">
            <v>175359.73</v>
          </cell>
        </row>
        <row r="24">
          <cell r="B24" t="str">
            <v>Commissions - FY</v>
          </cell>
          <cell r="C24">
            <v>0</v>
          </cell>
          <cell r="D24">
            <v>2672.36</v>
          </cell>
          <cell r="E24">
            <v>433493.83999999997</v>
          </cell>
          <cell r="F24">
            <v>1182384.74</v>
          </cell>
          <cell r="G24">
            <v>2560165.54</v>
          </cell>
          <cell r="H24">
            <v>3264192.6</v>
          </cell>
          <cell r="I24">
            <v>3562212.71</v>
          </cell>
          <cell r="J24">
            <v>3703217.1</v>
          </cell>
          <cell r="K24">
            <v>3892894.3600000003</v>
          </cell>
          <cell r="L24">
            <v>4028279.5500000003</v>
          </cell>
          <cell r="M24">
            <v>4412172.5600000005</v>
          </cell>
          <cell r="N24">
            <v>4917479.32</v>
          </cell>
          <cell r="P24" t="str">
            <v>Commissions - FY</v>
          </cell>
          <cell r="R24">
            <v>2672.36</v>
          </cell>
          <cell r="S24">
            <v>430821.48</v>
          </cell>
          <cell r="T24">
            <v>748890.9</v>
          </cell>
          <cell r="U24">
            <v>1377780.8</v>
          </cell>
          <cell r="V24">
            <v>704027.06</v>
          </cell>
          <cell r="W24">
            <v>298020.11</v>
          </cell>
          <cell r="X24">
            <v>141004.39000000001</v>
          </cell>
          <cell r="Y24">
            <v>189677.26</v>
          </cell>
          <cell r="Z24">
            <v>135385.19</v>
          </cell>
          <cell r="AA24">
            <v>383893.01</v>
          </cell>
          <cell r="AB24">
            <v>505306.76</v>
          </cell>
          <cell r="AC24">
            <v>4917479.32</v>
          </cell>
        </row>
        <row r="25">
          <cell r="B25" t="str">
            <v>Commissions - Renewals</v>
          </cell>
          <cell r="C25">
            <v>0</v>
          </cell>
          <cell r="D25">
            <v>17219.439999999999</v>
          </cell>
          <cell r="E25">
            <v>17219.439999999999</v>
          </cell>
          <cell r="F25">
            <v>17219.439999999999</v>
          </cell>
          <cell r="G25">
            <v>17219.439999999999</v>
          </cell>
          <cell r="H25">
            <v>17219.439999999999</v>
          </cell>
          <cell r="I25">
            <v>17219.439999999999</v>
          </cell>
          <cell r="J25">
            <v>17219.439999999999</v>
          </cell>
          <cell r="K25">
            <v>17219.439999999999</v>
          </cell>
          <cell r="L25">
            <v>17219.439999999999</v>
          </cell>
          <cell r="M25">
            <v>17219.439999999999</v>
          </cell>
          <cell r="N25">
            <v>17219.439999999999</v>
          </cell>
          <cell r="P25" t="str">
            <v>Commissions - Renewals</v>
          </cell>
          <cell r="R25">
            <v>17219.439999999999</v>
          </cell>
          <cell r="AC25">
            <v>17219.439999999999</v>
          </cell>
        </row>
        <row r="26">
          <cell r="B26" t="str">
            <v>DAC Commissions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-2513882</v>
          </cell>
          <cell r="H26">
            <v>-3200899</v>
          </cell>
          <cell r="I26">
            <v>-3476976.61</v>
          </cell>
          <cell r="J26">
            <v>-3597519.61</v>
          </cell>
          <cell r="K26">
            <v>-3763526</v>
          </cell>
          <cell r="L26">
            <v>-3692416</v>
          </cell>
          <cell r="M26">
            <v>-4055126</v>
          </cell>
          <cell r="N26">
            <v>-4494875</v>
          </cell>
          <cell r="P26" t="str">
            <v>DAC Commissions</v>
          </cell>
          <cell r="U26">
            <v>-2513882</v>
          </cell>
          <cell r="V26">
            <v>-687017</v>
          </cell>
          <cell r="W26">
            <v>-276077.61</v>
          </cell>
          <cell r="X26">
            <v>-120543</v>
          </cell>
          <cell r="Y26">
            <v>-166006.39000000001</v>
          </cell>
          <cell r="Z26">
            <v>71110</v>
          </cell>
          <cell r="AA26">
            <v>-362710</v>
          </cell>
          <cell r="AB26">
            <v>-439749</v>
          </cell>
          <cell r="AC26">
            <v>-4494875</v>
          </cell>
        </row>
        <row r="27">
          <cell r="B27" t="str">
            <v>General Expenses</v>
          </cell>
          <cell r="C27">
            <v>90258.93</v>
          </cell>
          <cell r="D27">
            <v>2233368.69</v>
          </cell>
          <cell r="E27">
            <v>5705367.4399999995</v>
          </cell>
          <cell r="F27">
            <v>9163429.6999999993</v>
          </cell>
          <cell r="G27">
            <v>9412026.0499999989</v>
          </cell>
          <cell r="H27">
            <v>11862316.75</v>
          </cell>
          <cell r="I27">
            <v>14415091.390000001</v>
          </cell>
          <cell r="J27">
            <v>16731690.780000001</v>
          </cell>
          <cell r="K27">
            <v>17898234.989999998</v>
          </cell>
          <cell r="L27">
            <v>19350625.309999999</v>
          </cell>
          <cell r="M27">
            <v>21513060.080000002</v>
          </cell>
          <cell r="N27">
            <v>24726188.760000002</v>
          </cell>
          <cell r="P27" t="str">
            <v>General Expenses</v>
          </cell>
          <cell r="Q27">
            <v>90258.93</v>
          </cell>
          <cell r="R27">
            <v>2143109.7599999998</v>
          </cell>
          <cell r="S27">
            <v>3471998.75</v>
          </cell>
          <cell r="T27">
            <v>3458062.26</v>
          </cell>
          <cell r="U27">
            <v>248596.35</v>
          </cell>
          <cell r="V27">
            <v>2450290.7000000002</v>
          </cell>
          <cell r="W27">
            <v>2552774.64</v>
          </cell>
          <cell r="X27">
            <v>2316599.39</v>
          </cell>
          <cell r="Y27">
            <v>1166544.2099999972</v>
          </cell>
          <cell r="Z27">
            <v>1452390.3200000003</v>
          </cell>
          <cell r="AA27">
            <v>2162434.7700000033</v>
          </cell>
          <cell r="AB27">
            <v>3213128.68</v>
          </cell>
          <cell r="AC27">
            <v>24726188.760000002</v>
          </cell>
        </row>
        <row r="28">
          <cell r="B28" t="str">
            <v>Misc. Non-Technical Expenses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AC28">
            <v>0</v>
          </cell>
        </row>
        <row r="29">
          <cell r="B29" t="str">
            <v>Premium Taxes</v>
          </cell>
          <cell r="C29">
            <v>116</v>
          </cell>
          <cell r="D29">
            <v>-20173.89</v>
          </cell>
          <cell r="E29">
            <v>-14334.61</v>
          </cell>
          <cell r="F29">
            <v>119544.68999999999</v>
          </cell>
          <cell r="G29">
            <v>132780.03999999998</v>
          </cell>
          <cell r="H29">
            <v>133603.99999999997</v>
          </cell>
          <cell r="I29">
            <v>762392.34</v>
          </cell>
          <cell r="J29">
            <v>935208.6</v>
          </cell>
          <cell r="K29">
            <v>950393.24</v>
          </cell>
          <cell r="L29">
            <v>959138.1</v>
          </cell>
          <cell r="M29">
            <v>981165.05999999994</v>
          </cell>
          <cell r="N29">
            <v>1019947.3899999999</v>
          </cell>
          <cell r="P29" t="str">
            <v>Premium Taxes</v>
          </cell>
          <cell r="Q29">
            <v>116</v>
          </cell>
          <cell r="R29">
            <v>-20289.89</v>
          </cell>
          <cell r="S29">
            <v>5839.28</v>
          </cell>
          <cell r="T29">
            <v>133879.29999999999</v>
          </cell>
          <cell r="U29">
            <v>13235.349999999977</v>
          </cell>
          <cell r="V29">
            <v>823.96</v>
          </cell>
          <cell r="W29">
            <v>628788.34</v>
          </cell>
          <cell r="X29">
            <v>172816.26</v>
          </cell>
          <cell r="Y29">
            <v>15184.64</v>
          </cell>
          <cell r="Z29">
            <v>8744.86</v>
          </cell>
          <cell r="AA29">
            <v>22026.959999999999</v>
          </cell>
          <cell r="AB29">
            <v>38782.33</v>
          </cell>
          <cell r="AC29">
            <v>1019947.3899999999</v>
          </cell>
        </row>
        <row r="30">
          <cell r="B30" t="str">
            <v>DAC Expenses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-487574.39</v>
          </cell>
          <cell r="J30">
            <v>-417274.39</v>
          </cell>
          <cell r="K30">
            <v>-501209</v>
          </cell>
          <cell r="L30">
            <v>-594711</v>
          </cell>
          <cell r="M30">
            <v>-689049</v>
          </cell>
          <cell r="N30">
            <v>-762655</v>
          </cell>
          <cell r="P30" t="str">
            <v>DAC Expenses</v>
          </cell>
          <cell r="W30">
            <v>-487574.39</v>
          </cell>
          <cell r="X30">
            <v>70300</v>
          </cell>
          <cell r="Y30">
            <v>-83934.609999999986</v>
          </cell>
          <cell r="Z30">
            <v>-93502</v>
          </cell>
          <cell r="AA30">
            <v>-94338</v>
          </cell>
          <cell r="AB30">
            <v>-73606</v>
          </cell>
          <cell r="AC30">
            <v>-762655</v>
          </cell>
        </row>
        <row r="31">
          <cell r="B31" t="str">
            <v>Transfers To(From) Sep Accts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 t="str">
            <v>Transfers To(From) Sep Accts</v>
          </cell>
          <cell r="AC31">
            <v>0</v>
          </cell>
        </row>
        <row r="32">
          <cell r="B32" t="str">
            <v>DAC Amortization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131358</v>
          </cell>
          <cell r="H32">
            <v>141973</v>
          </cell>
          <cell r="I32">
            <v>154331</v>
          </cell>
          <cell r="J32">
            <v>159669</v>
          </cell>
          <cell r="K32">
            <v>160408</v>
          </cell>
          <cell r="L32">
            <v>0</v>
          </cell>
          <cell r="M32">
            <v>0</v>
          </cell>
          <cell r="N32">
            <v>0</v>
          </cell>
          <cell r="P32" t="str">
            <v>DAC Amortization</v>
          </cell>
          <cell r="U32">
            <v>131358</v>
          </cell>
          <cell r="V32">
            <v>10615</v>
          </cell>
          <cell r="W32">
            <v>12358</v>
          </cell>
          <cell r="X32">
            <v>5338</v>
          </cell>
          <cell r="Y32">
            <v>739</v>
          </cell>
          <cell r="Z32">
            <v>-160408</v>
          </cell>
          <cell r="AA32">
            <v>0</v>
          </cell>
          <cell r="AC32">
            <v>0</v>
          </cell>
        </row>
        <row r="34">
          <cell r="B34" t="str">
            <v xml:space="preserve">  Total Deductions</v>
          </cell>
          <cell r="C34">
            <v>83094.98</v>
          </cell>
          <cell r="D34">
            <v>2379349.34</v>
          </cell>
          <cell r="E34">
            <v>6427043.8499999987</v>
          </cell>
          <cell r="F34">
            <v>10744944.929999998</v>
          </cell>
          <cell r="G34">
            <v>10228823.099999998</v>
          </cell>
          <cell r="H34">
            <v>12910428.16</v>
          </cell>
          <cell r="I34">
            <v>15806020.32</v>
          </cell>
          <cell r="J34">
            <v>18614243.630000003</v>
          </cell>
          <cell r="K34">
            <v>19900900.219999999</v>
          </cell>
          <cell r="L34">
            <v>21277129.91</v>
          </cell>
          <cell r="M34">
            <v>23524325.700000003</v>
          </cell>
          <cell r="N34">
            <v>26899843.390000004</v>
          </cell>
          <cell r="P34" t="str">
            <v xml:space="preserve">  Total Deductions</v>
          </cell>
          <cell r="Q34">
            <v>83094.98</v>
          </cell>
          <cell r="R34">
            <v>2296254.36</v>
          </cell>
          <cell r="S34">
            <v>4047694.51</v>
          </cell>
          <cell r="T34">
            <v>4317901.08</v>
          </cell>
          <cell r="U34">
            <v>-516121.83000000007</v>
          </cell>
          <cell r="V34">
            <v>2681605.06</v>
          </cell>
          <cell r="W34">
            <v>2895592.1599999997</v>
          </cell>
          <cell r="X34">
            <v>2808223.3100000005</v>
          </cell>
          <cell r="Y34">
            <v>1286656.5899999971</v>
          </cell>
          <cell r="Z34">
            <v>1376229.6900000004</v>
          </cell>
          <cell r="AA34">
            <v>2247195.7900000033</v>
          </cell>
          <cell r="AB34">
            <v>3375517.6900000004</v>
          </cell>
          <cell r="AC34">
            <v>26899843.390000004</v>
          </cell>
        </row>
        <row r="36">
          <cell r="B36" t="str">
            <v xml:space="preserve">  BOP</v>
          </cell>
          <cell r="C36">
            <v>-29482.79</v>
          </cell>
          <cell r="D36">
            <v>-2209026.0999999996</v>
          </cell>
          <cell r="E36">
            <v>-5812404.629999999</v>
          </cell>
          <cell r="F36">
            <v>-9706331.4699999988</v>
          </cell>
          <cell r="G36">
            <v>-8986075.6399999969</v>
          </cell>
          <cell r="H36">
            <v>-11207448.300000001</v>
          </cell>
          <cell r="I36">
            <v>-12928544.950000001</v>
          </cell>
          <cell r="J36">
            <v>-15540670.060000002</v>
          </cell>
          <cell r="K36">
            <v>-16470607.169999998</v>
          </cell>
          <cell r="L36">
            <v>-17679700.960000001</v>
          </cell>
          <cell r="M36">
            <v>-18938769.650000002</v>
          </cell>
          <cell r="N36">
            <v>-23172051.450000003</v>
          </cell>
          <cell r="P36" t="str">
            <v xml:space="preserve">  BOP</v>
          </cell>
          <cell r="Q36">
            <v>-29482.79</v>
          </cell>
          <cell r="R36">
            <v>-2179543.31</v>
          </cell>
          <cell r="S36">
            <v>-3603378.53</v>
          </cell>
          <cell r="T36">
            <v>-3893926.84</v>
          </cell>
          <cell r="U36">
            <v>720255.83000000007</v>
          </cell>
          <cell r="V36">
            <v>-2221372.66</v>
          </cell>
          <cell r="W36">
            <v>-1721096.6499999997</v>
          </cell>
          <cell r="X36">
            <v>-2612125.1100000003</v>
          </cell>
          <cell r="Y36">
            <v>-929937.10999999708</v>
          </cell>
          <cell r="Z36">
            <v>-1209093.7900000005</v>
          </cell>
          <cell r="AA36">
            <v>-1259068.6900000032</v>
          </cell>
          <cell r="AB36">
            <v>-4233281.8000000007</v>
          </cell>
          <cell r="AC36">
            <v>-23172051.449999999</v>
          </cell>
        </row>
        <row r="38">
          <cell r="B38" t="str">
            <v>FIT</v>
          </cell>
          <cell r="C38">
            <v>10318.976499999999</v>
          </cell>
          <cell r="D38">
            <v>772049.13500000001</v>
          </cell>
          <cell r="E38">
            <v>2030924</v>
          </cell>
          <cell r="F38">
            <v>3391508.8142062612</v>
          </cell>
          <cell r="G38">
            <v>3139431.0042062611</v>
          </cell>
          <cell r="H38">
            <v>3914016.0042062611</v>
          </cell>
          <cell r="I38">
            <v>4515080.5509760892</v>
          </cell>
          <cell r="J38">
            <v>5427780.5099999998</v>
          </cell>
          <cell r="K38">
            <v>5752431.0499999998</v>
          </cell>
          <cell r="L38">
            <v>6174649.5499999998</v>
          </cell>
          <cell r="M38">
            <v>6613556.0999999996</v>
          </cell>
          <cell r="N38">
            <v>8093113.9699999997</v>
          </cell>
          <cell r="P38" t="str">
            <v>FIT</v>
          </cell>
          <cell r="Q38">
            <v>10318.976499999999</v>
          </cell>
          <cell r="R38">
            <v>761730.15850000002</v>
          </cell>
          <cell r="S38">
            <v>1258874.865</v>
          </cell>
          <cell r="T38">
            <v>1360584.814206261</v>
          </cell>
          <cell r="U38">
            <v>-252077.81</v>
          </cell>
          <cell r="V38">
            <v>774585</v>
          </cell>
          <cell r="W38">
            <v>601064.54676982807</v>
          </cell>
          <cell r="X38">
            <v>912699.95902391057</v>
          </cell>
          <cell r="Y38">
            <v>324650.54000000004</v>
          </cell>
          <cell r="Z38">
            <v>422218.5</v>
          </cell>
          <cell r="AA38">
            <v>438906.55</v>
          </cell>
          <cell r="AB38">
            <v>1479557.87</v>
          </cell>
          <cell r="AC38">
            <v>8093113.9699999997</v>
          </cell>
        </row>
        <row r="40">
          <cell r="B40" t="str">
            <v xml:space="preserve">  NIAT before Real Gains/Losses</v>
          </cell>
          <cell r="C40">
            <v>-19163.813500000004</v>
          </cell>
          <cell r="D40">
            <v>-1436976.9649999996</v>
          </cell>
          <cell r="E40">
            <v>-3781480.629999999</v>
          </cell>
          <cell r="F40">
            <v>-6314822.6557937376</v>
          </cell>
          <cell r="G40">
            <v>-5846644.6357937362</v>
          </cell>
          <cell r="H40">
            <v>-7293432.2957937401</v>
          </cell>
          <cell r="I40">
            <v>-8413464.3990239128</v>
          </cell>
          <cell r="J40">
            <v>-10112889.550000003</v>
          </cell>
          <cell r="K40">
            <v>-10718176.119999997</v>
          </cell>
          <cell r="L40">
            <v>-11505051.41</v>
          </cell>
          <cell r="M40">
            <v>-12325213.550000003</v>
          </cell>
          <cell r="N40">
            <v>-15078937.480000004</v>
          </cell>
          <cell r="P40" t="str">
            <v xml:space="preserve">  NIAT before Real Gains/Losses</v>
          </cell>
          <cell r="Q40">
            <v>-19163.813500000004</v>
          </cell>
          <cell r="R40">
            <v>-1417813.1515000002</v>
          </cell>
          <cell r="S40">
            <v>-2344503.665</v>
          </cell>
          <cell r="T40">
            <v>-2533342.0257937387</v>
          </cell>
          <cell r="U40">
            <v>468178.02000000008</v>
          </cell>
          <cell r="V40">
            <v>-1446787.6600000001</v>
          </cell>
          <cell r="W40">
            <v>-1120032.1032301716</v>
          </cell>
          <cell r="X40">
            <v>-1699425.1509760898</v>
          </cell>
          <cell r="Y40">
            <v>-605286.56999999704</v>
          </cell>
          <cell r="Z40">
            <v>-786875.2900000005</v>
          </cell>
          <cell r="AA40">
            <v>-820162.14000000316</v>
          </cell>
          <cell r="AB40">
            <v>-2753723.9300000006</v>
          </cell>
          <cell r="AC40">
            <v>-15078937.48</v>
          </cell>
        </row>
        <row r="42">
          <cell r="B42" t="str">
            <v>Net Realized Gains/Losses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3700.9</v>
          </cell>
          <cell r="L42">
            <v>2967.48</v>
          </cell>
          <cell r="M42">
            <v>4528.7700000000004</v>
          </cell>
          <cell r="N42">
            <v>6250.5400000000009</v>
          </cell>
          <cell r="P42" t="str">
            <v>Net Realized Gains/Losses</v>
          </cell>
          <cell r="Y42">
            <v>3700.9</v>
          </cell>
          <cell r="Z42">
            <v>-733.42</v>
          </cell>
          <cell r="AA42">
            <v>1561.29</v>
          </cell>
          <cell r="AB42">
            <v>1721.77</v>
          </cell>
          <cell r="AC42">
            <v>6250.5400000000009</v>
          </cell>
        </row>
        <row r="44">
          <cell r="B44" t="str">
            <v xml:space="preserve">  NIAT</v>
          </cell>
          <cell r="C44">
            <v>-19163.813500000004</v>
          </cell>
          <cell r="D44">
            <v>-1436976.9649999996</v>
          </cell>
          <cell r="E44">
            <v>-3781480.629999999</v>
          </cell>
          <cell r="F44">
            <v>-6314822.6557937376</v>
          </cell>
          <cell r="G44">
            <v>-5846644.6357937362</v>
          </cell>
          <cell r="H44">
            <v>-7293432.2957937401</v>
          </cell>
          <cell r="I44">
            <v>-8413464.3990239128</v>
          </cell>
          <cell r="J44">
            <v>-10112889.550000003</v>
          </cell>
          <cell r="K44">
            <v>-10714475.219999997</v>
          </cell>
          <cell r="L44">
            <v>-11502083.93</v>
          </cell>
          <cell r="M44">
            <v>-12320684.780000003</v>
          </cell>
          <cell r="N44">
            <v>-15072686.940000005</v>
          </cell>
          <cell r="P44" t="str">
            <v xml:space="preserve">  NIAT</v>
          </cell>
          <cell r="Q44">
            <v>-19163.813500000004</v>
          </cell>
          <cell r="R44">
            <v>-1417813.1515000002</v>
          </cell>
          <cell r="S44">
            <v>-2344503.665</v>
          </cell>
          <cell r="T44">
            <v>-2533342.0257937387</v>
          </cell>
          <cell r="U44">
            <v>468178.02000000008</v>
          </cell>
          <cell r="V44">
            <v>-1446787.6600000001</v>
          </cell>
          <cell r="W44">
            <v>-1120032.1032301716</v>
          </cell>
          <cell r="X44">
            <v>-1699425.1509760898</v>
          </cell>
          <cell r="Y44">
            <v>-601585.66999999702</v>
          </cell>
          <cell r="Z44">
            <v>-787608.71000000054</v>
          </cell>
          <cell r="AA44">
            <v>-818600.85000000312</v>
          </cell>
          <cell r="AB44">
            <v>-2752002.1600000006</v>
          </cell>
          <cell r="AC44">
            <v>-15072686.940000001</v>
          </cell>
        </row>
        <row r="46">
          <cell r="B46" t="str">
            <v>Tax Rate</v>
          </cell>
          <cell r="C46">
            <v>0.35</v>
          </cell>
          <cell r="D46">
            <v>0.34949751612260271</v>
          </cell>
          <cell r="E46">
            <v>0.34941201263202498</v>
          </cell>
          <cell r="F46">
            <v>0.34941201263202498</v>
          </cell>
          <cell r="G46">
            <v>0.34936618942217834</v>
          </cell>
          <cell r="H46">
            <v>0.34923346505254554</v>
          </cell>
          <cell r="I46">
            <v>0.34923346505254549</v>
          </cell>
          <cell r="J46">
            <v>0.34926296543483781</v>
          </cell>
          <cell r="K46">
            <v>0.3492543408161437</v>
          </cell>
          <cell r="L46">
            <v>0.34925079128713948</v>
          </cell>
          <cell r="M46">
            <v>0.34920727281774605</v>
          </cell>
          <cell r="N46">
            <v>0.34926186779202922</v>
          </cell>
          <cell r="P46" t="str">
            <v>Tax Rate</v>
          </cell>
          <cell r="Q46">
            <v>0.35</v>
          </cell>
          <cell r="R46">
            <v>0.34949071899837586</v>
          </cell>
          <cell r="S46">
            <v>0.34935959531290212</v>
          </cell>
          <cell r="T46">
            <v>0.34941201263202493</v>
          </cell>
          <cell r="U46">
            <v>0.34998371342582535</v>
          </cell>
          <cell r="V46">
            <v>0.34869655774011371</v>
          </cell>
          <cell r="W46">
            <v>0.34923346505254554</v>
          </cell>
          <cell r="X46">
            <v>0.34940897567647916</v>
          </cell>
          <cell r="Y46">
            <v>0.34911021025927341</v>
          </cell>
          <cell r="Z46">
            <v>0.34920243862967804</v>
          </cell>
          <cell r="AA46">
            <v>0.3485961913642685</v>
          </cell>
          <cell r="AB46">
            <v>0.34950611367284828</v>
          </cell>
          <cell r="AC46">
            <v>0.34926186779202928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IFA-APE</v>
          </cell>
          <cell r="C51">
            <v>0</v>
          </cell>
          <cell r="D51">
            <v>0</v>
          </cell>
          <cell r="E51">
            <v>652926</v>
          </cell>
          <cell r="F51">
            <v>1820223</v>
          </cell>
          <cell r="G51">
            <v>2989646</v>
          </cell>
          <cell r="H51">
            <v>3174391</v>
          </cell>
          <cell r="I51">
            <v>3510594</v>
          </cell>
          <cell r="J51">
            <v>3604670</v>
          </cell>
          <cell r="K51">
            <v>3633836</v>
          </cell>
          <cell r="L51">
            <v>3728157</v>
          </cell>
          <cell r="M51">
            <v>4472973</v>
          </cell>
          <cell r="N51">
            <v>5377006.6500000004</v>
          </cell>
          <cell r="P51" t="str">
            <v>IFA-APE</v>
          </cell>
          <cell r="Q51">
            <v>0</v>
          </cell>
          <cell r="R51">
            <v>0</v>
          </cell>
          <cell r="S51">
            <v>652926</v>
          </cell>
          <cell r="T51">
            <v>1167297</v>
          </cell>
          <cell r="U51">
            <v>1169423</v>
          </cell>
          <cell r="V51">
            <v>184745</v>
          </cell>
          <cell r="W51">
            <v>336203</v>
          </cell>
          <cell r="X51">
            <v>94076</v>
          </cell>
          <cell r="Y51">
            <v>29166</v>
          </cell>
          <cell r="Z51">
            <v>94321</v>
          </cell>
          <cell r="AA51">
            <v>744816</v>
          </cell>
          <cell r="AB51">
            <v>904033.65000000037</v>
          </cell>
          <cell r="AC51">
            <v>5377006.6500000004</v>
          </cell>
        </row>
        <row r="52">
          <cell r="B52" t="str">
            <v>CLP-APE</v>
          </cell>
          <cell r="C52">
            <v>24072</v>
          </cell>
          <cell r="D52">
            <v>84287</v>
          </cell>
          <cell r="E52">
            <v>316321</v>
          </cell>
          <cell r="F52">
            <v>332689</v>
          </cell>
          <cell r="G52">
            <v>475861</v>
          </cell>
          <cell r="H52">
            <v>492414</v>
          </cell>
          <cell r="I52">
            <v>8121433</v>
          </cell>
          <cell r="J52">
            <v>8139570.2199999997</v>
          </cell>
          <cell r="K52">
            <v>8430259.2200000007</v>
          </cell>
          <cell r="L52">
            <v>8802621.2200000007</v>
          </cell>
          <cell r="M52">
            <v>8886214.6600000001</v>
          </cell>
          <cell r="N52">
            <v>8908548.2699999996</v>
          </cell>
          <cell r="P52" t="str">
            <v>CLP-APE</v>
          </cell>
          <cell r="Q52">
            <v>24072</v>
          </cell>
          <cell r="R52">
            <v>60215</v>
          </cell>
          <cell r="S52">
            <v>232034</v>
          </cell>
          <cell r="T52">
            <v>16368</v>
          </cell>
          <cell r="U52">
            <v>143172</v>
          </cell>
          <cell r="V52">
            <v>16553</v>
          </cell>
          <cell r="W52">
            <v>7629019</v>
          </cell>
          <cell r="X52">
            <v>18137.219999999739</v>
          </cell>
          <cell r="Y52">
            <v>290689.00000000093</v>
          </cell>
          <cell r="Z52">
            <v>372362</v>
          </cell>
          <cell r="AA52">
            <v>83593.439999999478</v>
          </cell>
          <cell r="AB52">
            <v>22333.609999999404</v>
          </cell>
          <cell r="AC52">
            <v>8908548.2699999996</v>
          </cell>
        </row>
        <row r="53">
          <cell r="B53" t="str">
            <v>Kemper GTL-APE</v>
          </cell>
          <cell r="C53">
            <v>76569.240000000034</v>
          </cell>
          <cell r="D53">
            <v>116074.08</v>
          </cell>
          <cell r="E53">
            <v>137571.72</v>
          </cell>
          <cell r="F53">
            <v>201862.8</v>
          </cell>
          <cell r="G53">
            <v>234366.36</v>
          </cell>
          <cell r="H53">
            <v>270415.43</v>
          </cell>
          <cell r="I53">
            <v>296755.08</v>
          </cell>
          <cell r="J53">
            <v>322638.59999999998</v>
          </cell>
          <cell r="K53">
            <v>336586.02</v>
          </cell>
          <cell r="L53">
            <v>371839.02</v>
          </cell>
          <cell r="M53">
            <v>394284.02</v>
          </cell>
          <cell r="N53">
            <v>438849.02</v>
          </cell>
          <cell r="P53" t="str">
            <v>Kemper GTL-APE</v>
          </cell>
          <cell r="Q53">
            <v>76569.240000000034</v>
          </cell>
          <cell r="R53">
            <v>39504.839999999967</v>
          </cell>
          <cell r="S53">
            <v>21497.64</v>
          </cell>
          <cell r="T53">
            <v>64291.079999999987</v>
          </cell>
          <cell r="U53">
            <v>32503.559999999998</v>
          </cell>
          <cell r="V53">
            <v>36049.070000000007</v>
          </cell>
          <cell r="W53">
            <v>26339.650000000023</v>
          </cell>
          <cell r="X53">
            <v>25883.51999999996</v>
          </cell>
          <cell r="Y53">
            <v>13947.420000000042</v>
          </cell>
          <cell r="Z53">
            <v>35253</v>
          </cell>
          <cell r="AA53">
            <v>22445</v>
          </cell>
          <cell r="AB53">
            <v>44565</v>
          </cell>
          <cell r="AC53">
            <v>438849.02</v>
          </cell>
        </row>
        <row r="54">
          <cell r="B54" t="str">
            <v>Annualized Premium Equivalent</v>
          </cell>
          <cell r="C54">
            <v>100641.24000000003</v>
          </cell>
          <cell r="D54">
            <v>200361.08000000002</v>
          </cell>
          <cell r="E54">
            <v>1106818.72</v>
          </cell>
          <cell r="F54">
            <v>2354774.7999999998</v>
          </cell>
          <cell r="G54">
            <v>3699873.36</v>
          </cell>
          <cell r="H54">
            <v>3937220.43</v>
          </cell>
          <cell r="I54">
            <v>11928782.08</v>
          </cell>
          <cell r="J54">
            <v>12066878.819999998</v>
          </cell>
          <cell r="K54">
            <v>12400681.24</v>
          </cell>
          <cell r="L54">
            <v>12902617.24</v>
          </cell>
          <cell r="M54">
            <v>13753471.68</v>
          </cell>
          <cell r="N54">
            <v>14724403.939999999</v>
          </cell>
          <cell r="P54" t="str">
            <v>Annualized Premium Equivalent</v>
          </cell>
          <cell r="Q54">
            <v>100641.24000000003</v>
          </cell>
          <cell r="R54">
            <v>99719.839999999967</v>
          </cell>
          <cell r="S54">
            <v>906457.64</v>
          </cell>
          <cell r="T54">
            <v>1247956.08</v>
          </cell>
          <cell r="U54">
            <v>1345098.56</v>
          </cell>
          <cell r="V54">
            <v>237347.07</v>
          </cell>
          <cell r="W54">
            <v>7991561.6500000004</v>
          </cell>
          <cell r="X54">
            <v>138096.7399999997</v>
          </cell>
          <cell r="Y54">
            <v>333802.42000000097</v>
          </cell>
          <cell r="Z54">
            <v>501936</v>
          </cell>
          <cell r="AA54">
            <v>850854.43999999948</v>
          </cell>
          <cell r="AB54">
            <v>970932.25999999978</v>
          </cell>
          <cell r="AC54">
            <v>14724403.939999999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IFA-NBV</v>
          </cell>
          <cell r="D57">
            <v>0</v>
          </cell>
          <cell r="E57">
            <v>182705.45</v>
          </cell>
          <cell r="F57">
            <v>511640.41</v>
          </cell>
          <cell r="G57">
            <v>840349.62</v>
          </cell>
          <cell r="H57">
            <v>892278.98</v>
          </cell>
          <cell r="I57">
            <v>986781.16</v>
          </cell>
          <cell r="J57">
            <v>1013224.67</v>
          </cell>
          <cell r="K57">
            <v>1021479.72</v>
          </cell>
          <cell r="L57">
            <v>1048620.48</v>
          </cell>
          <cell r="M57">
            <v>1290711.9099999999</v>
          </cell>
          <cell r="N57">
            <v>1577154.96</v>
          </cell>
          <cell r="P57" t="str">
            <v>IFA-NBV</v>
          </cell>
          <cell r="Q57">
            <v>0</v>
          </cell>
          <cell r="R57">
            <v>0</v>
          </cell>
          <cell r="S57">
            <v>182705.45</v>
          </cell>
          <cell r="T57">
            <v>328934.95999999996</v>
          </cell>
          <cell r="U57">
            <v>328709.21000000002</v>
          </cell>
          <cell r="V57">
            <v>51929.359999999986</v>
          </cell>
          <cell r="W57">
            <v>94502.180000000051</v>
          </cell>
          <cell r="X57">
            <v>26443.510000000009</v>
          </cell>
          <cell r="Y57">
            <v>8255.0499999999302</v>
          </cell>
          <cell r="Z57">
            <v>27140.760000000009</v>
          </cell>
          <cell r="AA57">
            <v>242091.42999999993</v>
          </cell>
          <cell r="AB57">
            <v>286443.05000000005</v>
          </cell>
          <cell r="AC57">
            <v>1577154.96</v>
          </cell>
        </row>
        <row r="58">
          <cell r="B58" t="str">
            <v>CLP-NBV</v>
          </cell>
          <cell r="D58">
            <v>17714.21</v>
          </cell>
          <cell r="E58">
            <v>52495.15</v>
          </cell>
          <cell r="F58">
            <v>55211.5</v>
          </cell>
          <cell r="G58">
            <v>78971.66</v>
          </cell>
          <cell r="H58">
            <v>81718.720000000001</v>
          </cell>
          <cell r="I58">
            <v>2131963.29</v>
          </cell>
          <cell r="J58">
            <v>2134973.2599999998</v>
          </cell>
          <cell r="K58">
            <v>2253198.13</v>
          </cell>
          <cell r="L58">
            <v>2336143.14</v>
          </cell>
          <cell r="M58">
            <v>2461861.8199999998</v>
          </cell>
          <cell r="N58">
            <v>2473198.7599999998</v>
          </cell>
          <cell r="P58" t="str">
            <v>CLP-NBV</v>
          </cell>
          <cell r="Q58">
            <v>0</v>
          </cell>
          <cell r="R58">
            <v>17714.21</v>
          </cell>
          <cell r="S58">
            <v>34780.94</v>
          </cell>
          <cell r="T58">
            <v>2716.3499999999985</v>
          </cell>
          <cell r="U58">
            <v>23760.160000000003</v>
          </cell>
          <cell r="V58">
            <v>2747.0599999999977</v>
          </cell>
          <cell r="W58">
            <v>2050244.57</v>
          </cell>
          <cell r="X58">
            <v>3009.9699999997392</v>
          </cell>
          <cell r="Y58">
            <v>118224.87000000011</v>
          </cell>
          <cell r="Z58">
            <v>82945.010000000242</v>
          </cell>
          <cell r="AA58">
            <v>125718.6799999997</v>
          </cell>
          <cell r="AB58">
            <v>11336.939999999944</v>
          </cell>
          <cell r="AC58">
            <v>2473198.7599999998</v>
          </cell>
        </row>
        <row r="59">
          <cell r="B59" t="str">
            <v>Kemper GTL-NBV</v>
          </cell>
          <cell r="D59">
            <v>24581.96</v>
          </cell>
          <cell r="E59">
            <v>27093.41</v>
          </cell>
          <cell r="F59">
            <v>39754.910000000003</v>
          </cell>
          <cell r="G59">
            <v>46156.17</v>
          </cell>
          <cell r="H59">
            <v>53255.69</v>
          </cell>
          <cell r="I59">
            <v>58443.02</v>
          </cell>
          <cell r="J59">
            <v>63540.53</v>
          </cell>
          <cell r="K59">
            <v>66287.34</v>
          </cell>
          <cell r="L59">
            <v>73230.080000000002</v>
          </cell>
          <cell r="M59">
            <v>79568.63</v>
          </cell>
          <cell r="N59">
            <v>89826.89</v>
          </cell>
          <cell r="P59" t="str">
            <v>Kemper GTL-NBV</v>
          </cell>
          <cell r="Q59">
            <v>0</v>
          </cell>
          <cell r="R59">
            <v>24581.96</v>
          </cell>
          <cell r="S59">
            <v>2511.4500000000007</v>
          </cell>
          <cell r="T59">
            <v>12661.500000000004</v>
          </cell>
          <cell r="U59">
            <v>6401.2599999999948</v>
          </cell>
          <cell r="V59">
            <v>7099.5200000000041</v>
          </cell>
          <cell r="W59">
            <v>5187.3299999999945</v>
          </cell>
          <cell r="X59">
            <v>5097.510000000002</v>
          </cell>
          <cell r="Y59">
            <v>2746.8099999999977</v>
          </cell>
          <cell r="Z59">
            <v>6942.7400000000052</v>
          </cell>
          <cell r="AA59">
            <v>6338.5500000000029</v>
          </cell>
          <cell r="AB59">
            <v>10258.259999999995</v>
          </cell>
          <cell r="AC59">
            <v>89826.89</v>
          </cell>
        </row>
        <row r="60">
          <cell r="B60" t="str">
            <v>New Business Value</v>
          </cell>
          <cell r="C60">
            <v>0</v>
          </cell>
          <cell r="D60">
            <v>42296.17</v>
          </cell>
          <cell r="E60">
            <v>262294.01</v>
          </cell>
          <cell r="F60">
            <v>606606.81999999995</v>
          </cell>
          <cell r="G60">
            <v>965477.45000000007</v>
          </cell>
          <cell r="H60">
            <v>1027253.3899999999</v>
          </cell>
          <cell r="I60">
            <v>3177187.47</v>
          </cell>
          <cell r="J60">
            <v>3211738.4599999995</v>
          </cell>
          <cell r="K60">
            <v>3340965.1899999995</v>
          </cell>
          <cell r="L60">
            <v>3457993.7</v>
          </cell>
          <cell r="M60">
            <v>3832142.3599999994</v>
          </cell>
          <cell r="N60">
            <v>4140180.61</v>
          </cell>
          <cell r="P60" t="str">
            <v>New Business Value</v>
          </cell>
          <cell r="Q60">
            <v>0</v>
          </cell>
          <cell r="R60">
            <v>42296.17</v>
          </cell>
          <cell r="S60">
            <v>219997.84000000003</v>
          </cell>
          <cell r="T60">
            <v>344312.80999999994</v>
          </cell>
          <cell r="U60">
            <v>358870.63</v>
          </cell>
          <cell r="V60">
            <v>61775.939999999988</v>
          </cell>
          <cell r="W60">
            <v>2149934.0800000001</v>
          </cell>
          <cell r="X60">
            <v>34550.989999999751</v>
          </cell>
          <cell r="Y60">
            <v>129226.73000000004</v>
          </cell>
          <cell r="Z60">
            <v>117028.51000000026</v>
          </cell>
          <cell r="AA60">
            <v>374148.65999999963</v>
          </cell>
          <cell r="AB60">
            <v>308038.25</v>
          </cell>
          <cell r="AC60">
            <v>4140180.61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IFA-NBM</v>
          </cell>
          <cell r="C63">
            <v>0</v>
          </cell>
          <cell r="D63">
            <v>0</v>
          </cell>
          <cell r="E63">
            <v>0.27982566171357859</v>
          </cell>
          <cell r="F63">
            <v>0.28108666355715756</v>
          </cell>
          <cell r="G63">
            <v>0.28108666377223257</v>
          </cell>
          <cell r="H63">
            <v>0.28108666512726377</v>
          </cell>
          <cell r="I63">
            <v>0.28108666510567726</v>
          </cell>
          <cell r="J63">
            <v>0.28108666535355525</v>
          </cell>
          <cell r="K63">
            <v>0.28110231722070012</v>
          </cell>
          <cell r="L63">
            <v>0.28127047224674284</v>
          </cell>
          <cell r="M63">
            <v>0.28855794792412115</v>
          </cell>
          <cell r="N63">
            <v>0.29331467536868305</v>
          </cell>
          <cell r="P63" t="str">
            <v>IFA-NBM</v>
          </cell>
          <cell r="Q63">
            <v>0</v>
          </cell>
          <cell r="R63">
            <v>0</v>
          </cell>
          <cell r="S63">
            <v>0.27982566171357859</v>
          </cell>
          <cell r="T63">
            <v>0.28179200323482367</v>
          </cell>
          <cell r="U63">
            <v>0.28108666410699978</v>
          </cell>
          <cell r="V63">
            <v>0.28108668705512996</v>
          </cell>
          <cell r="W63">
            <v>0.28108666490186002</v>
          </cell>
          <cell r="X63">
            <v>0.28108667460351217</v>
          </cell>
          <cell r="Y63">
            <v>0.28303675512582904</v>
          </cell>
          <cell r="Z63">
            <v>0.28774885762449515</v>
          </cell>
          <cell r="AA63">
            <v>0.32503521675151975</v>
          </cell>
          <cell r="AB63">
            <v>0.31684998672339237</v>
          </cell>
          <cell r="AC63">
            <v>0.29331467536868305</v>
          </cell>
        </row>
        <row r="64">
          <cell r="B64" t="str">
            <v>CLP-NBM</v>
          </cell>
          <cell r="C64">
            <v>0</v>
          </cell>
          <cell r="D64">
            <v>0.21016538730765122</v>
          </cell>
          <cell r="E64">
            <v>0.16595531121866711</v>
          </cell>
          <cell r="F64">
            <v>0.16595529157862149</v>
          </cell>
          <cell r="G64">
            <v>0.16595531047932066</v>
          </cell>
          <cell r="H64">
            <v>0.16595531402437785</v>
          </cell>
          <cell r="I64">
            <v>0.26251072809441389</v>
          </cell>
          <cell r="J64">
            <v>0.2622955760924684</v>
          </cell>
          <cell r="K64">
            <v>0.26727507081330293</v>
          </cell>
          <cell r="L64">
            <v>0.26539176020571742</v>
          </cell>
          <cell r="M64">
            <v>0.27704280328515041</v>
          </cell>
          <cell r="N64">
            <v>0.27762085191013958</v>
          </cell>
          <cell r="P64" t="str">
            <v>CLP-NBM</v>
          </cell>
          <cell r="Q64">
            <v>0</v>
          </cell>
          <cell r="R64">
            <v>0.29418267873453458</v>
          </cell>
          <cell r="S64">
            <v>0.14989587732832257</v>
          </cell>
          <cell r="T64">
            <v>0.16595491202346033</v>
          </cell>
          <cell r="U64">
            <v>0.16595535439890483</v>
          </cell>
          <cell r="V64">
            <v>0.16595541593668808</v>
          </cell>
          <cell r="W64">
            <v>0.26874288424239079</v>
          </cell>
          <cell r="X64">
            <v>0.16595542205474612</v>
          </cell>
          <cell r="Y64">
            <v>0.40670568889775577</v>
          </cell>
          <cell r="Z64">
            <v>0.22275369130040187</v>
          </cell>
          <cell r="AA64">
            <v>1.503929973452468</v>
          </cell>
          <cell r="AB64">
            <v>0.50761789070375307</v>
          </cell>
          <cell r="AC64">
            <v>0.27762085191013958</v>
          </cell>
        </row>
        <row r="65">
          <cell r="B65" t="str">
            <v>Kemper GTL-NBM</v>
          </cell>
          <cell r="C65">
            <v>0</v>
          </cell>
          <cell r="D65">
            <v>0.21177820233423345</v>
          </cell>
          <cell r="E65">
            <v>0.1969402577797239</v>
          </cell>
          <cell r="F65">
            <v>0.19694024852523598</v>
          </cell>
          <cell r="G65">
            <v>0.19694025200544993</v>
          </cell>
          <cell r="H65">
            <v>0.19694027814906864</v>
          </cell>
          <cell r="I65">
            <v>0.19694025119974354</v>
          </cell>
          <cell r="J65">
            <v>0.19694026071276036</v>
          </cell>
          <cell r="K65">
            <v>0.19694026507696308</v>
          </cell>
          <cell r="L65">
            <v>0.19694027808055217</v>
          </cell>
          <cell r="M65">
            <v>0.20180536355493181</v>
          </cell>
          <cell r="N65">
            <v>0.20468745720339079</v>
          </cell>
          <cell r="P65" t="str">
            <v>Kemper GTL-NBM</v>
          </cell>
          <cell r="Q65">
            <v>0</v>
          </cell>
          <cell r="R65">
            <v>0.62225185572198294</v>
          </cell>
          <cell r="S65">
            <v>0.1168244514281568</v>
          </cell>
          <cell r="T65">
            <v>0.19694022872224273</v>
          </cell>
          <cell r="U65">
            <v>0.19694027361925878</v>
          </cell>
          <cell r="V65">
            <v>0.19694044811696954</v>
          </cell>
          <cell r="W65">
            <v>0.19693997452509771</v>
          </cell>
          <cell r="X65">
            <v>0.19694036977969032</v>
          </cell>
          <cell r="Y65">
            <v>0.19694036603185316</v>
          </cell>
          <cell r="Z65">
            <v>0.1969404022352709</v>
          </cell>
          <cell r="AA65">
            <v>0.28240365337491657</v>
          </cell>
          <cell r="AB65">
            <v>0.23018646920228866</v>
          </cell>
          <cell r="AC65">
            <v>0.20468745720339079</v>
          </cell>
        </row>
        <row r="66">
          <cell r="B66" t="str">
            <v>New Business Profit Margin</v>
          </cell>
          <cell r="C66">
            <v>0</v>
          </cell>
          <cell r="D66">
            <v>0.21109973054647138</v>
          </cell>
          <cell r="E66">
            <v>0.23698009914396823</v>
          </cell>
          <cell r="F66">
            <v>0.25760714782577088</v>
          </cell>
          <cell r="G66">
            <v>0.26094878285239476</v>
          </cell>
          <cell r="H66">
            <v>0.26090827482575057</v>
          </cell>
          <cell r="I66">
            <v>0.26634634187231293</v>
          </cell>
          <cell r="J66">
            <v>0.26616149112865622</v>
          </cell>
          <cell r="K66">
            <v>0.26941787514247884</v>
          </cell>
          <cell r="L66">
            <v>0.26800715201251679</v>
          </cell>
          <cell r="M66">
            <v>0.27863091219161906</v>
          </cell>
          <cell r="N66">
            <v>0.28117814662452134</v>
          </cell>
          <cell r="P66" t="str">
            <v>New Business Profit Margin</v>
          </cell>
          <cell r="Q66">
            <v>0</v>
          </cell>
          <cell r="R66">
            <v>0.42414999863617925</v>
          </cell>
          <cell r="S66">
            <v>0.24270062967310863</v>
          </cell>
          <cell r="T66">
            <v>0.27590138428589561</v>
          </cell>
          <cell r="U66">
            <v>0.26679876157179144</v>
          </cell>
          <cell r="V66">
            <v>0.26027681740499253</v>
          </cell>
          <cell r="W66">
            <v>0.26902552644388344</v>
          </cell>
          <cell r="X66">
            <v>0.25019410306137441</v>
          </cell>
          <cell r="Y66">
            <v>0.38713538985127688</v>
          </cell>
          <cell r="Z66">
            <v>0.23315424675655913</v>
          </cell>
          <cell r="AA66">
            <v>0.43973286429580111</v>
          </cell>
          <cell r="AB66">
            <v>0.31726028961072944</v>
          </cell>
          <cell r="AC66">
            <v>0.28117814662452134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IFA</v>
          </cell>
          <cell r="E69">
            <v>6998432.2999999998</v>
          </cell>
          <cell r="F69">
            <v>19175149.969999999</v>
          </cell>
          <cell r="G69">
            <v>31709690.940000001</v>
          </cell>
          <cell r="H69">
            <v>33689892.950000003</v>
          </cell>
          <cell r="I69">
            <v>37293507.960000001</v>
          </cell>
          <cell r="J69">
            <v>38301868.049999997</v>
          </cell>
          <cell r="K69">
            <v>38614485.829999998</v>
          </cell>
          <cell r="L69">
            <v>39625471.960000001</v>
          </cell>
          <cell r="M69">
            <v>44680062.789999999</v>
          </cell>
          <cell r="N69">
            <v>50037974.950000003</v>
          </cell>
          <cell r="P69" t="str">
            <v>IFA</v>
          </cell>
          <cell r="Q69">
            <v>0</v>
          </cell>
          <cell r="R69">
            <v>0</v>
          </cell>
          <cell r="S69">
            <v>6998432.2999999998</v>
          </cell>
          <cell r="T69">
            <v>12176717.669999998</v>
          </cell>
          <cell r="U69">
            <v>12534540.970000003</v>
          </cell>
          <cell r="V69">
            <v>1980202.0100000016</v>
          </cell>
          <cell r="W69">
            <v>3603615.0099999979</v>
          </cell>
          <cell r="X69">
            <v>1008360.0899999961</v>
          </cell>
          <cell r="Y69">
            <v>312617.78000000119</v>
          </cell>
          <cell r="Z69">
            <v>1010986.1300000027</v>
          </cell>
          <cell r="AA69">
            <v>5054590.8299999982</v>
          </cell>
          <cell r="AB69">
            <v>5357912.1600000039</v>
          </cell>
          <cell r="AC69">
            <v>50037974.950000003</v>
          </cell>
        </row>
        <row r="70">
          <cell r="B70" t="str">
            <v>CLP</v>
          </cell>
          <cell r="D70">
            <v>578213.05000000005</v>
          </cell>
          <cell r="E70">
            <v>2161232.63</v>
          </cell>
          <cell r="F70">
            <v>2273065.41</v>
          </cell>
          <cell r="G70">
            <v>3251274.25</v>
          </cell>
          <cell r="H70">
            <v>3364371.03</v>
          </cell>
          <cell r="I70">
            <v>79245880.870000005</v>
          </cell>
          <cell r="J70">
            <v>79369801.670000002</v>
          </cell>
          <cell r="K70">
            <v>81283013.370000005</v>
          </cell>
          <cell r="L70">
            <v>83825052.920000002</v>
          </cell>
          <cell r="M70">
            <v>84069664.019999996</v>
          </cell>
          <cell r="N70">
            <v>84214166.230000004</v>
          </cell>
          <cell r="P70" t="str">
            <v>CLP</v>
          </cell>
          <cell r="Q70">
            <v>0</v>
          </cell>
          <cell r="R70">
            <v>578213.05000000005</v>
          </cell>
          <cell r="S70">
            <v>1583019.5799999998</v>
          </cell>
          <cell r="T70">
            <v>111832.78000000026</v>
          </cell>
          <cell r="U70">
            <v>978208.83999999985</v>
          </cell>
          <cell r="V70">
            <v>113096.7799999998</v>
          </cell>
          <cell r="W70">
            <v>75881509.840000004</v>
          </cell>
          <cell r="X70">
            <v>123920.79999999702</v>
          </cell>
          <cell r="Y70">
            <v>1913211.700000003</v>
          </cell>
          <cell r="Z70">
            <v>2542039.549999997</v>
          </cell>
          <cell r="AA70">
            <v>244611.09999999404</v>
          </cell>
          <cell r="AB70">
            <v>144502.21000000834</v>
          </cell>
          <cell r="AC70">
            <v>84214166.230000004</v>
          </cell>
        </row>
        <row r="71">
          <cell r="B71" t="str">
            <v>KI Legacy</v>
          </cell>
          <cell r="D71">
            <v>568095.43999999994</v>
          </cell>
          <cell r="E71">
            <v>673310.24</v>
          </cell>
          <cell r="F71">
            <v>987966.79</v>
          </cell>
          <cell r="G71">
            <v>1147047.3</v>
          </cell>
          <cell r="H71">
            <v>1323480.48</v>
          </cell>
          <cell r="I71">
            <v>1452393.23</v>
          </cell>
          <cell r="J71">
            <v>1579073.62</v>
          </cell>
          <cell r="K71">
            <v>1647335.77</v>
          </cell>
          <cell r="L71">
            <v>1819872.72</v>
          </cell>
          <cell r="M71">
            <v>1929724.14</v>
          </cell>
          <cell r="N71">
            <v>2147836.35</v>
          </cell>
          <cell r="P71" t="str">
            <v>KI Legacy</v>
          </cell>
          <cell r="Q71">
            <v>0</v>
          </cell>
          <cell r="R71">
            <v>568095.43999999994</v>
          </cell>
          <cell r="S71">
            <v>105214.80000000005</v>
          </cell>
          <cell r="T71">
            <v>314656.55000000005</v>
          </cell>
          <cell r="U71">
            <v>159080.51</v>
          </cell>
          <cell r="V71">
            <v>176433.17999999993</v>
          </cell>
          <cell r="W71">
            <v>128912.75</v>
          </cell>
          <cell r="X71">
            <v>126680.39000000013</v>
          </cell>
          <cell r="Y71">
            <v>68262.149999999907</v>
          </cell>
          <cell r="Z71">
            <v>172536.94999999995</v>
          </cell>
          <cell r="AA71">
            <v>109851.41999999993</v>
          </cell>
          <cell r="AB71">
            <v>218112.2100000002</v>
          </cell>
          <cell r="AC71">
            <v>2147836.35</v>
          </cell>
        </row>
        <row r="72">
          <cell r="B72" t="str">
            <v>Total</v>
          </cell>
          <cell r="C72">
            <v>0</v>
          </cell>
          <cell r="D72">
            <v>1146308.49</v>
          </cell>
          <cell r="E72">
            <v>9832975.1699999999</v>
          </cell>
          <cell r="F72">
            <v>22436182.169999998</v>
          </cell>
          <cell r="G72">
            <v>36108012.489999995</v>
          </cell>
          <cell r="H72">
            <v>38377744.460000001</v>
          </cell>
          <cell r="I72">
            <v>117991782.06000002</v>
          </cell>
          <cell r="J72">
            <v>119250743.34</v>
          </cell>
          <cell r="K72">
            <v>121544834.97</v>
          </cell>
          <cell r="L72">
            <v>125270397.59999999</v>
          </cell>
          <cell r="M72">
            <v>130679450.95</v>
          </cell>
          <cell r="N72">
            <v>136399977.53</v>
          </cell>
          <cell r="P72" t="str">
            <v>Total</v>
          </cell>
          <cell r="Q72">
            <v>0</v>
          </cell>
          <cell r="R72">
            <v>1146308.49</v>
          </cell>
          <cell r="S72">
            <v>8686666.6799999997</v>
          </cell>
          <cell r="T72">
            <v>12603207</v>
          </cell>
          <cell r="U72">
            <v>13671830.320000002</v>
          </cell>
          <cell r="V72">
            <v>2269731.9700000016</v>
          </cell>
          <cell r="W72">
            <v>79614037.599999994</v>
          </cell>
          <cell r="X72">
            <v>1258961.2799999933</v>
          </cell>
          <cell r="Y72">
            <v>2294091.6300000041</v>
          </cell>
          <cell r="Z72">
            <v>3725562.63</v>
          </cell>
          <cell r="AA72">
            <v>5409053.3499999922</v>
          </cell>
          <cell r="AB72">
            <v>5720526.5800000122</v>
          </cell>
          <cell r="AC72">
            <v>136399977.53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IFA</v>
          </cell>
          <cell r="D77">
            <v>2695</v>
          </cell>
          <cell r="E77">
            <v>583315</v>
          </cell>
          <cell r="F77">
            <v>5758472</v>
          </cell>
          <cell r="G77">
            <v>6639252</v>
          </cell>
          <cell r="H77">
            <v>7083855</v>
          </cell>
          <cell r="I77">
            <v>8707393.1400000006</v>
          </cell>
          <cell r="J77">
            <v>7927798</v>
          </cell>
          <cell r="K77">
            <v>7951907.7000000002</v>
          </cell>
          <cell r="L77">
            <v>8049789.8699999992</v>
          </cell>
          <cell r="M77">
            <v>8788527.3100000005</v>
          </cell>
          <cell r="N77">
            <v>10669560.809999999</v>
          </cell>
          <cell r="P77" t="str">
            <v>IFA</v>
          </cell>
          <cell r="Q77">
            <v>0</v>
          </cell>
          <cell r="R77">
            <v>2695</v>
          </cell>
          <cell r="S77">
            <v>580620</v>
          </cell>
          <cell r="T77">
            <v>5175157</v>
          </cell>
          <cell r="U77">
            <v>880780</v>
          </cell>
          <cell r="V77">
            <v>444603</v>
          </cell>
          <cell r="W77">
            <v>1623538.1400000006</v>
          </cell>
          <cell r="X77">
            <v>-779595.1400000006</v>
          </cell>
          <cell r="Y77">
            <v>24109.700000000186</v>
          </cell>
          <cell r="Z77">
            <v>97882.169999998994</v>
          </cell>
          <cell r="AA77">
            <v>738737.44000000134</v>
          </cell>
          <cell r="AB77">
            <v>1881033.4999999981</v>
          </cell>
          <cell r="AC77">
            <v>10669560.809999999</v>
          </cell>
        </row>
        <row r="78">
          <cell r="B78" t="str">
            <v>CLP</v>
          </cell>
          <cell r="D78">
            <v>188568.82</v>
          </cell>
          <cell r="E78">
            <v>298855.71000000002</v>
          </cell>
          <cell r="F78">
            <v>425793.95</v>
          </cell>
          <cell r="G78">
            <v>552441.80000000005</v>
          </cell>
          <cell r="H78">
            <v>816626.49</v>
          </cell>
          <cell r="J78">
            <v>72359528.189999998</v>
          </cell>
          <cell r="K78">
            <v>72572919.359999999</v>
          </cell>
          <cell r="L78">
            <v>72897647.530000001</v>
          </cell>
          <cell r="M78">
            <v>73255969.299999997</v>
          </cell>
          <cell r="N78">
            <v>73483951.469999999</v>
          </cell>
          <cell r="P78" t="str">
            <v>CLP</v>
          </cell>
          <cell r="Q78">
            <v>0</v>
          </cell>
          <cell r="R78">
            <v>188568.82</v>
          </cell>
          <cell r="S78">
            <v>110286.89000000001</v>
          </cell>
          <cell r="T78">
            <v>126938.23999999999</v>
          </cell>
          <cell r="U78">
            <v>126647.85000000003</v>
          </cell>
          <cell r="V78">
            <v>264184.68999999994</v>
          </cell>
          <cell r="W78">
            <v>-816626.49</v>
          </cell>
          <cell r="X78">
            <v>72359528.189999998</v>
          </cell>
          <cell r="Y78">
            <v>213391.17000000179</v>
          </cell>
          <cell r="Z78">
            <v>324728.17000000179</v>
          </cell>
          <cell r="AA78">
            <v>358321.76999999583</v>
          </cell>
          <cell r="AB78">
            <v>227982.17000000179</v>
          </cell>
          <cell r="AC78">
            <v>73483951.469999999</v>
          </cell>
        </row>
        <row r="79">
          <cell r="B79" t="str">
            <v>KI Legacy</v>
          </cell>
          <cell r="P79" t="str">
            <v>KI Legacy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0</v>
          </cell>
          <cell r="D80">
            <v>191263.82</v>
          </cell>
          <cell r="E80">
            <v>882170.71</v>
          </cell>
          <cell r="F80">
            <v>6184265.9500000002</v>
          </cell>
          <cell r="G80">
            <v>7191693.7999999998</v>
          </cell>
          <cell r="H80">
            <v>7900481.4900000002</v>
          </cell>
          <cell r="I80">
            <v>8707393.1400000006</v>
          </cell>
          <cell r="J80">
            <v>80287326.189999998</v>
          </cell>
          <cell r="K80">
            <v>80524827.060000002</v>
          </cell>
          <cell r="L80">
            <v>80947437.400000006</v>
          </cell>
          <cell r="M80">
            <v>82044496.609999999</v>
          </cell>
          <cell r="N80">
            <v>84153512.280000001</v>
          </cell>
          <cell r="P80" t="str">
            <v>GWP</v>
          </cell>
          <cell r="Q80">
            <v>0</v>
          </cell>
          <cell r="R80">
            <v>191263.82</v>
          </cell>
          <cell r="S80">
            <v>690906.89</v>
          </cell>
          <cell r="T80">
            <v>5302095.24</v>
          </cell>
          <cell r="U80">
            <v>1007427.8500000001</v>
          </cell>
          <cell r="V80">
            <v>708787.69</v>
          </cell>
          <cell r="W80">
            <v>806911.65000000061</v>
          </cell>
          <cell r="X80">
            <v>71579933.049999997</v>
          </cell>
          <cell r="Y80">
            <v>237500.87000000197</v>
          </cell>
          <cell r="Z80">
            <v>422610.34000000078</v>
          </cell>
          <cell r="AA80">
            <v>1097059.2099999972</v>
          </cell>
          <cell r="AB80">
            <v>2109015.67</v>
          </cell>
          <cell r="AC80">
            <v>84153512.280000001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IFA</v>
          </cell>
          <cell r="D84">
            <v>0</v>
          </cell>
          <cell r="E84">
            <v>604958</v>
          </cell>
          <cell r="F84">
            <v>5793286</v>
          </cell>
          <cell r="G84">
            <v>6682695</v>
          </cell>
          <cell r="H84">
            <v>7098629</v>
          </cell>
          <cell r="I84">
            <v>8707393.1400000006</v>
          </cell>
          <cell r="J84">
            <v>7983465</v>
          </cell>
          <cell r="K84">
            <v>8020411.7000000002</v>
          </cell>
          <cell r="L84">
            <v>8129890.8700000001</v>
          </cell>
          <cell r="M84">
            <v>8884006.3100000005</v>
          </cell>
          <cell r="N84">
            <v>10795841.810000001</v>
          </cell>
          <cell r="P84" t="str">
            <v>IFA</v>
          </cell>
          <cell r="Q84">
            <v>0</v>
          </cell>
          <cell r="R84">
            <v>0</v>
          </cell>
          <cell r="S84">
            <v>604958</v>
          </cell>
          <cell r="T84">
            <v>5188328</v>
          </cell>
          <cell r="U84">
            <v>889409</v>
          </cell>
          <cell r="V84">
            <v>415934</v>
          </cell>
          <cell r="W84">
            <v>1608764.1400000006</v>
          </cell>
          <cell r="X84">
            <v>-723928.1400000006</v>
          </cell>
          <cell r="Y84">
            <v>36946.700000000186</v>
          </cell>
          <cell r="Z84">
            <v>109479.16999999993</v>
          </cell>
          <cell r="AA84">
            <v>754115.44000000041</v>
          </cell>
          <cell r="AB84">
            <v>1911835.5</v>
          </cell>
          <cell r="AC84">
            <v>10795841.810000001</v>
          </cell>
        </row>
        <row r="85">
          <cell r="B85" t="str">
            <v>CLP</v>
          </cell>
          <cell r="D85">
            <v>188568.82</v>
          </cell>
          <cell r="E85">
            <v>298855.71000000002</v>
          </cell>
          <cell r="F85">
            <v>425793.95</v>
          </cell>
          <cell r="G85">
            <v>552441.80000000005</v>
          </cell>
          <cell r="H85">
            <v>816626.49</v>
          </cell>
          <cell r="J85">
            <v>1184066.05</v>
          </cell>
          <cell r="K85">
            <v>72572919.359999999</v>
          </cell>
          <cell r="L85">
            <v>72897647.530000001</v>
          </cell>
          <cell r="M85">
            <v>73255969.299999997</v>
          </cell>
          <cell r="N85">
            <v>73483951.469999999</v>
          </cell>
          <cell r="P85" t="str">
            <v>CLP</v>
          </cell>
          <cell r="Q85">
            <v>0</v>
          </cell>
          <cell r="R85">
            <v>188568.82</v>
          </cell>
          <cell r="S85">
            <v>110286.89000000001</v>
          </cell>
          <cell r="T85">
            <v>126938.23999999999</v>
          </cell>
          <cell r="U85">
            <v>126647.85000000003</v>
          </cell>
          <cell r="V85">
            <v>264184.68999999994</v>
          </cell>
          <cell r="W85">
            <v>-816626.49</v>
          </cell>
          <cell r="X85">
            <v>1184066.05</v>
          </cell>
          <cell r="Y85">
            <v>71388853.310000002</v>
          </cell>
          <cell r="Z85">
            <v>324728.17000000179</v>
          </cell>
          <cell r="AA85">
            <v>358321.76999999583</v>
          </cell>
          <cell r="AB85">
            <v>227982.17000000179</v>
          </cell>
          <cell r="AC85">
            <v>73483951.469999999</v>
          </cell>
        </row>
        <row r="86">
          <cell r="B86" t="str">
            <v>KI Legacy</v>
          </cell>
          <cell r="P86" t="str">
            <v>KI Legacy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188568.82</v>
          </cell>
          <cell r="E87">
            <v>903813.71</v>
          </cell>
          <cell r="F87">
            <v>6219079.9500000002</v>
          </cell>
          <cell r="G87">
            <v>7235136.7999999998</v>
          </cell>
          <cell r="H87">
            <v>7915255.4900000002</v>
          </cell>
          <cell r="I87">
            <v>8707393.1400000006</v>
          </cell>
          <cell r="J87">
            <v>9167531.0500000007</v>
          </cell>
          <cell r="K87">
            <v>80593331.060000002</v>
          </cell>
          <cell r="L87">
            <v>81027538.400000006</v>
          </cell>
          <cell r="M87">
            <v>82139975.609999999</v>
          </cell>
          <cell r="N87">
            <v>84279793.280000001</v>
          </cell>
          <cell r="P87" t="str">
            <v>Total</v>
          </cell>
          <cell r="Q87">
            <v>0</v>
          </cell>
          <cell r="R87">
            <v>188568.82</v>
          </cell>
          <cell r="S87">
            <v>715244.89</v>
          </cell>
          <cell r="T87">
            <v>5315266.24</v>
          </cell>
          <cell r="U87">
            <v>1016056.8500000001</v>
          </cell>
          <cell r="V87">
            <v>680118.69</v>
          </cell>
          <cell r="W87">
            <v>792137.65000000061</v>
          </cell>
          <cell r="X87">
            <v>460137.90999999945</v>
          </cell>
          <cell r="Y87">
            <v>71425800.010000005</v>
          </cell>
          <cell r="Z87">
            <v>434207.34000000171</v>
          </cell>
          <cell r="AA87">
            <v>1112437.2099999962</v>
          </cell>
          <cell r="AB87">
            <v>2139817.6700000018</v>
          </cell>
          <cell r="AC87">
            <v>84279793.280000001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IFA</v>
          </cell>
          <cell r="P90" t="str">
            <v>IFA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B91" t="str">
            <v>CLP</v>
          </cell>
          <cell r="P91" t="str">
            <v>CLP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B92" t="str">
            <v>KI Legacy</v>
          </cell>
          <cell r="D92">
            <v>-116369.26</v>
          </cell>
          <cell r="E92">
            <v>-226369.26</v>
          </cell>
          <cell r="F92">
            <v>-151710.38</v>
          </cell>
          <cell r="G92">
            <v>-286312.65000000002</v>
          </cell>
          <cell r="H92">
            <v>-511406.99</v>
          </cell>
          <cell r="I92">
            <v>-556345</v>
          </cell>
          <cell r="J92">
            <v>-566381.17000000004</v>
          </cell>
          <cell r="K92">
            <v>-566381.17000000004</v>
          </cell>
          <cell r="L92">
            <v>-631554.33000000007</v>
          </cell>
          <cell r="M92">
            <v>-698930.17</v>
          </cell>
          <cell r="N92">
            <v>-748670.34</v>
          </cell>
          <cell r="P92" t="str">
            <v>KI Legacy</v>
          </cell>
          <cell r="Q92">
            <v>0</v>
          </cell>
          <cell r="R92">
            <v>-116369.26</v>
          </cell>
          <cell r="S92">
            <v>-110000.00000000001</v>
          </cell>
          <cell r="T92">
            <v>74658.880000000005</v>
          </cell>
          <cell r="U92">
            <v>-134602.27000000002</v>
          </cell>
          <cell r="V92">
            <v>-225094.33999999997</v>
          </cell>
          <cell r="W92">
            <v>-44938.010000000009</v>
          </cell>
          <cell r="X92">
            <v>-10036.170000000042</v>
          </cell>
          <cell r="Y92">
            <v>0</v>
          </cell>
          <cell r="Z92">
            <v>-65173.160000000033</v>
          </cell>
          <cell r="AA92">
            <v>-67375.839999999967</v>
          </cell>
          <cell r="AB92">
            <v>-49740.169999999925</v>
          </cell>
          <cell r="AC92">
            <v>-748670.34</v>
          </cell>
        </row>
        <row r="93">
          <cell r="B93" t="str">
            <v>Total</v>
          </cell>
          <cell r="C93">
            <v>0</v>
          </cell>
          <cell r="D93">
            <v>-116369.26</v>
          </cell>
          <cell r="E93">
            <v>-226369.26</v>
          </cell>
          <cell r="F93">
            <v>-151710.38</v>
          </cell>
          <cell r="G93">
            <v>-286312.65000000002</v>
          </cell>
          <cell r="H93">
            <v>-511406.99</v>
          </cell>
          <cell r="I93">
            <v>-556345</v>
          </cell>
          <cell r="J93">
            <v>-566381.17000000004</v>
          </cell>
          <cell r="K93">
            <v>-566381.17000000004</v>
          </cell>
          <cell r="L93">
            <v>-631554.33000000007</v>
          </cell>
          <cell r="M93">
            <v>-698930.17</v>
          </cell>
          <cell r="N93">
            <v>-748670.34</v>
          </cell>
          <cell r="P93" t="str">
            <v>Total</v>
          </cell>
          <cell r="Q93">
            <v>0</v>
          </cell>
          <cell r="R93">
            <v>-116369.26</v>
          </cell>
          <cell r="S93">
            <v>-110000.00000000001</v>
          </cell>
          <cell r="T93">
            <v>74658.880000000005</v>
          </cell>
          <cell r="U93">
            <v>-134602.27000000002</v>
          </cell>
          <cell r="V93">
            <v>-225094.33999999997</v>
          </cell>
          <cell r="W93">
            <v>-44938.010000000009</v>
          </cell>
          <cell r="X93">
            <v>-10036.170000000042</v>
          </cell>
          <cell r="Y93">
            <v>0</v>
          </cell>
          <cell r="Z93">
            <v>-65173.160000000033</v>
          </cell>
          <cell r="AA93">
            <v>-67375.839999999967</v>
          </cell>
          <cell r="AB93">
            <v>-49740.169999999925</v>
          </cell>
          <cell r="AC93">
            <v>-748670.34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IFA</v>
          </cell>
          <cell r="C96">
            <v>0</v>
          </cell>
          <cell r="D96">
            <v>0</v>
          </cell>
          <cell r="E96">
            <v>604958</v>
          </cell>
          <cell r="F96">
            <v>5793286</v>
          </cell>
          <cell r="G96">
            <v>6682695</v>
          </cell>
          <cell r="H96">
            <v>7098629</v>
          </cell>
          <cell r="I96">
            <v>8707393.1400000006</v>
          </cell>
          <cell r="J96">
            <v>7983465</v>
          </cell>
          <cell r="K96">
            <v>8020411.7000000002</v>
          </cell>
          <cell r="L96">
            <v>8129890.8700000001</v>
          </cell>
          <cell r="M96">
            <v>8884006.3100000005</v>
          </cell>
          <cell r="N96">
            <v>10795841.810000001</v>
          </cell>
          <cell r="P96" t="str">
            <v>IFA</v>
          </cell>
          <cell r="Q96">
            <v>0</v>
          </cell>
          <cell r="R96">
            <v>0</v>
          </cell>
          <cell r="S96">
            <v>604958</v>
          </cell>
          <cell r="T96">
            <v>5188328</v>
          </cell>
          <cell r="U96">
            <v>889409</v>
          </cell>
          <cell r="V96">
            <v>415934</v>
          </cell>
          <cell r="W96">
            <v>1608764.1400000006</v>
          </cell>
          <cell r="X96">
            <v>-723928.1400000006</v>
          </cell>
          <cell r="Y96">
            <v>36946.700000000186</v>
          </cell>
          <cell r="Z96">
            <v>109479.16999999993</v>
          </cell>
          <cell r="AA96">
            <v>754115.44000000041</v>
          </cell>
          <cell r="AB96">
            <v>1911835.5</v>
          </cell>
          <cell r="AC96">
            <v>10795841.810000001</v>
          </cell>
        </row>
        <row r="97">
          <cell r="B97" t="str">
            <v>CLP</v>
          </cell>
          <cell r="C97">
            <v>0</v>
          </cell>
          <cell r="D97">
            <v>188568.82</v>
          </cell>
          <cell r="E97">
            <v>298855.71000000002</v>
          </cell>
          <cell r="F97">
            <v>425793.95</v>
          </cell>
          <cell r="G97">
            <v>552441.80000000005</v>
          </cell>
          <cell r="H97">
            <v>816626.49</v>
          </cell>
          <cell r="I97">
            <v>0</v>
          </cell>
          <cell r="J97">
            <v>1184066.05</v>
          </cell>
          <cell r="K97">
            <v>72572919.359999999</v>
          </cell>
          <cell r="L97">
            <v>72897647.530000001</v>
          </cell>
          <cell r="M97">
            <v>73255969.299999997</v>
          </cell>
          <cell r="N97">
            <v>73483951.469999999</v>
          </cell>
          <cell r="P97" t="str">
            <v>CLP</v>
          </cell>
          <cell r="Q97">
            <v>0</v>
          </cell>
          <cell r="R97">
            <v>188568.82</v>
          </cell>
          <cell r="S97">
            <v>110286.89000000001</v>
          </cell>
          <cell r="T97">
            <v>126938.23999999999</v>
          </cell>
          <cell r="U97">
            <v>126647.85000000003</v>
          </cell>
          <cell r="V97">
            <v>264184.68999999994</v>
          </cell>
          <cell r="W97">
            <v>-816626.49</v>
          </cell>
          <cell r="X97">
            <v>1184066.05</v>
          </cell>
          <cell r="Y97">
            <v>71388853.310000002</v>
          </cell>
          <cell r="Z97">
            <v>324728.17000000179</v>
          </cell>
          <cell r="AA97">
            <v>358321.76999999583</v>
          </cell>
          <cell r="AB97">
            <v>227982.17000000179</v>
          </cell>
          <cell r="AC97">
            <v>73483951.469999999</v>
          </cell>
        </row>
        <row r="98">
          <cell r="B98" t="str">
            <v>KI Legacy</v>
          </cell>
          <cell r="C98">
            <v>0</v>
          </cell>
          <cell r="D98">
            <v>-116369.26</v>
          </cell>
          <cell r="E98">
            <v>-226369.26</v>
          </cell>
          <cell r="F98">
            <v>-151710.38</v>
          </cell>
          <cell r="G98">
            <v>-286312.65000000002</v>
          </cell>
          <cell r="H98">
            <v>-511406.99</v>
          </cell>
          <cell r="I98">
            <v>-556345</v>
          </cell>
          <cell r="J98">
            <v>-566381.17000000004</v>
          </cell>
          <cell r="K98">
            <v>-566381.17000000004</v>
          </cell>
          <cell r="L98">
            <v>-631554.33000000007</v>
          </cell>
          <cell r="M98">
            <v>-698930.17</v>
          </cell>
          <cell r="N98">
            <v>-748670.34</v>
          </cell>
          <cell r="P98" t="str">
            <v>KI Legacy</v>
          </cell>
          <cell r="Q98">
            <v>0</v>
          </cell>
          <cell r="R98">
            <v>-116369.26</v>
          </cell>
          <cell r="S98">
            <v>-110000.00000000001</v>
          </cell>
          <cell r="T98">
            <v>74658.880000000005</v>
          </cell>
          <cell r="U98">
            <v>-134602.27000000002</v>
          </cell>
          <cell r="V98">
            <v>-225094.33999999997</v>
          </cell>
          <cell r="W98">
            <v>-44938.010000000009</v>
          </cell>
          <cell r="X98">
            <v>-10036.170000000042</v>
          </cell>
          <cell r="Y98">
            <v>0</v>
          </cell>
          <cell r="Z98">
            <v>-65173.160000000033</v>
          </cell>
          <cell r="AA98">
            <v>-67375.839999999967</v>
          </cell>
          <cell r="AB98">
            <v>-49740.169999999925</v>
          </cell>
          <cell r="AC98">
            <v>-748670.34</v>
          </cell>
        </row>
        <row r="99">
          <cell r="B99" t="str">
            <v>Net Policyholder Flows</v>
          </cell>
          <cell r="C99">
            <v>0</v>
          </cell>
          <cell r="D99">
            <v>72199.560000000012</v>
          </cell>
          <cell r="E99">
            <v>677444.45</v>
          </cell>
          <cell r="F99">
            <v>6067369.5700000003</v>
          </cell>
          <cell r="G99">
            <v>6948824.1499999994</v>
          </cell>
          <cell r="H99">
            <v>7403848.5</v>
          </cell>
          <cell r="I99">
            <v>8151048.1400000006</v>
          </cell>
          <cell r="J99">
            <v>8601149.8800000008</v>
          </cell>
          <cell r="K99">
            <v>80026949.890000001</v>
          </cell>
          <cell r="L99">
            <v>80395984.070000008</v>
          </cell>
          <cell r="M99">
            <v>81441045.439999998</v>
          </cell>
          <cell r="N99">
            <v>83531122.939999998</v>
          </cell>
          <cell r="P99" t="str">
            <v>Net Policyholder Flows</v>
          </cell>
          <cell r="Q99">
            <v>0</v>
          </cell>
          <cell r="R99">
            <v>72199.560000000012</v>
          </cell>
          <cell r="S99">
            <v>605244.89</v>
          </cell>
          <cell r="T99">
            <v>5389925.1200000001</v>
          </cell>
          <cell r="U99">
            <v>881454.58000000007</v>
          </cell>
          <cell r="V99">
            <v>455024.35</v>
          </cell>
          <cell r="W99">
            <v>747199.6400000006</v>
          </cell>
          <cell r="X99">
            <v>450101.73999999941</v>
          </cell>
          <cell r="Y99">
            <v>71425800.010000005</v>
          </cell>
          <cell r="Z99">
            <v>369034.18000000168</v>
          </cell>
          <cell r="AA99">
            <v>1045061.3699999963</v>
          </cell>
          <cell r="AB99">
            <v>2090077.5000000019</v>
          </cell>
          <cell r="AC99">
            <v>83531122.939999998</v>
          </cell>
        </row>
        <row r="101">
          <cell r="B101" t="str">
            <v>Assets Under Management</v>
          </cell>
          <cell r="E101">
            <v>-175982.93</v>
          </cell>
          <cell r="H101">
            <v>5826051</v>
          </cell>
          <cell r="K101">
            <v>80901684.600000009</v>
          </cell>
          <cell r="N101">
            <v>97461009.069999993</v>
          </cell>
        </row>
        <row r="103">
          <cell r="B103" t="str">
            <v>Sum Assured</v>
          </cell>
        </row>
        <row r="104">
          <cell r="B104" t="str">
            <v>IFA</v>
          </cell>
          <cell r="E104">
            <v>80000000</v>
          </cell>
          <cell r="H104">
            <v>161711000</v>
          </cell>
          <cell r="K104">
            <v>187410000</v>
          </cell>
          <cell r="N104">
            <v>248801000</v>
          </cell>
        </row>
        <row r="105">
          <cell r="B105" t="str">
            <v>CLP</v>
          </cell>
          <cell r="E105">
            <v>894852180</v>
          </cell>
          <cell r="H105">
            <v>957103229.69000006</v>
          </cell>
          <cell r="K105">
            <v>1195319041.98</v>
          </cell>
          <cell r="N105">
            <v>1242065974.1500001</v>
          </cell>
        </row>
        <row r="106">
          <cell r="B106" t="str">
            <v>KI Legacy</v>
          </cell>
        </row>
        <row r="107">
          <cell r="B107" t="str">
            <v>Volume In-Force ($B)</v>
          </cell>
          <cell r="C107">
            <v>0</v>
          </cell>
          <cell r="D107">
            <v>0</v>
          </cell>
          <cell r="E107">
            <v>974852180</v>
          </cell>
          <cell r="F107">
            <v>0</v>
          </cell>
          <cell r="G107">
            <v>0</v>
          </cell>
          <cell r="H107">
            <v>1118814229.6900001</v>
          </cell>
          <cell r="I107">
            <v>0</v>
          </cell>
          <cell r="J107">
            <v>0</v>
          </cell>
          <cell r="K107">
            <v>1382729041.98</v>
          </cell>
          <cell r="L107">
            <v>0</v>
          </cell>
          <cell r="M107">
            <v>0</v>
          </cell>
          <cell r="N107">
            <v>1490866974.1500001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IFA</v>
          </cell>
          <cell r="C111">
            <v>0</v>
          </cell>
          <cell r="D111">
            <v>0</v>
          </cell>
          <cell r="E111">
            <v>2</v>
          </cell>
          <cell r="F111">
            <v>5</v>
          </cell>
          <cell r="G111">
            <v>12</v>
          </cell>
          <cell r="H111">
            <v>15</v>
          </cell>
          <cell r="I111">
            <v>19</v>
          </cell>
          <cell r="J111">
            <v>22</v>
          </cell>
          <cell r="K111">
            <v>23</v>
          </cell>
          <cell r="L111">
            <v>24</v>
          </cell>
          <cell r="M111">
            <v>27</v>
          </cell>
          <cell r="N111">
            <v>27</v>
          </cell>
          <cell r="P111" t="str">
            <v>IFA</v>
          </cell>
          <cell r="S111">
            <v>2</v>
          </cell>
          <cell r="T111">
            <v>3</v>
          </cell>
          <cell r="U111">
            <v>7</v>
          </cell>
          <cell r="V111">
            <v>3</v>
          </cell>
          <cell r="W111">
            <v>4</v>
          </cell>
          <cell r="X111">
            <v>3</v>
          </cell>
          <cell r="Y111">
            <v>1</v>
          </cell>
          <cell r="Z111">
            <v>1</v>
          </cell>
          <cell r="AA111">
            <v>3</v>
          </cell>
          <cell r="AB111">
            <v>0</v>
          </cell>
          <cell r="AC111">
            <v>27</v>
          </cell>
        </row>
        <row r="112">
          <cell r="B112" t="str">
            <v>CLP</v>
          </cell>
          <cell r="C112">
            <v>1</v>
          </cell>
          <cell r="D112">
            <v>2</v>
          </cell>
          <cell r="E112">
            <v>8</v>
          </cell>
          <cell r="F112">
            <v>10</v>
          </cell>
          <cell r="G112">
            <v>13</v>
          </cell>
          <cell r="H112">
            <v>14</v>
          </cell>
          <cell r="I112">
            <v>16</v>
          </cell>
          <cell r="J112">
            <v>18</v>
          </cell>
          <cell r="K112">
            <v>20</v>
          </cell>
          <cell r="L112">
            <v>29</v>
          </cell>
          <cell r="M112">
            <v>41</v>
          </cell>
          <cell r="N112">
            <v>61</v>
          </cell>
          <cell r="P112" t="str">
            <v>CLP</v>
          </cell>
          <cell r="Q112">
            <v>1</v>
          </cell>
          <cell r="R112">
            <v>1</v>
          </cell>
          <cell r="S112">
            <v>6</v>
          </cell>
          <cell r="T112">
            <v>2</v>
          </cell>
          <cell r="U112">
            <v>3</v>
          </cell>
          <cell r="V112">
            <v>1</v>
          </cell>
          <cell r="W112">
            <v>2</v>
          </cell>
          <cell r="X112">
            <v>2</v>
          </cell>
          <cell r="Y112">
            <v>2</v>
          </cell>
          <cell r="Z112">
            <v>9</v>
          </cell>
          <cell r="AA112">
            <v>12</v>
          </cell>
          <cell r="AB112">
            <v>20</v>
          </cell>
          <cell r="AC112">
            <v>61</v>
          </cell>
        </row>
        <row r="113">
          <cell r="B113" t="str">
            <v>Issued &amp; Paid Count</v>
          </cell>
          <cell r="C113">
            <v>1</v>
          </cell>
          <cell r="D113">
            <v>2</v>
          </cell>
          <cell r="E113">
            <v>10</v>
          </cell>
          <cell r="F113">
            <v>15</v>
          </cell>
          <cell r="G113">
            <v>25</v>
          </cell>
          <cell r="H113">
            <v>29</v>
          </cell>
          <cell r="I113">
            <v>35</v>
          </cell>
          <cell r="J113">
            <v>40</v>
          </cell>
          <cell r="K113">
            <v>43</v>
          </cell>
          <cell r="L113">
            <v>53</v>
          </cell>
          <cell r="M113">
            <v>68</v>
          </cell>
          <cell r="N113">
            <v>88</v>
          </cell>
          <cell r="P113" t="str">
            <v>Issued &amp; Paid Count</v>
          </cell>
          <cell r="Q113">
            <v>1</v>
          </cell>
          <cell r="R113">
            <v>1</v>
          </cell>
          <cell r="S113">
            <v>8</v>
          </cell>
          <cell r="T113">
            <v>5</v>
          </cell>
          <cell r="U113">
            <v>10</v>
          </cell>
          <cell r="V113">
            <v>4</v>
          </cell>
          <cell r="W113">
            <v>6</v>
          </cell>
          <cell r="X113">
            <v>5</v>
          </cell>
          <cell r="Y113">
            <v>3</v>
          </cell>
          <cell r="Z113">
            <v>10</v>
          </cell>
          <cell r="AA113">
            <v>15</v>
          </cell>
          <cell r="AB113">
            <v>20</v>
          </cell>
          <cell r="AC113">
            <v>88</v>
          </cell>
        </row>
        <row r="116">
          <cell r="B116" t="str">
            <v>I&amp;P Volume</v>
          </cell>
        </row>
        <row r="117">
          <cell r="B117" t="str">
            <v>IFA</v>
          </cell>
          <cell r="C117">
            <v>0</v>
          </cell>
          <cell r="D117">
            <v>0</v>
          </cell>
          <cell r="E117">
            <v>40000000</v>
          </cell>
          <cell r="F117">
            <v>80260477</v>
          </cell>
          <cell r="G117">
            <v>127710477</v>
          </cell>
          <cell r="H117">
            <v>131710477</v>
          </cell>
          <cell r="I117">
            <v>149210477</v>
          </cell>
          <cell r="J117">
            <v>156210477</v>
          </cell>
          <cell r="K117">
            <v>157410477</v>
          </cell>
          <cell r="L117">
            <v>167410477</v>
          </cell>
          <cell r="M117">
            <v>197660477</v>
          </cell>
          <cell r="N117">
            <v>207660477</v>
          </cell>
        </row>
        <row r="118">
          <cell r="B118" t="str">
            <v>CLP</v>
          </cell>
          <cell r="C118">
            <v>5015000</v>
          </cell>
          <cell r="D118">
            <v>37555650</v>
          </cell>
          <cell r="E118">
            <v>57692650</v>
          </cell>
          <cell r="F118">
            <v>59392650</v>
          </cell>
          <cell r="G118">
            <v>70185758</v>
          </cell>
          <cell r="H118">
            <v>70564758</v>
          </cell>
          <cell r="I118">
            <v>91913758</v>
          </cell>
          <cell r="J118">
            <v>98316258</v>
          </cell>
          <cell r="K118">
            <v>160951258</v>
          </cell>
          <cell r="L118">
            <v>181623258</v>
          </cell>
          <cell r="M118">
            <v>193360404</v>
          </cell>
          <cell r="N118">
            <v>205276404</v>
          </cell>
        </row>
        <row r="119">
          <cell r="B119" t="str">
            <v>Issued &amp; Paid Volume ($B)</v>
          </cell>
          <cell r="C119">
            <v>5015000</v>
          </cell>
          <cell r="D119">
            <v>37555650</v>
          </cell>
          <cell r="E119">
            <v>97692650</v>
          </cell>
          <cell r="F119">
            <v>139653127</v>
          </cell>
          <cell r="G119">
            <v>197896235</v>
          </cell>
          <cell r="H119">
            <v>202275235</v>
          </cell>
          <cell r="I119">
            <v>241124235</v>
          </cell>
          <cell r="J119">
            <v>254526735</v>
          </cell>
          <cell r="K119">
            <v>318361735</v>
          </cell>
          <cell r="L119">
            <v>349033735</v>
          </cell>
          <cell r="M119">
            <v>391020881</v>
          </cell>
          <cell r="N119">
            <v>412936881</v>
          </cell>
        </row>
        <row r="122">
          <cell r="B122" t="str">
            <v>PIF</v>
          </cell>
        </row>
        <row r="123">
          <cell r="B123" t="str">
            <v>Beginning Balance</v>
          </cell>
          <cell r="C123">
            <v>5</v>
          </cell>
          <cell r="D123">
            <v>15</v>
          </cell>
          <cell r="E123">
            <v>15</v>
          </cell>
          <cell r="F123">
            <v>15</v>
          </cell>
          <cell r="G123">
            <v>15</v>
          </cell>
          <cell r="H123">
            <v>15</v>
          </cell>
          <cell r="I123">
            <v>15</v>
          </cell>
          <cell r="J123">
            <v>15</v>
          </cell>
          <cell r="K123">
            <v>15</v>
          </cell>
          <cell r="L123">
            <v>15</v>
          </cell>
          <cell r="M123">
            <v>15</v>
          </cell>
          <cell r="N123">
            <v>15</v>
          </cell>
        </row>
        <row r="124">
          <cell r="B124" t="str">
            <v>Issued</v>
          </cell>
          <cell r="C124">
            <v>1</v>
          </cell>
          <cell r="D124">
            <v>2</v>
          </cell>
          <cell r="E124">
            <v>10</v>
          </cell>
          <cell r="F124">
            <v>15</v>
          </cell>
          <cell r="G124">
            <v>24</v>
          </cell>
          <cell r="H124">
            <v>28</v>
          </cell>
          <cell r="I124">
            <v>35</v>
          </cell>
          <cell r="J124">
            <v>41</v>
          </cell>
          <cell r="K124">
            <v>43</v>
          </cell>
          <cell r="L124">
            <v>52</v>
          </cell>
          <cell r="M124">
            <v>67</v>
          </cell>
          <cell r="N124">
            <v>88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B126" t="str">
            <v>Death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-1</v>
          </cell>
          <cell r="J126">
            <v>-1</v>
          </cell>
          <cell r="K126">
            <v>-1</v>
          </cell>
          <cell r="L126">
            <v>0</v>
          </cell>
          <cell r="M126">
            <v>0</v>
          </cell>
          <cell r="N126">
            <v>0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B129" t="str">
            <v>Surrender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B130" t="str">
            <v>Lapse</v>
          </cell>
          <cell r="C130">
            <v>0</v>
          </cell>
          <cell r="D130">
            <v>-1</v>
          </cell>
          <cell r="E130">
            <v>-1</v>
          </cell>
          <cell r="F130">
            <v>-1</v>
          </cell>
          <cell r="G130">
            <v>-1</v>
          </cell>
          <cell r="H130">
            <v>-1</v>
          </cell>
          <cell r="I130">
            <v>-1</v>
          </cell>
          <cell r="J130">
            <v>-3</v>
          </cell>
          <cell r="K130">
            <v>-3</v>
          </cell>
          <cell r="L130">
            <v>-6</v>
          </cell>
          <cell r="M130">
            <v>-12</v>
          </cell>
          <cell r="N130">
            <v>0</v>
          </cell>
        </row>
        <row r="131">
          <cell r="B131" t="str">
            <v>Conversion</v>
          </cell>
          <cell r="C131">
            <v>0</v>
          </cell>
          <cell r="D131">
            <v>0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824</v>
          </cell>
          <cell r="L131">
            <v>1</v>
          </cell>
          <cell r="M131">
            <v>1</v>
          </cell>
          <cell r="N131">
            <v>802</v>
          </cell>
        </row>
        <row r="132">
          <cell r="B132" t="str">
            <v>Policies In-Force</v>
          </cell>
          <cell r="C132">
            <v>6</v>
          </cell>
          <cell r="D132">
            <v>16</v>
          </cell>
          <cell r="E132">
            <v>25</v>
          </cell>
          <cell r="F132">
            <v>30</v>
          </cell>
          <cell r="G132">
            <v>39</v>
          </cell>
          <cell r="H132">
            <v>43</v>
          </cell>
          <cell r="I132">
            <v>49</v>
          </cell>
          <cell r="J132">
            <v>53</v>
          </cell>
          <cell r="K132">
            <v>878</v>
          </cell>
          <cell r="L132">
            <v>885</v>
          </cell>
          <cell r="M132">
            <v>894</v>
          </cell>
          <cell r="N132">
            <v>905</v>
          </cell>
        </row>
      </sheetData>
      <sheetData sheetId="13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P7" t="str">
            <v>1st Year Premiums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B8" t="str">
            <v>Renewal Premiums</v>
          </cell>
          <cell r="C8">
            <v>0</v>
          </cell>
          <cell r="D8">
            <v>2083048.58</v>
          </cell>
          <cell r="E8">
            <v>3870894.12</v>
          </cell>
          <cell r="F8">
            <v>5079322.1399999997</v>
          </cell>
          <cell r="G8">
            <v>6150482.5599999996</v>
          </cell>
          <cell r="H8">
            <v>7028148.4299999997</v>
          </cell>
          <cell r="I8">
            <v>7769403.8099999996</v>
          </cell>
          <cell r="J8">
            <v>9134484.7100000009</v>
          </cell>
          <cell r="K8">
            <v>10191294</v>
          </cell>
          <cell r="L8">
            <v>10977232.67</v>
          </cell>
          <cell r="M8">
            <v>11874744.039999999</v>
          </cell>
          <cell r="N8">
            <v>13313206.15</v>
          </cell>
          <cell r="P8" t="str">
            <v>Renewal Premiums</v>
          </cell>
          <cell r="Q8">
            <v>0</v>
          </cell>
          <cell r="R8">
            <v>2083048.58</v>
          </cell>
          <cell r="S8">
            <v>1787845.54</v>
          </cell>
          <cell r="T8">
            <v>1208428.0199999996</v>
          </cell>
          <cell r="U8">
            <v>1071160.42</v>
          </cell>
          <cell r="V8">
            <v>877665.87000000011</v>
          </cell>
          <cell r="W8">
            <v>741255.37999999989</v>
          </cell>
          <cell r="X8">
            <v>1365080.9000000013</v>
          </cell>
          <cell r="Y8">
            <v>1056809.2899999991</v>
          </cell>
          <cell r="Z8">
            <v>785938.66999999993</v>
          </cell>
          <cell r="AA8">
            <v>897511.36999999918</v>
          </cell>
          <cell r="AB8">
            <v>1438462.1100000013</v>
          </cell>
          <cell r="AC8">
            <v>13313206.15</v>
          </cell>
        </row>
        <row r="9">
          <cell r="B9" t="str">
            <v>Ceded Premiums</v>
          </cell>
          <cell r="D9">
            <v>-729455.01</v>
          </cell>
          <cell r="E9">
            <v>-1006809.76</v>
          </cell>
          <cell r="F9">
            <v>-996787.94</v>
          </cell>
          <cell r="G9">
            <v>-1716794.28</v>
          </cell>
          <cell r="H9">
            <v>-2194247.4</v>
          </cell>
          <cell r="I9">
            <v>-2589454.69</v>
          </cell>
          <cell r="J9">
            <v>-3000503.5599999996</v>
          </cell>
          <cell r="K9">
            <v>-3475912.04</v>
          </cell>
          <cell r="L9">
            <v>-3890255.43</v>
          </cell>
          <cell r="M9">
            <v>-4250673.3099999996</v>
          </cell>
          <cell r="N9">
            <v>-4620120.3</v>
          </cell>
          <cell r="P9" t="str">
            <v>Ceded Premiums</v>
          </cell>
          <cell r="Q9">
            <v>0</v>
          </cell>
          <cell r="R9">
            <v>-729455.01</v>
          </cell>
          <cell r="S9">
            <v>-277354.75</v>
          </cell>
          <cell r="T9">
            <v>10021.820000000065</v>
          </cell>
          <cell r="U9">
            <v>-720006.34000000008</v>
          </cell>
          <cell r="V9">
            <v>-477453.11999999988</v>
          </cell>
          <cell r="W9">
            <v>-395207.29000000004</v>
          </cell>
          <cell r="X9">
            <v>-411048.86999999965</v>
          </cell>
          <cell r="Y9">
            <v>-475408.48000000045</v>
          </cell>
          <cell r="Z9">
            <v>-414343.39000000013</v>
          </cell>
          <cell r="AA9">
            <v>-360417.87999999942</v>
          </cell>
          <cell r="AB9">
            <v>-369446.99000000022</v>
          </cell>
          <cell r="AC9">
            <v>-4620120.3</v>
          </cell>
        </row>
        <row r="10">
          <cell r="B10" t="str">
            <v>Deferred Premiums</v>
          </cell>
          <cell r="P10" t="str">
            <v>Deferred Premiums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B11" t="str">
            <v>Policy Charges</v>
          </cell>
          <cell r="P11" t="str">
            <v>Policy Charges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B12" t="str">
            <v>DFEF offset to Pol Chgs</v>
          </cell>
          <cell r="P12" t="str">
            <v>DFEF offset to Pol Chgs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B13" t="str">
            <v>Expense Allow. Reinsurance</v>
          </cell>
          <cell r="D13">
            <v>33755.65</v>
          </cell>
          <cell r="E13">
            <v>83926.56</v>
          </cell>
          <cell r="F13">
            <v>-46910.06</v>
          </cell>
          <cell r="G13">
            <v>73634.559999999998</v>
          </cell>
          <cell r="H13">
            <v>98450.01</v>
          </cell>
          <cell r="I13">
            <v>117002.8</v>
          </cell>
          <cell r="J13">
            <v>126990.37</v>
          </cell>
          <cell r="K13">
            <v>156925.17000000001</v>
          </cell>
          <cell r="L13">
            <v>162475.51</v>
          </cell>
          <cell r="M13">
            <v>169232.87</v>
          </cell>
          <cell r="N13">
            <v>178416.35</v>
          </cell>
          <cell r="P13" t="str">
            <v>Expense Allow. Reinsurance</v>
          </cell>
          <cell r="Q13">
            <v>0</v>
          </cell>
          <cell r="R13">
            <v>33755.65</v>
          </cell>
          <cell r="S13">
            <v>50170.909999999996</v>
          </cell>
          <cell r="T13">
            <v>-130836.62</v>
          </cell>
          <cell r="U13">
            <v>120544.62</v>
          </cell>
          <cell r="V13">
            <v>24815.449999999997</v>
          </cell>
          <cell r="W13">
            <v>18552.790000000008</v>
          </cell>
          <cell r="X13">
            <v>9987.5699999999924</v>
          </cell>
          <cell r="Y13">
            <v>29934.800000000017</v>
          </cell>
          <cell r="Z13">
            <v>5550.3399999999965</v>
          </cell>
          <cell r="AA13">
            <v>6757.359999999986</v>
          </cell>
          <cell r="AB13">
            <v>9183.4800000000105</v>
          </cell>
          <cell r="AC13">
            <v>178416.35</v>
          </cell>
        </row>
        <row r="14">
          <cell r="B14" t="str">
            <v>Net Investment Income</v>
          </cell>
          <cell r="D14">
            <v>1739906.1500000001</v>
          </cell>
          <cell r="E14">
            <v>2604228.75</v>
          </cell>
          <cell r="F14">
            <v>3487605.69</v>
          </cell>
          <cell r="G14">
            <v>4418614.3600000003</v>
          </cell>
          <cell r="H14">
            <v>5283316.29</v>
          </cell>
          <cell r="I14">
            <v>6296438.7599999998</v>
          </cell>
          <cell r="J14">
            <v>7006795.2800000003</v>
          </cell>
          <cell r="K14">
            <v>7885785.8999999994</v>
          </cell>
          <cell r="L14">
            <v>8757768.2400000002</v>
          </cell>
          <cell r="M14">
            <v>9457556.6700000018</v>
          </cell>
          <cell r="N14">
            <v>9926780.9000000004</v>
          </cell>
          <cell r="P14" t="str">
            <v>Net Investment Income</v>
          </cell>
          <cell r="Q14">
            <v>0</v>
          </cell>
          <cell r="R14">
            <v>1739906.1500000001</v>
          </cell>
          <cell r="S14">
            <v>864322.59999999986</v>
          </cell>
          <cell r="T14">
            <v>883376.94</v>
          </cell>
          <cell r="U14">
            <v>931008.67000000039</v>
          </cell>
          <cell r="V14">
            <v>864701.9299999997</v>
          </cell>
          <cell r="W14">
            <v>1013122.4699999997</v>
          </cell>
          <cell r="X14">
            <v>710356.52000000048</v>
          </cell>
          <cell r="Y14">
            <v>878990.61999999918</v>
          </cell>
          <cell r="Z14">
            <v>871982.34000000078</v>
          </cell>
          <cell r="AA14">
            <v>699788.43000000156</v>
          </cell>
          <cell r="AB14">
            <v>469224.22999999858</v>
          </cell>
          <cell r="AC14">
            <v>9926780.9000000004</v>
          </cell>
        </row>
        <row r="15">
          <cell r="B15" t="str">
            <v>Other Income</v>
          </cell>
          <cell r="D15">
            <v>-5584.46</v>
          </cell>
          <cell r="E15">
            <v>2549</v>
          </cell>
          <cell r="F15">
            <v>2728.52</v>
          </cell>
          <cell r="G15">
            <v>2728.52</v>
          </cell>
          <cell r="H15">
            <v>2728.52</v>
          </cell>
          <cell r="I15">
            <v>5749.63</v>
          </cell>
          <cell r="J15">
            <v>5749.63</v>
          </cell>
          <cell r="K15">
            <v>13946.18</v>
          </cell>
          <cell r="L15">
            <v>13946.18</v>
          </cell>
          <cell r="M15">
            <v>13946.18</v>
          </cell>
          <cell r="N15">
            <v>101143.63</v>
          </cell>
          <cell r="P15" t="str">
            <v>Other Income</v>
          </cell>
          <cell r="Q15">
            <v>0</v>
          </cell>
          <cell r="R15">
            <v>-5584.46</v>
          </cell>
          <cell r="S15">
            <v>8133.46</v>
          </cell>
          <cell r="T15">
            <v>179.51999999999998</v>
          </cell>
          <cell r="U15">
            <v>0</v>
          </cell>
          <cell r="V15">
            <v>0</v>
          </cell>
          <cell r="W15">
            <v>3021.11</v>
          </cell>
          <cell r="X15">
            <v>0</v>
          </cell>
          <cell r="Y15">
            <v>8196.5499999999993</v>
          </cell>
          <cell r="Z15">
            <v>0</v>
          </cell>
          <cell r="AA15">
            <v>0</v>
          </cell>
          <cell r="AB15">
            <v>87197.450000000012</v>
          </cell>
          <cell r="AC15">
            <v>101143.63</v>
          </cell>
        </row>
        <row r="17">
          <cell r="B17" t="str">
            <v xml:space="preserve">  Total Revenues</v>
          </cell>
          <cell r="C17">
            <v>0</v>
          </cell>
          <cell r="D17">
            <v>3121670.91</v>
          </cell>
          <cell r="E17">
            <v>5554788.6699999999</v>
          </cell>
          <cell r="F17">
            <v>7525958.3499999996</v>
          </cell>
          <cell r="G17">
            <v>8928665.7199999988</v>
          </cell>
          <cell r="H17">
            <v>10218395.849999998</v>
          </cell>
          <cell r="I17">
            <v>11599140.310000001</v>
          </cell>
          <cell r="J17">
            <v>13273516.430000002</v>
          </cell>
          <cell r="K17">
            <v>14772039.209999999</v>
          </cell>
          <cell r="L17">
            <v>16021167.17</v>
          </cell>
          <cell r="M17">
            <v>17264806.450000003</v>
          </cell>
          <cell r="N17">
            <v>18899426.73</v>
          </cell>
          <cell r="P17" t="str">
            <v xml:space="preserve">  Total Revenues</v>
          </cell>
          <cell r="Q17">
            <v>0</v>
          </cell>
          <cell r="R17">
            <v>3121670.91</v>
          </cell>
          <cell r="S17">
            <v>2433117.7599999998</v>
          </cell>
          <cell r="T17">
            <v>1971169.6799999997</v>
          </cell>
          <cell r="U17">
            <v>1402707.37</v>
          </cell>
          <cell r="V17">
            <v>1289730.1299999999</v>
          </cell>
          <cell r="W17">
            <v>1380744.4599999997</v>
          </cell>
          <cell r="X17">
            <v>1674376.120000002</v>
          </cell>
          <cell r="Y17">
            <v>1498522.7799999979</v>
          </cell>
          <cell r="Z17">
            <v>1249127.9600000004</v>
          </cell>
          <cell r="AA17">
            <v>1243639.2800000012</v>
          </cell>
          <cell r="AB17">
            <v>1634620.2799999996</v>
          </cell>
          <cell r="AC17">
            <v>18899426.73</v>
          </cell>
        </row>
        <row r="19">
          <cell r="B19" t="str">
            <v>Death Claims</v>
          </cell>
          <cell r="D19">
            <v>1094050.42</v>
          </cell>
          <cell r="E19">
            <v>1626197.04</v>
          </cell>
          <cell r="F19">
            <v>1851959.86</v>
          </cell>
          <cell r="G19">
            <v>2252592.5099999998</v>
          </cell>
          <cell r="H19">
            <v>3417930.2</v>
          </cell>
          <cell r="I19">
            <v>3926399.2</v>
          </cell>
          <cell r="J19">
            <v>4852551.22</v>
          </cell>
          <cell r="K19">
            <v>5691932.3100000005</v>
          </cell>
          <cell r="L19">
            <v>5582720.5599999996</v>
          </cell>
          <cell r="M19">
            <v>5621514.46</v>
          </cell>
          <cell r="N19">
            <v>9340214.5199999996</v>
          </cell>
          <cell r="P19" t="str">
            <v>Death Claims</v>
          </cell>
          <cell r="Q19">
            <v>0</v>
          </cell>
          <cell r="R19">
            <v>1094050.42</v>
          </cell>
          <cell r="S19">
            <v>532146.62000000011</v>
          </cell>
          <cell r="T19">
            <v>225762.82000000007</v>
          </cell>
          <cell r="U19">
            <v>400632.64999999967</v>
          </cell>
          <cell r="V19">
            <v>1165337.6900000004</v>
          </cell>
          <cell r="W19">
            <v>508469</v>
          </cell>
          <cell r="X19">
            <v>926152.01999999955</v>
          </cell>
          <cell r="Y19">
            <v>839381.09000000078</v>
          </cell>
          <cell r="Z19">
            <v>-109211.75000000093</v>
          </cell>
          <cell r="AA19">
            <v>38793.900000000373</v>
          </cell>
          <cell r="AB19">
            <v>3718700.0599999996</v>
          </cell>
          <cell r="AC19">
            <v>9340214.5199999996</v>
          </cell>
        </row>
        <row r="20">
          <cell r="B20" t="str">
            <v>A&amp;H Claims</v>
          </cell>
          <cell r="D20">
            <v>-15828.2</v>
          </cell>
          <cell r="E20">
            <v>58268.7</v>
          </cell>
          <cell r="F20">
            <v>110211.43</v>
          </cell>
          <cell r="G20">
            <v>104427.34</v>
          </cell>
          <cell r="H20">
            <v>136217.10999999999</v>
          </cell>
          <cell r="I20">
            <v>138147.29</v>
          </cell>
          <cell r="J20">
            <v>151569.07999999999</v>
          </cell>
          <cell r="K20">
            <v>80712.179999999993</v>
          </cell>
          <cell r="L20">
            <v>91836.08</v>
          </cell>
          <cell r="M20">
            <v>92900.77</v>
          </cell>
          <cell r="N20">
            <v>186352.01</v>
          </cell>
          <cell r="P20" t="str">
            <v>A&amp;H Claims</v>
          </cell>
          <cell r="Q20">
            <v>0</v>
          </cell>
          <cell r="R20">
            <v>-15828.2</v>
          </cell>
          <cell r="S20">
            <v>74096.899999999994</v>
          </cell>
          <cell r="T20">
            <v>51942.729999999996</v>
          </cell>
          <cell r="U20">
            <v>-5784.0899999999965</v>
          </cell>
          <cell r="V20">
            <v>31789.76999999999</v>
          </cell>
          <cell r="W20">
            <v>1930.1800000000221</v>
          </cell>
          <cell r="X20">
            <v>13421.789999999979</v>
          </cell>
          <cell r="Y20">
            <v>-70856.899999999994</v>
          </cell>
          <cell r="Z20">
            <v>11123.900000000009</v>
          </cell>
          <cell r="AA20">
            <v>1064.6900000000023</v>
          </cell>
          <cell r="AB20">
            <v>93451.24</v>
          </cell>
          <cell r="AC20">
            <v>186352.01</v>
          </cell>
        </row>
        <row r="21">
          <cell r="B21" t="str">
            <v>Surrenders</v>
          </cell>
          <cell r="D21">
            <v>1263474.98</v>
          </cell>
          <cell r="E21">
            <v>2279989.3199999998</v>
          </cell>
          <cell r="F21">
            <v>3150068.8</v>
          </cell>
          <cell r="G21">
            <v>3483581.03</v>
          </cell>
          <cell r="H21">
            <v>4617782.57</v>
          </cell>
          <cell r="I21">
            <v>4786639.16</v>
          </cell>
          <cell r="J21">
            <v>4993788.5</v>
          </cell>
          <cell r="K21">
            <v>5120676.28</v>
          </cell>
          <cell r="L21">
            <v>5312593.2</v>
          </cell>
          <cell r="M21">
            <v>5445488.75</v>
          </cell>
          <cell r="N21">
            <v>6048240.6200000001</v>
          </cell>
          <cell r="P21" t="str">
            <v>Surrenders</v>
          </cell>
          <cell r="Q21">
            <v>0</v>
          </cell>
          <cell r="R21">
            <v>1263474.98</v>
          </cell>
          <cell r="S21">
            <v>1016514.3399999999</v>
          </cell>
          <cell r="T21">
            <v>870079.48</v>
          </cell>
          <cell r="U21">
            <v>333512.23</v>
          </cell>
          <cell r="V21">
            <v>1134201.5400000005</v>
          </cell>
          <cell r="W21">
            <v>168856.58999999985</v>
          </cell>
          <cell r="X21">
            <v>207149.33999999985</v>
          </cell>
          <cell r="Y21">
            <v>126887.78000000026</v>
          </cell>
          <cell r="Z21">
            <v>191916.91999999993</v>
          </cell>
          <cell r="AA21">
            <v>132895.54999999981</v>
          </cell>
          <cell r="AB21">
            <v>602751.87000000011</v>
          </cell>
          <cell r="AC21">
            <v>6048240.6200000001</v>
          </cell>
        </row>
        <row r="22">
          <cell r="B22" t="str">
            <v>Change In Reserves</v>
          </cell>
          <cell r="D22">
            <v>-232337.07</v>
          </cell>
          <cell r="E22">
            <v>-1261448.8600000001</v>
          </cell>
          <cell r="F22">
            <v>-1348589.3</v>
          </cell>
          <cell r="G22">
            <v>-1435770.13</v>
          </cell>
          <cell r="H22">
            <v>-2811064.82</v>
          </cell>
          <cell r="I22">
            <v>-2872965.11</v>
          </cell>
          <cell r="J22">
            <v>-2924100.75</v>
          </cell>
          <cell r="K22">
            <v>-2523369.1799999997</v>
          </cell>
          <cell r="L22">
            <v>-2553890.2199999997</v>
          </cell>
          <cell r="M22">
            <v>-2572740.06</v>
          </cell>
          <cell r="N22">
            <v>-2549345.2800000003</v>
          </cell>
          <cell r="P22" t="str">
            <v>Change In Reserves</v>
          </cell>
          <cell r="Q22">
            <v>0</v>
          </cell>
          <cell r="R22">
            <v>-232337.07</v>
          </cell>
          <cell r="S22">
            <v>-1029111.79</v>
          </cell>
          <cell r="T22">
            <v>-87140.439999999944</v>
          </cell>
          <cell r="U22">
            <v>-87180.829999999842</v>
          </cell>
          <cell r="V22">
            <v>-1375294.69</v>
          </cell>
          <cell r="W22">
            <v>-61900.290000000037</v>
          </cell>
          <cell r="X22">
            <v>-51135.64000000013</v>
          </cell>
          <cell r="Y22">
            <v>400731.5700000003</v>
          </cell>
          <cell r="Z22">
            <v>-30521.040000000037</v>
          </cell>
          <cell r="AA22">
            <v>-18849.840000000317</v>
          </cell>
          <cell r="AB22">
            <v>23394.779999999795</v>
          </cell>
          <cell r="AC22">
            <v>-2549345.2800000003</v>
          </cell>
        </row>
        <row r="23">
          <cell r="B23" t="str">
            <v>Interest Credited</v>
          </cell>
          <cell r="P23" t="str">
            <v>Interest Credited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B24" t="str">
            <v>Commissions - FY</v>
          </cell>
          <cell r="P24" t="str">
            <v>Commissions - FY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B25" t="str">
            <v>Commissions - Renewals</v>
          </cell>
          <cell r="D25">
            <v>77782.97</v>
          </cell>
          <cell r="E25">
            <v>74690.42</v>
          </cell>
          <cell r="F25">
            <v>46819.619999999995</v>
          </cell>
          <cell r="G25">
            <v>23356.05</v>
          </cell>
          <cell r="H25">
            <v>10250.99</v>
          </cell>
          <cell r="I25">
            <v>3291.2</v>
          </cell>
          <cell r="J25">
            <v>-5451.51</v>
          </cell>
          <cell r="K25">
            <v>-12469.55</v>
          </cell>
          <cell r="L25">
            <v>-18959.990000000002</v>
          </cell>
          <cell r="M25">
            <v>-23705.53</v>
          </cell>
          <cell r="N25">
            <v>-36099.449999999997</v>
          </cell>
          <cell r="P25" t="str">
            <v>Commissions - Renewals</v>
          </cell>
          <cell r="Q25">
            <v>0</v>
          </cell>
          <cell r="R25">
            <v>77782.97</v>
          </cell>
          <cell r="S25">
            <v>-3092.5500000000029</v>
          </cell>
          <cell r="T25">
            <v>-27870.800000000003</v>
          </cell>
          <cell r="U25">
            <v>-23463.569999999996</v>
          </cell>
          <cell r="V25">
            <v>-13105.06</v>
          </cell>
          <cell r="W25">
            <v>-6959.79</v>
          </cell>
          <cell r="X25">
            <v>-8742.7099999999991</v>
          </cell>
          <cell r="Y25">
            <v>-7018.0399999999991</v>
          </cell>
          <cell r="Z25">
            <v>-6490.4400000000023</v>
          </cell>
          <cell r="AA25">
            <v>-4745.5399999999972</v>
          </cell>
          <cell r="AB25">
            <v>-12393.919999999998</v>
          </cell>
          <cell r="AC25">
            <v>-36099.449999999997</v>
          </cell>
        </row>
        <row r="26">
          <cell r="B26" t="str">
            <v>DAC Commissions</v>
          </cell>
          <cell r="P26" t="str">
            <v>DAC Commissions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B27" t="str">
            <v>General Expenses</v>
          </cell>
          <cell r="D27">
            <v>2000688.112</v>
          </cell>
          <cell r="E27">
            <v>1034891.45</v>
          </cell>
          <cell r="F27">
            <v>270621</v>
          </cell>
          <cell r="G27">
            <v>1580293</v>
          </cell>
          <cell r="H27">
            <v>1585475.2</v>
          </cell>
          <cell r="I27">
            <v>1240039</v>
          </cell>
          <cell r="J27">
            <v>1408506</v>
          </cell>
          <cell r="K27">
            <v>1575835.39</v>
          </cell>
          <cell r="L27">
            <v>1866829.61</v>
          </cell>
          <cell r="M27">
            <v>1966941.7</v>
          </cell>
          <cell r="N27">
            <v>1995387.73</v>
          </cell>
          <cell r="P27" t="str">
            <v>General Expenses</v>
          </cell>
          <cell r="Q27">
            <v>0</v>
          </cell>
          <cell r="R27">
            <v>2000688.112</v>
          </cell>
          <cell r="S27">
            <v>-965796.66200000001</v>
          </cell>
          <cell r="T27">
            <v>-764270.45</v>
          </cell>
          <cell r="U27">
            <v>1309672</v>
          </cell>
          <cell r="V27">
            <v>5182.1999999999534</v>
          </cell>
          <cell r="W27">
            <v>-345436.19999999995</v>
          </cell>
          <cell r="X27">
            <v>168467</v>
          </cell>
          <cell r="Y27">
            <v>167329.3899999999</v>
          </cell>
          <cell r="Z27">
            <v>290994.2200000002</v>
          </cell>
          <cell r="AA27">
            <v>100112.08999999985</v>
          </cell>
          <cell r="AB27">
            <v>28446.030000000028</v>
          </cell>
          <cell r="AC27">
            <v>1995387.73</v>
          </cell>
        </row>
        <row r="28">
          <cell r="B28" t="str">
            <v>Misc. Non-Technical Expenses</v>
          </cell>
          <cell r="D28">
            <v>4220.29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Q28">
            <v>0</v>
          </cell>
          <cell r="R28">
            <v>4220.29</v>
          </cell>
          <cell r="S28">
            <v>-4220.29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B29" t="str">
            <v>Premium Taxes</v>
          </cell>
          <cell r="D29">
            <v>211008.24</v>
          </cell>
          <cell r="E29">
            <v>211036.89</v>
          </cell>
          <cell r="F29">
            <v>228317.74</v>
          </cell>
          <cell r="G29">
            <v>407684.71</v>
          </cell>
          <cell r="H29">
            <v>266328.7</v>
          </cell>
          <cell r="I29">
            <v>293182.78999999998</v>
          </cell>
          <cell r="J29">
            <v>338960.35</v>
          </cell>
          <cell r="K29">
            <v>372511.15</v>
          </cell>
          <cell r="L29">
            <v>389279.82</v>
          </cell>
          <cell r="M29">
            <v>371413.83</v>
          </cell>
          <cell r="N29">
            <v>329298.83</v>
          </cell>
          <cell r="P29" t="str">
            <v>Premium Taxes</v>
          </cell>
          <cell r="Q29">
            <v>0</v>
          </cell>
          <cell r="R29">
            <v>211008.24</v>
          </cell>
          <cell r="S29">
            <v>28.650000000023283</v>
          </cell>
          <cell r="T29">
            <v>17280.849999999977</v>
          </cell>
          <cell r="U29">
            <v>179366.97000000003</v>
          </cell>
          <cell r="V29">
            <v>-141356.01</v>
          </cell>
          <cell r="W29">
            <v>26854.089999999967</v>
          </cell>
          <cell r="X29">
            <v>45777.56</v>
          </cell>
          <cell r="Y29">
            <v>33550.800000000047</v>
          </cell>
          <cell r="Z29">
            <v>16768.669999999984</v>
          </cell>
          <cell r="AA29">
            <v>-17865.989999999991</v>
          </cell>
          <cell r="AB29">
            <v>-42115</v>
          </cell>
          <cell r="AC29">
            <v>329298.83</v>
          </cell>
        </row>
        <row r="30">
          <cell r="B30" t="str">
            <v>DAC Expenses</v>
          </cell>
          <cell r="P30" t="str">
            <v>DAC Expenses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B31" t="str">
            <v>Transfers To(From) Sep Accts</v>
          </cell>
          <cell r="P31" t="str">
            <v>Transfers To(From) Sep Accts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B32" t="str">
            <v>DAC Amortization</v>
          </cell>
          <cell r="D32">
            <v>152494.01799999987</v>
          </cell>
          <cell r="E32">
            <v>643738.49</v>
          </cell>
          <cell r="F32">
            <v>661411.95000000007</v>
          </cell>
          <cell r="G32">
            <v>695039.08000000019</v>
          </cell>
          <cell r="H32">
            <v>-1026345.8699999999</v>
          </cell>
          <cell r="I32">
            <v>-1219376.6499999999</v>
          </cell>
          <cell r="J32">
            <v>-1014079</v>
          </cell>
          <cell r="K32">
            <v>-801361.18000000017</v>
          </cell>
          <cell r="L32">
            <v>-796762.34000000008</v>
          </cell>
          <cell r="M32">
            <v>-798611.03</v>
          </cell>
          <cell r="N32">
            <v>-424731.08000000054</v>
          </cell>
          <cell r="P32" t="str">
            <v>DAC Amortization</v>
          </cell>
          <cell r="Q32">
            <v>0</v>
          </cell>
          <cell r="R32">
            <v>152494.01799999987</v>
          </cell>
          <cell r="S32">
            <v>491244.47200000013</v>
          </cell>
          <cell r="T32">
            <v>17673.460000000079</v>
          </cell>
          <cell r="U32">
            <v>33627.130000000121</v>
          </cell>
          <cell r="V32">
            <v>-1721384.9500000002</v>
          </cell>
          <cell r="W32">
            <v>-193030.78000000003</v>
          </cell>
          <cell r="X32">
            <v>205297.64999999991</v>
          </cell>
          <cell r="Y32">
            <v>212717.81999999983</v>
          </cell>
          <cell r="Z32">
            <v>4598.8400000000838</v>
          </cell>
          <cell r="AA32">
            <v>-1848.6899999999441</v>
          </cell>
          <cell r="AB32">
            <v>373879.94999999949</v>
          </cell>
          <cell r="AC32">
            <v>-424731.08000000054</v>
          </cell>
        </row>
        <row r="34">
          <cell r="B34" t="str">
            <v xml:space="preserve">  Total Deductions</v>
          </cell>
          <cell r="C34">
            <v>0</v>
          </cell>
          <cell r="D34">
            <v>4555553.7600000007</v>
          </cell>
          <cell r="E34">
            <v>4667363.4499999993</v>
          </cell>
          <cell r="F34">
            <v>4970821.1000000006</v>
          </cell>
          <cell r="G34">
            <v>7111203.5899999989</v>
          </cell>
          <cell r="H34">
            <v>6196574.080000001</v>
          </cell>
          <cell r="I34">
            <v>6295356.8800000008</v>
          </cell>
          <cell r="J34">
            <v>7801743.8900000006</v>
          </cell>
          <cell r="K34">
            <v>9504467.4000000004</v>
          </cell>
          <cell r="L34">
            <v>9873646.7200000007</v>
          </cell>
          <cell r="M34">
            <v>10103202.890000001</v>
          </cell>
          <cell r="N34">
            <v>14889317.899999999</v>
          </cell>
          <cell r="P34" t="str">
            <v xml:space="preserve">  Total Deductions</v>
          </cell>
          <cell r="Q34">
            <v>0</v>
          </cell>
          <cell r="R34">
            <v>4555553.7600000007</v>
          </cell>
          <cell r="S34">
            <v>111809.68999999994</v>
          </cell>
          <cell r="T34">
            <v>303457.65000000014</v>
          </cell>
          <cell r="U34">
            <v>2140382.4900000002</v>
          </cell>
          <cell r="V34">
            <v>-914629.50999999931</v>
          </cell>
          <cell r="W34">
            <v>98782.799999999814</v>
          </cell>
          <cell r="X34">
            <v>1506387.0099999993</v>
          </cell>
          <cell r="Y34">
            <v>1702723.5100000012</v>
          </cell>
          <cell r="Z34">
            <v>369179.31999999925</v>
          </cell>
          <cell r="AA34">
            <v>229556.16999999978</v>
          </cell>
          <cell r="AB34">
            <v>4786115.0099999988</v>
          </cell>
          <cell r="AC34">
            <v>14889317.899999999</v>
          </cell>
        </row>
        <row r="36">
          <cell r="B36" t="str">
            <v xml:space="preserve">  BOP</v>
          </cell>
          <cell r="C36">
            <v>0</v>
          </cell>
          <cell r="D36">
            <v>-1433882.8500000006</v>
          </cell>
          <cell r="E36">
            <v>887425.22000000067</v>
          </cell>
          <cell r="F36">
            <v>2555137.2499999991</v>
          </cell>
          <cell r="G36">
            <v>1817462.13</v>
          </cell>
          <cell r="H36">
            <v>4021821.7699999968</v>
          </cell>
          <cell r="I36">
            <v>5303783.43</v>
          </cell>
          <cell r="J36">
            <v>5471772.540000001</v>
          </cell>
          <cell r="K36">
            <v>5267571.8099999987</v>
          </cell>
          <cell r="L36">
            <v>6147520.4499999993</v>
          </cell>
          <cell r="M36">
            <v>7161603.5600000024</v>
          </cell>
          <cell r="N36">
            <v>4010108.8300000019</v>
          </cell>
          <cell r="P36" t="str">
            <v xml:space="preserve">  BOP</v>
          </cell>
          <cell r="Q36">
            <v>0</v>
          </cell>
          <cell r="R36">
            <v>-1433882.8500000006</v>
          </cell>
          <cell r="S36">
            <v>2321308.0699999998</v>
          </cell>
          <cell r="T36">
            <v>1667712.0299999996</v>
          </cell>
          <cell r="U36">
            <v>-737675.12000000011</v>
          </cell>
          <cell r="V36">
            <v>2204359.6399999992</v>
          </cell>
          <cell r="W36">
            <v>1281961.6599999999</v>
          </cell>
          <cell r="X36">
            <v>167989.11000000266</v>
          </cell>
          <cell r="Y36">
            <v>-204200.73000000324</v>
          </cell>
          <cell r="Z36">
            <v>879948.64000000118</v>
          </cell>
          <cell r="AA36">
            <v>1014083.1100000014</v>
          </cell>
          <cell r="AB36">
            <v>-3151494.7299999995</v>
          </cell>
          <cell r="AC36">
            <v>4010108.830000001</v>
          </cell>
        </row>
        <row r="38">
          <cell r="B38" t="str">
            <v>FIT</v>
          </cell>
          <cell r="D38">
            <v>489879.23</v>
          </cell>
          <cell r="E38">
            <v>-323720.71999999997</v>
          </cell>
          <cell r="F38">
            <v>-932079.52</v>
          </cell>
          <cell r="G38">
            <v>-773644.72</v>
          </cell>
          <cell r="H38">
            <v>-1590178.72</v>
          </cell>
          <cell r="I38">
            <v>-2047887.6304039729</v>
          </cell>
          <cell r="J38">
            <v>-2250087.5</v>
          </cell>
          <cell r="K38">
            <v>-2252684.7200000002</v>
          </cell>
          <cell r="L38">
            <v>-2653284.25</v>
          </cell>
          <cell r="M38">
            <v>-4646065.63</v>
          </cell>
          <cell r="N38">
            <v>-3546202.12</v>
          </cell>
          <cell r="P38" t="str">
            <v>FIT</v>
          </cell>
          <cell r="Q38">
            <v>0</v>
          </cell>
          <cell r="R38">
            <v>489879.23</v>
          </cell>
          <cell r="S38">
            <v>-813599.95</v>
          </cell>
          <cell r="T38">
            <v>-608358.80000000005</v>
          </cell>
          <cell r="U38">
            <v>158434.80000000005</v>
          </cell>
          <cell r="V38">
            <v>-816534</v>
          </cell>
          <cell r="W38">
            <v>-457708.91040397296</v>
          </cell>
          <cell r="X38">
            <v>-202199.86959602707</v>
          </cell>
          <cell r="Y38">
            <v>-2597.2200000002049</v>
          </cell>
          <cell r="Z38">
            <v>-400599.5299999998</v>
          </cell>
          <cell r="AA38">
            <v>-1992781.38</v>
          </cell>
          <cell r="AB38">
            <v>1099863.5099999998</v>
          </cell>
          <cell r="AC38">
            <v>-3546202.12</v>
          </cell>
        </row>
        <row r="40">
          <cell r="B40" t="str">
            <v xml:space="preserve">  NIAT before Real Gains/Losses</v>
          </cell>
          <cell r="C40">
            <v>0</v>
          </cell>
          <cell r="D40">
            <v>-944003.62000000058</v>
          </cell>
          <cell r="E40">
            <v>563704.5000000007</v>
          </cell>
          <cell r="F40">
            <v>1623057.7299999991</v>
          </cell>
          <cell r="G40">
            <v>1043817.4099999999</v>
          </cell>
          <cell r="H40">
            <v>2431643.049999997</v>
          </cell>
          <cell r="I40">
            <v>3255895.7995960265</v>
          </cell>
          <cell r="J40">
            <v>3221685.040000001</v>
          </cell>
          <cell r="K40">
            <v>3014887.0899999985</v>
          </cell>
          <cell r="L40">
            <v>3494236.1999999993</v>
          </cell>
          <cell r="M40">
            <v>2515537.9300000025</v>
          </cell>
          <cell r="N40">
            <v>463906.71000000183</v>
          </cell>
          <cell r="P40" t="str">
            <v xml:space="preserve">  NIAT before Real Gains/Losses</v>
          </cell>
          <cell r="Q40">
            <v>0</v>
          </cell>
          <cell r="R40">
            <v>-944003.62000000058</v>
          </cell>
          <cell r="S40">
            <v>1507708.1199999999</v>
          </cell>
          <cell r="T40">
            <v>1059353.2299999995</v>
          </cell>
          <cell r="U40">
            <v>-579240.32000000007</v>
          </cell>
          <cell r="V40">
            <v>1387825.6399999992</v>
          </cell>
          <cell r="W40">
            <v>824252.74959602696</v>
          </cell>
          <cell r="X40">
            <v>-34210.759596024407</v>
          </cell>
          <cell r="Y40">
            <v>-206797.95000000345</v>
          </cell>
          <cell r="Z40">
            <v>479349.11000000138</v>
          </cell>
          <cell r="AA40">
            <v>-978698.26999999851</v>
          </cell>
          <cell r="AB40">
            <v>-2051631.2199999997</v>
          </cell>
          <cell r="AC40">
            <v>463906.7099999995</v>
          </cell>
        </row>
        <row r="42">
          <cell r="B42" t="str">
            <v>Net Realized Gains/Losses</v>
          </cell>
          <cell r="D42">
            <v>35347.4</v>
          </cell>
          <cell r="E42">
            <v>35355.599999999999</v>
          </cell>
          <cell r="F42">
            <v>226912.75</v>
          </cell>
          <cell r="G42">
            <v>390006.45</v>
          </cell>
          <cell r="H42">
            <v>519171.94</v>
          </cell>
          <cell r="I42">
            <v>543912.01</v>
          </cell>
          <cell r="J42">
            <v>953563.71</v>
          </cell>
          <cell r="K42">
            <v>1165296.21</v>
          </cell>
          <cell r="L42">
            <v>1429917.15</v>
          </cell>
          <cell r="M42">
            <v>6109329.5599999996</v>
          </cell>
          <cell r="N42">
            <v>6118160.2699999996</v>
          </cell>
          <cell r="P42" t="str">
            <v>Net Realized Gains/Losses</v>
          </cell>
          <cell r="Q42">
            <v>0</v>
          </cell>
          <cell r="R42">
            <v>35347.4</v>
          </cell>
          <cell r="S42">
            <v>8.1999999999970896</v>
          </cell>
          <cell r="T42">
            <v>191557.15</v>
          </cell>
          <cell r="U42">
            <v>163093.70000000001</v>
          </cell>
          <cell r="V42">
            <v>129165.48999999999</v>
          </cell>
          <cell r="W42">
            <v>24740.070000000007</v>
          </cell>
          <cell r="X42">
            <v>409651.69999999995</v>
          </cell>
          <cell r="Y42">
            <v>211732.5</v>
          </cell>
          <cell r="Z42">
            <v>264620.93999999994</v>
          </cell>
          <cell r="AA42">
            <v>4679412.41</v>
          </cell>
          <cell r="AB42">
            <v>8830.7099999999627</v>
          </cell>
          <cell r="AC42">
            <v>6118160.2700000005</v>
          </cell>
        </row>
        <row r="44">
          <cell r="B44" t="str">
            <v xml:space="preserve">  NIAT</v>
          </cell>
          <cell r="C44">
            <v>0</v>
          </cell>
          <cell r="D44">
            <v>-908656.22000000055</v>
          </cell>
          <cell r="E44">
            <v>599060.10000000068</v>
          </cell>
          <cell r="F44">
            <v>1849970.4799999991</v>
          </cell>
          <cell r="G44">
            <v>1433823.8599999999</v>
          </cell>
          <cell r="H44">
            <v>2950814.989999997</v>
          </cell>
          <cell r="I44">
            <v>3799807.8095960263</v>
          </cell>
          <cell r="J44">
            <v>4175248.7500000009</v>
          </cell>
          <cell r="K44">
            <v>4180183.2999999984</v>
          </cell>
          <cell r="L44">
            <v>4924153.3499999996</v>
          </cell>
          <cell r="M44">
            <v>8624867.4900000021</v>
          </cell>
          <cell r="N44">
            <v>6582066.9800000014</v>
          </cell>
          <cell r="P44" t="str">
            <v xml:space="preserve">  NIAT</v>
          </cell>
          <cell r="Q44">
            <v>0</v>
          </cell>
          <cell r="R44">
            <v>-908656.22000000055</v>
          </cell>
          <cell r="S44">
            <v>1507716.3199999998</v>
          </cell>
          <cell r="T44">
            <v>1250910.3799999994</v>
          </cell>
          <cell r="U44">
            <v>-416146.62000000005</v>
          </cell>
          <cell r="V44">
            <v>1516991.1299999992</v>
          </cell>
          <cell r="W44">
            <v>848992.81959602702</v>
          </cell>
          <cell r="X44">
            <v>375440.94040397555</v>
          </cell>
          <cell r="Y44">
            <v>4934.5499999965541</v>
          </cell>
          <cell r="Z44">
            <v>743970.05000000133</v>
          </cell>
          <cell r="AA44">
            <v>3700714.1400000015</v>
          </cell>
          <cell r="AB44">
            <v>-2042800.5099999998</v>
          </cell>
          <cell r="AC44">
            <v>6582066.9800000004</v>
          </cell>
        </row>
        <row r="46">
          <cell r="B46" t="str">
            <v>Tax Rate</v>
          </cell>
          <cell r="C46">
            <v>0</v>
          </cell>
          <cell r="D46">
            <v>0.34164522575885459</v>
          </cell>
          <cell r="E46">
            <v>0.36478647744538939</v>
          </cell>
          <cell r="F46">
            <v>0.36478647869111547</v>
          </cell>
          <cell r="G46">
            <v>0.42567308954052319</v>
          </cell>
          <cell r="H46">
            <v>0.3953876653266018</v>
          </cell>
          <cell r="I46">
            <v>0.38611826018770395</v>
          </cell>
          <cell r="J46">
            <v>0.41121729449667505</v>
          </cell>
          <cell r="K46">
            <v>0.42765144952053358</v>
          </cell>
          <cell r="L46">
            <v>0.43160234627605026</v>
          </cell>
          <cell r="M46">
            <v>0.64874655390726466</v>
          </cell>
          <cell r="N46">
            <v>0.88431568077916689</v>
          </cell>
          <cell r="P46" t="str">
            <v>Tax Rate</v>
          </cell>
          <cell r="Q46">
            <v>0</v>
          </cell>
          <cell r="R46">
            <v>0.34164522575885459</v>
          </cell>
          <cell r="S46">
            <v>0.35049201806290192</v>
          </cell>
          <cell r="T46">
            <v>0.36478647935399267</v>
          </cell>
          <cell r="U46">
            <v>0.21477584875032796</v>
          </cell>
          <cell r="V46">
            <v>0.37041777810811322</v>
          </cell>
          <cell r="W46">
            <v>0.35703790892152965</v>
          </cell>
          <cell r="X46">
            <v>1.2036486745838695</v>
          </cell>
          <cell r="Y46">
            <v>-1.2718955510101083E-2</v>
          </cell>
          <cell r="Z46">
            <v>0.45525330887493531</v>
          </cell>
          <cell r="AA46">
            <v>1.9651065680405595</v>
          </cell>
          <cell r="AB46">
            <v>0.34899741368122167</v>
          </cell>
          <cell r="AC46">
            <v>0.88431568077916711</v>
          </cell>
        </row>
        <row r="47">
          <cell r="H47">
            <v>-0.35018298230587086</v>
          </cell>
          <cell r="I47">
            <v>0.35020422171712368</v>
          </cell>
          <cell r="J47">
            <v>-0.35018984415017962</v>
          </cell>
          <cell r="K47">
            <v>-0.35018357488391322</v>
          </cell>
          <cell r="L47">
            <v>-0.35015586931392217</v>
          </cell>
          <cell r="M47">
            <v>-0.35009336479875197</v>
          </cell>
          <cell r="N47">
            <v>-0.35012913707042004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UULIC Legacy</v>
          </cell>
          <cell r="P51" t="str">
            <v>UULIC Legacy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B52" t="str">
            <v>IFA Soft Launch-APE</v>
          </cell>
          <cell r="C52">
            <v>413660</v>
          </cell>
          <cell r="D52">
            <v>413660</v>
          </cell>
          <cell r="E52">
            <v>413660</v>
          </cell>
          <cell r="F52">
            <v>413660</v>
          </cell>
          <cell r="G52">
            <v>413660</v>
          </cell>
          <cell r="H52">
            <v>413660</v>
          </cell>
          <cell r="I52">
            <v>413660</v>
          </cell>
          <cell r="J52">
            <v>413660</v>
          </cell>
          <cell r="K52">
            <v>413660</v>
          </cell>
          <cell r="L52">
            <v>413660</v>
          </cell>
          <cell r="M52">
            <v>413660</v>
          </cell>
          <cell r="N52">
            <v>413660</v>
          </cell>
          <cell r="P52" t="str">
            <v>IFA Soft Launch-APE</v>
          </cell>
          <cell r="Q52">
            <v>413660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413660</v>
          </cell>
        </row>
        <row r="54">
          <cell r="B54" t="str">
            <v>Annualized Premium Equivalent</v>
          </cell>
          <cell r="C54">
            <v>413660</v>
          </cell>
          <cell r="D54">
            <v>413660</v>
          </cell>
          <cell r="E54">
            <v>413660</v>
          </cell>
          <cell r="F54">
            <v>413660</v>
          </cell>
          <cell r="G54">
            <v>413660</v>
          </cell>
          <cell r="H54">
            <v>413660</v>
          </cell>
          <cell r="I54">
            <v>413660</v>
          </cell>
          <cell r="J54">
            <v>413660</v>
          </cell>
          <cell r="K54">
            <v>413660</v>
          </cell>
          <cell r="L54">
            <v>413660</v>
          </cell>
          <cell r="M54">
            <v>413660</v>
          </cell>
          <cell r="N54">
            <v>413660</v>
          </cell>
          <cell r="P54" t="str">
            <v>Annualized Premium Equivalent</v>
          </cell>
          <cell r="Q54">
            <v>413660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413660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UULIC Legacy</v>
          </cell>
          <cell r="P57" t="str">
            <v>UULIC Legacy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B58" t="str">
            <v>IFA Soft Launch-NBV</v>
          </cell>
          <cell r="C58">
            <v>148388</v>
          </cell>
          <cell r="D58">
            <v>148388</v>
          </cell>
          <cell r="E58">
            <v>148090.28</v>
          </cell>
          <cell r="F58">
            <v>148090.28</v>
          </cell>
          <cell r="G58">
            <v>148090.28</v>
          </cell>
          <cell r="H58">
            <v>148090.28</v>
          </cell>
          <cell r="I58">
            <v>148090.28</v>
          </cell>
          <cell r="J58">
            <v>148090.28</v>
          </cell>
          <cell r="K58">
            <v>148090.28</v>
          </cell>
          <cell r="L58">
            <v>148090.28</v>
          </cell>
          <cell r="M58">
            <v>148090.28</v>
          </cell>
          <cell r="N58">
            <v>148090.28</v>
          </cell>
          <cell r="P58" t="str">
            <v>IFA Soft Launch-NBV</v>
          </cell>
          <cell r="Q58">
            <v>148388</v>
          </cell>
          <cell r="R58">
            <v>0</v>
          </cell>
          <cell r="S58">
            <v>-297.72000000000116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148090.28</v>
          </cell>
        </row>
        <row r="60">
          <cell r="B60" t="str">
            <v>New Business Value</v>
          </cell>
          <cell r="C60">
            <v>148388</v>
          </cell>
          <cell r="D60">
            <v>148388</v>
          </cell>
          <cell r="E60">
            <v>148090.28</v>
          </cell>
          <cell r="F60">
            <v>148090.28</v>
          </cell>
          <cell r="G60">
            <v>148090.28</v>
          </cell>
          <cell r="H60">
            <v>148090.28</v>
          </cell>
          <cell r="I60">
            <v>148090.28</v>
          </cell>
          <cell r="J60">
            <v>148090.28</v>
          </cell>
          <cell r="K60">
            <v>148090.28</v>
          </cell>
          <cell r="L60">
            <v>148090.28</v>
          </cell>
          <cell r="M60">
            <v>148090.28</v>
          </cell>
          <cell r="N60">
            <v>148090.28</v>
          </cell>
          <cell r="P60" t="str">
            <v>New Business Value</v>
          </cell>
          <cell r="Q60">
            <v>148388</v>
          </cell>
          <cell r="R60">
            <v>0</v>
          </cell>
          <cell r="S60">
            <v>-297.72000000000116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148090.28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UULIC Legacy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 t="str">
            <v>UULIC Legacy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B64" t="str">
            <v>IFA Soft Launch-NBM</v>
          </cell>
          <cell r="C64">
            <v>0.3587197215104192</v>
          </cell>
          <cell r="D64">
            <v>0.3587197215104192</v>
          </cell>
          <cell r="E64">
            <v>0.35799999999999998</v>
          </cell>
          <cell r="F64">
            <v>0.35799999999999998</v>
          </cell>
          <cell r="G64">
            <v>0.35799999999999998</v>
          </cell>
          <cell r="H64">
            <v>0.35799999999999998</v>
          </cell>
          <cell r="I64">
            <v>0.35799999999999998</v>
          </cell>
          <cell r="J64">
            <v>0.35799999999999998</v>
          </cell>
          <cell r="K64">
            <v>0.35799999999999998</v>
          </cell>
          <cell r="L64">
            <v>0.35799999999999998</v>
          </cell>
          <cell r="M64">
            <v>0.35799999999999998</v>
          </cell>
          <cell r="N64">
            <v>0.35799999999999998</v>
          </cell>
          <cell r="P64" t="str">
            <v>IFA Soft Launch-NBM</v>
          </cell>
          <cell r="Q64">
            <v>0.3587197215104192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0.35799999999999998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 t="str">
            <v>New Business Profit Margin</v>
          </cell>
          <cell r="C66">
            <v>0.3587197215104192</v>
          </cell>
          <cell r="D66">
            <v>0.3587197215104192</v>
          </cell>
          <cell r="E66">
            <v>0.35799999999999998</v>
          </cell>
          <cell r="F66">
            <v>0.35799999999999998</v>
          </cell>
          <cell r="G66">
            <v>0.35799999999999998</v>
          </cell>
          <cell r="H66">
            <v>0.35799999999999998</v>
          </cell>
          <cell r="I66">
            <v>0.35799999999999998</v>
          </cell>
          <cell r="J66">
            <v>0.35799999999999998</v>
          </cell>
          <cell r="K66">
            <v>0.35799999999999998</v>
          </cell>
          <cell r="L66">
            <v>0.35799999999999998</v>
          </cell>
          <cell r="M66">
            <v>0.35799999999999998</v>
          </cell>
          <cell r="N66">
            <v>0.35799999999999998</v>
          </cell>
          <cell r="P66" t="str">
            <v>New Business Profit Margin</v>
          </cell>
          <cell r="Q66">
            <v>0.3587197215104192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0.35799999999999998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UULIC Legacy</v>
          </cell>
          <cell r="P69" t="str">
            <v>UULIC Legacy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B70" t="str">
            <v>IFA Soft Launch</v>
          </cell>
          <cell r="C70">
            <v>4433843</v>
          </cell>
          <cell r="D70">
            <v>4433843</v>
          </cell>
          <cell r="E70">
            <v>4433843</v>
          </cell>
          <cell r="F70">
            <v>4433843</v>
          </cell>
          <cell r="G70">
            <v>4433843</v>
          </cell>
          <cell r="H70">
            <v>4433843</v>
          </cell>
          <cell r="I70">
            <v>4433843</v>
          </cell>
          <cell r="J70">
            <v>4433843</v>
          </cell>
          <cell r="K70">
            <v>4433843</v>
          </cell>
          <cell r="L70">
            <v>4433843</v>
          </cell>
          <cell r="M70">
            <v>4433843</v>
          </cell>
          <cell r="N70">
            <v>4433843</v>
          </cell>
          <cell r="P70" t="str">
            <v>IFA Soft Launch</v>
          </cell>
          <cell r="Q70">
            <v>4433843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4433843</v>
          </cell>
        </row>
        <row r="72">
          <cell r="B72" t="str">
            <v>Total</v>
          </cell>
          <cell r="C72">
            <v>4433843</v>
          </cell>
          <cell r="D72">
            <v>4433843</v>
          </cell>
          <cell r="E72">
            <v>4433843</v>
          </cell>
          <cell r="F72">
            <v>4433843</v>
          </cell>
          <cell r="G72">
            <v>4433843</v>
          </cell>
          <cell r="H72">
            <v>4433843</v>
          </cell>
          <cell r="I72">
            <v>4433843</v>
          </cell>
          <cell r="J72">
            <v>4433843</v>
          </cell>
          <cell r="K72">
            <v>4433843</v>
          </cell>
          <cell r="L72">
            <v>4433843</v>
          </cell>
          <cell r="M72">
            <v>4433843</v>
          </cell>
          <cell r="N72">
            <v>4433843</v>
          </cell>
          <cell r="P72" t="str">
            <v>Total</v>
          </cell>
          <cell r="Q72">
            <v>4433843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4433843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UULIC Legacy</v>
          </cell>
          <cell r="D77">
            <v>2083048.58</v>
          </cell>
          <cell r="E77">
            <v>3870894.12</v>
          </cell>
          <cell r="F77">
            <v>5079322.1399999997</v>
          </cell>
          <cell r="G77">
            <v>6150482.5599999996</v>
          </cell>
          <cell r="H77">
            <v>7028148.4299999997</v>
          </cell>
          <cell r="I77">
            <v>7769403.8099999996</v>
          </cell>
          <cell r="J77">
            <v>9134484.7100000009</v>
          </cell>
          <cell r="K77">
            <v>10191294</v>
          </cell>
          <cell r="L77">
            <v>10977232.67</v>
          </cell>
          <cell r="M77">
            <v>11874744.039999999</v>
          </cell>
          <cell r="N77">
            <v>13313206.15</v>
          </cell>
          <cell r="P77" t="str">
            <v>UULIC Legacy</v>
          </cell>
          <cell r="Q77">
            <v>0</v>
          </cell>
          <cell r="R77">
            <v>2083048.58</v>
          </cell>
          <cell r="S77">
            <v>1787845.54</v>
          </cell>
          <cell r="T77">
            <v>1208428.0199999996</v>
          </cell>
          <cell r="U77">
            <v>1071160.42</v>
          </cell>
          <cell r="V77">
            <v>877665.87000000011</v>
          </cell>
          <cell r="W77">
            <v>741255.37999999989</v>
          </cell>
          <cell r="X77">
            <v>1365080.9000000013</v>
          </cell>
          <cell r="Y77">
            <v>1056809.2899999991</v>
          </cell>
          <cell r="Z77">
            <v>785938.66999999993</v>
          </cell>
          <cell r="AA77">
            <v>897511.36999999918</v>
          </cell>
          <cell r="AB77">
            <v>1438462.1100000013</v>
          </cell>
          <cell r="AC77">
            <v>13313206.15</v>
          </cell>
        </row>
        <row r="78">
          <cell r="B78" t="str">
            <v>IFA Soft Launch</v>
          </cell>
          <cell r="P78" t="str">
            <v>IFA Soft Launch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0</v>
          </cell>
          <cell r="D80">
            <v>2083048.58</v>
          </cell>
          <cell r="E80">
            <v>3870894.12</v>
          </cell>
          <cell r="F80">
            <v>5079322.1399999997</v>
          </cell>
          <cell r="G80">
            <v>6150482.5599999996</v>
          </cell>
          <cell r="H80">
            <v>7028148.4299999997</v>
          </cell>
          <cell r="I80">
            <v>7769403.8099999996</v>
          </cell>
          <cell r="J80">
            <v>9134484.7100000009</v>
          </cell>
          <cell r="K80">
            <v>10191294</v>
          </cell>
          <cell r="L80">
            <v>10977232.67</v>
          </cell>
          <cell r="M80">
            <v>11874744.039999999</v>
          </cell>
          <cell r="N80">
            <v>13313206.15</v>
          </cell>
          <cell r="P80" t="str">
            <v>GWP</v>
          </cell>
          <cell r="Q80">
            <v>0</v>
          </cell>
          <cell r="R80">
            <v>2083048.58</v>
          </cell>
          <cell r="S80">
            <v>1787845.54</v>
          </cell>
          <cell r="T80">
            <v>1208428.0199999996</v>
          </cell>
          <cell r="U80">
            <v>1071160.42</v>
          </cell>
          <cell r="V80">
            <v>877665.87000000011</v>
          </cell>
          <cell r="W80">
            <v>741255.37999999989</v>
          </cell>
          <cell r="X80">
            <v>1365080.9000000013</v>
          </cell>
          <cell r="Y80">
            <v>1056809.2899999991</v>
          </cell>
          <cell r="Z80">
            <v>785938.66999999993</v>
          </cell>
          <cell r="AA80">
            <v>897511.36999999918</v>
          </cell>
          <cell r="AB80">
            <v>1438462.1100000013</v>
          </cell>
          <cell r="AC80">
            <v>13313206.15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UULIC Legacy</v>
          </cell>
          <cell r="D84">
            <v>2083048.58</v>
          </cell>
          <cell r="E84">
            <v>3870894.12</v>
          </cell>
          <cell r="F84">
            <v>5079322.1399999997</v>
          </cell>
          <cell r="G84">
            <v>6150482.5599999996</v>
          </cell>
          <cell r="H84">
            <v>7028148.4299999997</v>
          </cell>
          <cell r="I84">
            <v>7769403.8099999996</v>
          </cell>
          <cell r="J84">
            <v>9134484.7100000009</v>
          </cell>
          <cell r="K84">
            <v>10191294</v>
          </cell>
          <cell r="L84">
            <v>10977232.67</v>
          </cell>
          <cell r="M84">
            <v>11874744.039999999</v>
          </cell>
          <cell r="N84">
            <v>13313206.15</v>
          </cell>
          <cell r="P84" t="str">
            <v>UULIC Legacy</v>
          </cell>
          <cell r="Q84">
            <v>0</v>
          </cell>
          <cell r="R84">
            <v>2083048.58</v>
          </cell>
          <cell r="S84">
            <v>1787845.54</v>
          </cell>
          <cell r="T84">
            <v>1208428.0199999996</v>
          </cell>
          <cell r="U84">
            <v>1071160.42</v>
          </cell>
          <cell r="V84">
            <v>877665.87000000011</v>
          </cell>
          <cell r="W84">
            <v>741255.37999999989</v>
          </cell>
          <cell r="X84">
            <v>1365080.9000000013</v>
          </cell>
          <cell r="Y84">
            <v>1056809.2899999991</v>
          </cell>
          <cell r="Z84">
            <v>785938.66999999993</v>
          </cell>
          <cell r="AA84">
            <v>897511.36999999918</v>
          </cell>
          <cell r="AB84">
            <v>1438462.1100000013</v>
          </cell>
          <cell r="AC84">
            <v>13313206.15</v>
          </cell>
        </row>
        <row r="85">
          <cell r="B85" t="str">
            <v>IFA Soft Launch</v>
          </cell>
          <cell r="P85" t="str">
            <v>IFA Soft Launch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E86">
            <v>-37986.800000000003</v>
          </cell>
          <cell r="Q86">
            <v>0</v>
          </cell>
          <cell r="R86">
            <v>0</v>
          </cell>
          <cell r="S86">
            <v>-37986.800000000003</v>
          </cell>
          <cell r="T86">
            <v>37986.800000000003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2083048.58</v>
          </cell>
          <cell r="E87">
            <v>3832907.3200000003</v>
          </cell>
          <cell r="F87">
            <v>5079322.1399999997</v>
          </cell>
          <cell r="G87">
            <v>6150482.5599999996</v>
          </cell>
          <cell r="H87">
            <v>7028148.4299999997</v>
          </cell>
          <cell r="I87">
            <v>7769403.8099999996</v>
          </cell>
          <cell r="J87">
            <v>9134484.7100000009</v>
          </cell>
          <cell r="K87">
            <v>10191294</v>
          </cell>
          <cell r="L87">
            <v>10977232.67</v>
          </cell>
          <cell r="M87">
            <v>11874744.039999999</v>
          </cell>
          <cell r="N87">
            <v>13313206.15</v>
          </cell>
          <cell r="P87" t="str">
            <v>Total</v>
          </cell>
          <cell r="Q87">
            <v>0</v>
          </cell>
          <cell r="R87">
            <v>2083048.58</v>
          </cell>
          <cell r="S87">
            <v>1749858.74</v>
          </cell>
          <cell r="T87">
            <v>1246414.8199999996</v>
          </cell>
          <cell r="U87">
            <v>1071160.42</v>
          </cell>
          <cell r="V87">
            <v>877665.87000000011</v>
          </cell>
          <cell r="W87">
            <v>741255.37999999989</v>
          </cell>
          <cell r="X87">
            <v>1365080.9000000013</v>
          </cell>
          <cell r="Y87">
            <v>1056809.2899999991</v>
          </cell>
          <cell r="Z87">
            <v>785938.66999999993</v>
          </cell>
          <cell r="AA87">
            <v>897511.36999999918</v>
          </cell>
          <cell r="AB87">
            <v>1438462.1100000013</v>
          </cell>
          <cell r="AC87">
            <v>13313206.15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UULIC Legacy</v>
          </cell>
          <cell r="D90">
            <v>-3096241.8</v>
          </cell>
          <cell r="E90">
            <v>-5401843.9100000001</v>
          </cell>
          <cell r="F90">
            <v>-6496901.9400000004</v>
          </cell>
          <cell r="G90">
            <v>-7349310.46</v>
          </cell>
          <cell r="H90">
            <v>-8905308.4900000002</v>
          </cell>
          <cell r="I90">
            <v>-9982660.7100000009</v>
          </cell>
          <cell r="J90">
            <v>-12384304.279999997</v>
          </cell>
          <cell r="K90">
            <v>-14361592.119999999</v>
          </cell>
          <cell r="L90">
            <v>-14856514.600000001</v>
          </cell>
          <cell r="M90">
            <v>-15090701.41</v>
          </cell>
          <cell r="N90">
            <v>-16631473.26</v>
          </cell>
          <cell r="P90" t="str">
            <v>UULIC Legacy</v>
          </cell>
          <cell r="Q90">
            <v>0</v>
          </cell>
          <cell r="R90">
            <v>-3096241.8</v>
          </cell>
          <cell r="S90">
            <v>-2305602.1100000003</v>
          </cell>
          <cell r="T90">
            <v>-1095058.0300000003</v>
          </cell>
          <cell r="U90">
            <v>-852408.51999999955</v>
          </cell>
          <cell r="V90">
            <v>-1555998.0300000003</v>
          </cell>
          <cell r="W90">
            <v>-1077352.2200000007</v>
          </cell>
          <cell r="X90">
            <v>-2401643.5699999966</v>
          </cell>
          <cell r="Y90">
            <v>-1977287.8400000017</v>
          </cell>
          <cell r="Z90">
            <v>-494922.48000000231</v>
          </cell>
          <cell r="AA90">
            <v>-234186.80999999866</v>
          </cell>
          <cell r="AB90">
            <v>-1540771.8499999996</v>
          </cell>
          <cell r="AC90">
            <v>-16631473.26</v>
          </cell>
        </row>
        <row r="91">
          <cell r="B91" t="str">
            <v>IFA Soft Launch</v>
          </cell>
          <cell r="P91" t="str">
            <v>IFA Soft Launch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E92">
            <v>565633.25</v>
          </cell>
          <cell r="Q92">
            <v>0</v>
          </cell>
          <cell r="R92">
            <v>0</v>
          </cell>
          <cell r="S92">
            <v>565633.25</v>
          </cell>
          <cell r="T92">
            <v>-565633.25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B93" t="str">
            <v>Total</v>
          </cell>
          <cell r="C93">
            <v>0</v>
          </cell>
          <cell r="D93">
            <v>-3096241.8</v>
          </cell>
          <cell r="E93">
            <v>-4836210.66</v>
          </cell>
          <cell r="F93">
            <v>-6496901.9400000004</v>
          </cell>
          <cell r="G93">
            <v>-7349310.46</v>
          </cell>
          <cell r="H93">
            <v>-8905308.4900000002</v>
          </cell>
          <cell r="I93">
            <v>-9982660.7100000009</v>
          </cell>
          <cell r="J93">
            <v>-12384304.279999997</v>
          </cell>
          <cell r="K93">
            <v>-14361592.119999999</v>
          </cell>
          <cell r="L93">
            <v>-14856514.600000001</v>
          </cell>
          <cell r="M93">
            <v>-15090701.41</v>
          </cell>
          <cell r="N93">
            <v>-16631473.26</v>
          </cell>
          <cell r="P93" t="str">
            <v>Total</v>
          </cell>
          <cell r="Q93">
            <v>0</v>
          </cell>
          <cell r="R93">
            <v>-3096241.8</v>
          </cell>
          <cell r="S93">
            <v>-1739968.8600000003</v>
          </cell>
          <cell r="T93">
            <v>-1660691.2800000003</v>
          </cell>
          <cell r="U93">
            <v>-852408.51999999955</v>
          </cell>
          <cell r="V93">
            <v>-1555998.0300000003</v>
          </cell>
          <cell r="W93">
            <v>-1077352.2200000007</v>
          </cell>
          <cell r="X93">
            <v>-2401643.5699999966</v>
          </cell>
          <cell r="Y93">
            <v>-1977287.8400000017</v>
          </cell>
          <cell r="Z93">
            <v>-494922.48000000231</v>
          </cell>
          <cell r="AA93">
            <v>-234186.80999999866</v>
          </cell>
          <cell r="AB93">
            <v>-1540771.8499999996</v>
          </cell>
          <cell r="AC93">
            <v>-16631473.26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UULIC Legacy</v>
          </cell>
          <cell r="C96">
            <v>0</v>
          </cell>
          <cell r="D96">
            <v>-1013193.2199999997</v>
          </cell>
          <cell r="E96">
            <v>-1530949.79</v>
          </cell>
          <cell r="F96">
            <v>-1417579.8000000007</v>
          </cell>
          <cell r="G96">
            <v>-1198827.9000000004</v>
          </cell>
          <cell r="H96">
            <v>-1877160.0600000005</v>
          </cell>
          <cell r="I96">
            <v>-2213256.9000000013</v>
          </cell>
          <cell r="J96">
            <v>-3249819.5699999966</v>
          </cell>
          <cell r="K96">
            <v>-4170298.1199999992</v>
          </cell>
          <cell r="L96">
            <v>-3879281.9300000016</v>
          </cell>
          <cell r="M96">
            <v>-3215957.370000001</v>
          </cell>
          <cell r="N96">
            <v>-3318267.1099999994</v>
          </cell>
          <cell r="P96" t="str">
            <v>UULIC Legacy</v>
          </cell>
          <cell r="Q96">
            <v>0</v>
          </cell>
          <cell r="R96">
            <v>-1013193.2199999997</v>
          </cell>
          <cell r="S96">
            <v>-517756.5700000003</v>
          </cell>
          <cell r="T96">
            <v>113369.98999999929</v>
          </cell>
          <cell r="U96">
            <v>218751.90000000037</v>
          </cell>
          <cell r="V96">
            <v>-678332.16000000015</v>
          </cell>
          <cell r="W96">
            <v>-336096.84000000078</v>
          </cell>
          <cell r="X96">
            <v>-1036562.6699999953</v>
          </cell>
          <cell r="Y96">
            <v>-920478.55000000261</v>
          </cell>
          <cell r="Z96">
            <v>291016.18999999762</v>
          </cell>
          <cell r="AA96">
            <v>663324.56000000052</v>
          </cell>
          <cell r="AB96">
            <v>-102309.73999999836</v>
          </cell>
          <cell r="AC96">
            <v>-3318267.1099999994</v>
          </cell>
        </row>
        <row r="97">
          <cell r="B97" t="str">
            <v>IFA Soft Launch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 t="str">
            <v>IFA Soft Launch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527646.44999999995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Q98">
            <v>0</v>
          </cell>
          <cell r="R98">
            <v>0</v>
          </cell>
          <cell r="S98">
            <v>527646.44999999995</v>
          </cell>
          <cell r="T98">
            <v>-527646.44999999995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B99" t="str">
            <v>Net Policyholder Flows</v>
          </cell>
          <cell r="C99">
            <v>0</v>
          </cell>
          <cell r="D99">
            <v>-1013193.2199999997</v>
          </cell>
          <cell r="E99">
            <v>-1003303.3400000001</v>
          </cell>
          <cell r="F99">
            <v>-1417579.8000000007</v>
          </cell>
          <cell r="G99">
            <v>-1198827.9000000004</v>
          </cell>
          <cell r="H99">
            <v>-1877160.0600000005</v>
          </cell>
          <cell r="I99">
            <v>-2213256.9000000013</v>
          </cell>
          <cell r="J99">
            <v>-3249819.5699999966</v>
          </cell>
          <cell r="K99">
            <v>-4170298.1199999992</v>
          </cell>
          <cell r="L99">
            <v>-3879281.9300000016</v>
          </cell>
          <cell r="M99">
            <v>-3215957.370000001</v>
          </cell>
          <cell r="N99">
            <v>-3318267.1099999994</v>
          </cell>
          <cell r="P99" t="str">
            <v>Net Policyholder Flows</v>
          </cell>
          <cell r="Q99">
            <v>0</v>
          </cell>
          <cell r="R99">
            <v>-1013193.2199999997</v>
          </cell>
          <cell r="S99">
            <v>9889.8799999996554</v>
          </cell>
          <cell r="T99">
            <v>-414276.46000000066</v>
          </cell>
          <cell r="U99">
            <v>218751.90000000037</v>
          </cell>
          <cell r="V99">
            <v>-678332.16000000015</v>
          </cell>
          <cell r="W99">
            <v>-336096.84000000078</v>
          </cell>
          <cell r="X99">
            <v>-1036562.6699999953</v>
          </cell>
          <cell r="Y99">
            <v>-920478.55000000261</v>
          </cell>
          <cell r="Z99">
            <v>291016.18999999762</v>
          </cell>
          <cell r="AA99">
            <v>663324.56000000052</v>
          </cell>
          <cell r="AB99">
            <v>-102309.73999999836</v>
          </cell>
          <cell r="AC99">
            <v>-3318267.1099999994</v>
          </cell>
        </row>
        <row r="101">
          <cell r="B101" t="str">
            <v>Assets Under Management</v>
          </cell>
          <cell r="E101">
            <v>232403470.51999998</v>
          </cell>
          <cell r="H101">
            <v>236321314.71000001</v>
          </cell>
          <cell r="K101">
            <v>241680160.25999999</v>
          </cell>
          <cell r="N101">
            <v>146186031.14000002</v>
          </cell>
        </row>
        <row r="103">
          <cell r="B103" t="str">
            <v>Sum Assured</v>
          </cell>
        </row>
        <row r="104">
          <cell r="B104" t="str">
            <v>UULIC Legacy</v>
          </cell>
          <cell r="C104">
            <v>2714245000</v>
          </cell>
          <cell r="D104">
            <v>2679441000</v>
          </cell>
          <cell r="E104">
            <v>2630293000</v>
          </cell>
          <cell r="F104">
            <v>2595441000</v>
          </cell>
          <cell r="G104">
            <v>2580325000</v>
          </cell>
          <cell r="H104">
            <v>2554901000</v>
          </cell>
          <cell r="I104">
            <v>2531493000</v>
          </cell>
          <cell r="J104">
            <v>2512804000</v>
          </cell>
          <cell r="K104">
            <v>2491697000</v>
          </cell>
          <cell r="L104">
            <v>2462849000</v>
          </cell>
          <cell r="M104">
            <v>2443199000</v>
          </cell>
          <cell r="N104">
            <v>2417824000</v>
          </cell>
        </row>
        <row r="105">
          <cell r="B105" t="str">
            <v>IFA Soft Launch</v>
          </cell>
        </row>
        <row r="107">
          <cell r="B107" t="str">
            <v>Volume In-Force ($B)</v>
          </cell>
          <cell r="C107">
            <v>2714245000</v>
          </cell>
          <cell r="D107">
            <v>2679441000</v>
          </cell>
          <cell r="E107">
            <v>2630293000</v>
          </cell>
          <cell r="F107">
            <v>2595441000</v>
          </cell>
          <cell r="G107">
            <v>2580325000</v>
          </cell>
          <cell r="H107">
            <v>2554901000</v>
          </cell>
          <cell r="I107">
            <v>2531493000</v>
          </cell>
          <cell r="J107">
            <v>2512804000</v>
          </cell>
          <cell r="K107">
            <v>2491697000</v>
          </cell>
          <cell r="L107">
            <v>2462849000</v>
          </cell>
          <cell r="M107">
            <v>2443199000</v>
          </cell>
          <cell r="N107">
            <v>2417824000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UULIC Legacy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 t="str">
            <v>UULIC Legacy</v>
          </cell>
          <cell r="AC111">
            <v>0</v>
          </cell>
        </row>
        <row r="112">
          <cell r="B112" t="str">
            <v>IFA Soft Launch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P112" t="str">
            <v>IFA Soft Launch</v>
          </cell>
          <cell r="Q112">
            <v>1</v>
          </cell>
          <cell r="AC112">
            <v>1</v>
          </cell>
        </row>
        <row r="113">
          <cell r="B113" t="str">
            <v>Issued &amp; Paid Count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P113" t="str">
            <v>Issued &amp; Paid Count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1</v>
          </cell>
        </row>
        <row r="116">
          <cell r="B116" t="str">
            <v>I&amp;P Volume</v>
          </cell>
        </row>
        <row r="117">
          <cell r="B117" t="str">
            <v>UULIC Legacy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B118" t="str">
            <v>IFA Soft Launch</v>
          </cell>
          <cell r="C118">
            <v>20000000</v>
          </cell>
          <cell r="D118">
            <v>20000000</v>
          </cell>
          <cell r="E118">
            <v>20000000</v>
          </cell>
          <cell r="F118">
            <v>20000000</v>
          </cell>
          <cell r="G118">
            <v>20000000</v>
          </cell>
          <cell r="H118">
            <v>20000000</v>
          </cell>
          <cell r="I118">
            <v>20000000</v>
          </cell>
          <cell r="J118">
            <v>20000000</v>
          </cell>
          <cell r="K118">
            <v>20000000</v>
          </cell>
          <cell r="L118">
            <v>20000000</v>
          </cell>
          <cell r="M118">
            <v>20000000</v>
          </cell>
          <cell r="N118">
            <v>20000000</v>
          </cell>
        </row>
        <row r="119">
          <cell r="B119" t="str">
            <v>Issued &amp; Paid Volume ($B)</v>
          </cell>
          <cell r="C119">
            <v>20000000</v>
          </cell>
          <cell r="D119">
            <v>20000000</v>
          </cell>
          <cell r="E119">
            <v>20000000</v>
          </cell>
          <cell r="F119">
            <v>20000000</v>
          </cell>
          <cell r="G119">
            <v>20000000</v>
          </cell>
          <cell r="H119">
            <v>20000000</v>
          </cell>
          <cell r="I119">
            <v>20000000</v>
          </cell>
          <cell r="J119">
            <v>20000000</v>
          </cell>
          <cell r="K119">
            <v>20000000</v>
          </cell>
          <cell r="L119">
            <v>20000000</v>
          </cell>
          <cell r="M119">
            <v>20000000</v>
          </cell>
          <cell r="N119">
            <v>20000000</v>
          </cell>
        </row>
        <row r="122">
          <cell r="B122" t="str">
            <v>PIF</v>
          </cell>
        </row>
        <row r="123">
          <cell r="B123" t="str">
            <v>Beginning Balance*</v>
          </cell>
          <cell r="C123">
            <v>6740</v>
          </cell>
          <cell r="D123">
            <v>6740</v>
          </cell>
          <cell r="E123">
            <v>6740</v>
          </cell>
          <cell r="F123">
            <v>6740</v>
          </cell>
          <cell r="G123">
            <v>6740</v>
          </cell>
          <cell r="H123">
            <v>6740</v>
          </cell>
          <cell r="I123">
            <v>6740</v>
          </cell>
          <cell r="J123">
            <v>6740</v>
          </cell>
          <cell r="K123">
            <v>6740</v>
          </cell>
          <cell r="L123">
            <v>6740</v>
          </cell>
          <cell r="M123">
            <v>6740</v>
          </cell>
          <cell r="N123">
            <v>6740</v>
          </cell>
        </row>
        <row r="124">
          <cell r="B124" t="str">
            <v>Issued</v>
          </cell>
          <cell r="C124">
            <v>1</v>
          </cell>
          <cell r="D124">
            <v>3</v>
          </cell>
          <cell r="E124">
            <v>3</v>
          </cell>
          <cell r="F124">
            <v>3</v>
          </cell>
          <cell r="G124">
            <v>3</v>
          </cell>
          <cell r="H124">
            <v>3</v>
          </cell>
          <cell r="I124">
            <v>3</v>
          </cell>
          <cell r="J124">
            <v>4</v>
          </cell>
          <cell r="K124">
            <v>4</v>
          </cell>
          <cell r="L124">
            <v>4</v>
          </cell>
          <cell r="M124">
            <v>5</v>
          </cell>
          <cell r="N124">
            <v>7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6</v>
          </cell>
        </row>
        <row r="126">
          <cell r="B126" t="str">
            <v>Death</v>
          </cell>
          <cell r="C126">
            <v>-6</v>
          </cell>
          <cell r="D126">
            <v>-9</v>
          </cell>
          <cell r="E126">
            <v>-15</v>
          </cell>
          <cell r="F126">
            <v>-16</v>
          </cell>
          <cell r="G126">
            <v>-19</v>
          </cell>
          <cell r="H126">
            <v>-19</v>
          </cell>
          <cell r="I126">
            <v>-27</v>
          </cell>
          <cell r="J126">
            <v>-34</v>
          </cell>
          <cell r="K126">
            <v>-40</v>
          </cell>
          <cell r="L126">
            <v>-44</v>
          </cell>
          <cell r="M126">
            <v>-48</v>
          </cell>
          <cell r="N126">
            <v>-53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-1</v>
          </cell>
          <cell r="I127">
            <v>-1</v>
          </cell>
          <cell r="J127">
            <v>-1</v>
          </cell>
          <cell r="K127">
            <v>-1</v>
          </cell>
          <cell r="L127">
            <v>-1</v>
          </cell>
          <cell r="M127">
            <v>-1</v>
          </cell>
          <cell r="N127">
            <v>-1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-1</v>
          </cell>
          <cell r="F128">
            <v>-2</v>
          </cell>
          <cell r="G128">
            <v>-2</v>
          </cell>
          <cell r="H128">
            <v>-3</v>
          </cell>
          <cell r="I128">
            <v>-3</v>
          </cell>
          <cell r="J128">
            <v>-3</v>
          </cell>
          <cell r="K128">
            <v>-3</v>
          </cell>
          <cell r="L128">
            <v>-3</v>
          </cell>
          <cell r="M128">
            <v>-5</v>
          </cell>
          <cell r="N128">
            <v>-5</v>
          </cell>
        </row>
        <row r="129">
          <cell r="B129" t="str">
            <v>Surrender</v>
          </cell>
          <cell r="C129">
            <v>-33</v>
          </cell>
          <cell r="D129">
            <v>-49</v>
          </cell>
          <cell r="E129">
            <v>-76</v>
          </cell>
          <cell r="F129">
            <v>-94</v>
          </cell>
          <cell r="G129">
            <v>-103</v>
          </cell>
          <cell r="H129">
            <v>-118</v>
          </cell>
          <cell r="I129">
            <v>-130</v>
          </cell>
          <cell r="J129">
            <v>-145</v>
          </cell>
          <cell r="K129">
            <v>-151</v>
          </cell>
          <cell r="L129">
            <v>-159</v>
          </cell>
          <cell r="M129">
            <v>-171</v>
          </cell>
          <cell r="N129">
            <v>-185</v>
          </cell>
        </row>
        <row r="130">
          <cell r="B130" t="str">
            <v>Lapse</v>
          </cell>
          <cell r="C130">
            <v>-84</v>
          </cell>
          <cell r="D130">
            <v>-121</v>
          </cell>
          <cell r="E130">
            <v>-121</v>
          </cell>
          <cell r="F130">
            <v>-187</v>
          </cell>
          <cell r="G130">
            <v>-203</v>
          </cell>
          <cell r="H130">
            <v>-212</v>
          </cell>
          <cell r="I130">
            <v>-232</v>
          </cell>
          <cell r="J130">
            <v>-250</v>
          </cell>
          <cell r="K130">
            <v>-280</v>
          </cell>
          <cell r="L130">
            <v>-283</v>
          </cell>
          <cell r="M130">
            <v>-323</v>
          </cell>
          <cell r="N130">
            <v>-343</v>
          </cell>
        </row>
        <row r="131">
          <cell r="B131" t="str">
            <v>Conversion</v>
          </cell>
          <cell r="C131">
            <v>0</v>
          </cell>
          <cell r="D131">
            <v>-2</v>
          </cell>
          <cell r="E131">
            <v>-2</v>
          </cell>
          <cell r="F131">
            <v>-2</v>
          </cell>
          <cell r="G131">
            <v>-2</v>
          </cell>
          <cell r="H131">
            <v>-2</v>
          </cell>
          <cell r="I131">
            <v>-2</v>
          </cell>
          <cell r="J131">
            <v>-3</v>
          </cell>
          <cell r="K131">
            <v>-3</v>
          </cell>
          <cell r="L131">
            <v>-3</v>
          </cell>
          <cell r="M131">
            <v>-4</v>
          </cell>
          <cell r="N131">
            <v>-6</v>
          </cell>
        </row>
        <row r="132">
          <cell r="B132" t="str">
            <v>Policies In-Force</v>
          </cell>
          <cell r="C132">
            <v>6618</v>
          </cell>
          <cell r="D132">
            <v>6562</v>
          </cell>
          <cell r="E132">
            <v>6528</v>
          </cell>
          <cell r="F132">
            <v>6442</v>
          </cell>
          <cell r="G132">
            <v>6414</v>
          </cell>
          <cell r="H132">
            <v>6388</v>
          </cell>
          <cell r="I132">
            <v>6348</v>
          </cell>
          <cell r="J132">
            <v>6308</v>
          </cell>
          <cell r="K132">
            <v>6266</v>
          </cell>
          <cell r="L132">
            <v>6251</v>
          </cell>
          <cell r="M132">
            <v>6193</v>
          </cell>
          <cell r="N132">
            <v>6160</v>
          </cell>
        </row>
      </sheetData>
      <sheetData sheetId="14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 t="str">
            <v>1st Year Premiums</v>
          </cell>
          <cell r="AC7">
            <v>0</v>
          </cell>
        </row>
        <row r="8">
          <cell r="B8" t="str">
            <v>Renewal Premiums</v>
          </cell>
          <cell r="C8">
            <v>1039768</v>
          </cell>
          <cell r="D8">
            <v>2079536</v>
          </cell>
          <cell r="E8">
            <v>3119304</v>
          </cell>
          <cell r="F8">
            <v>4159072</v>
          </cell>
          <cell r="G8">
            <v>5198840</v>
          </cell>
          <cell r="H8">
            <v>6238608</v>
          </cell>
          <cell r="I8">
            <v>7278376</v>
          </cell>
          <cell r="J8">
            <v>8318144</v>
          </cell>
          <cell r="K8">
            <v>9357912</v>
          </cell>
          <cell r="L8">
            <v>10397680</v>
          </cell>
          <cell r="M8">
            <v>11437448</v>
          </cell>
          <cell r="N8">
            <v>12477213</v>
          </cell>
          <cell r="P8" t="str">
            <v>Renewal Premiums</v>
          </cell>
          <cell r="Q8">
            <v>1039768</v>
          </cell>
          <cell r="R8">
            <v>1039768</v>
          </cell>
          <cell r="S8">
            <v>1039768</v>
          </cell>
          <cell r="T8">
            <v>1039768</v>
          </cell>
          <cell r="U8">
            <v>1039768</v>
          </cell>
          <cell r="V8">
            <v>1039768</v>
          </cell>
          <cell r="W8">
            <v>1039768</v>
          </cell>
          <cell r="X8">
            <v>1039768</v>
          </cell>
          <cell r="Y8">
            <v>1039768</v>
          </cell>
          <cell r="Z8">
            <v>1039768</v>
          </cell>
          <cell r="AA8">
            <v>1039768</v>
          </cell>
          <cell r="AB8">
            <v>1039765</v>
          </cell>
          <cell r="AC8">
            <v>12477213</v>
          </cell>
        </row>
        <row r="9">
          <cell r="B9" t="str">
            <v>Ceded Premiums</v>
          </cell>
          <cell r="C9">
            <v>-386941</v>
          </cell>
          <cell r="D9">
            <v>-773882</v>
          </cell>
          <cell r="E9">
            <v>-1160823</v>
          </cell>
          <cell r="F9">
            <v>-1547764</v>
          </cell>
          <cell r="G9">
            <v>-1934705</v>
          </cell>
          <cell r="H9">
            <v>-2321646</v>
          </cell>
          <cell r="I9">
            <v>-2708587</v>
          </cell>
          <cell r="J9">
            <v>-3095528</v>
          </cell>
          <cell r="K9">
            <v>-3482469</v>
          </cell>
          <cell r="L9">
            <v>-3869410</v>
          </cell>
          <cell r="M9">
            <v>-4256351</v>
          </cell>
          <cell r="N9">
            <v>-4643286</v>
          </cell>
          <cell r="P9" t="str">
            <v>Ceded Premiums</v>
          </cell>
          <cell r="Q9">
            <v>-386941</v>
          </cell>
          <cell r="R9">
            <v>-386941</v>
          </cell>
          <cell r="S9">
            <v>-386941</v>
          </cell>
          <cell r="T9">
            <v>-386941</v>
          </cell>
          <cell r="U9">
            <v>-386941</v>
          </cell>
          <cell r="V9">
            <v>-386941</v>
          </cell>
          <cell r="W9">
            <v>-386941</v>
          </cell>
          <cell r="X9">
            <v>-386941</v>
          </cell>
          <cell r="Y9">
            <v>-386941</v>
          </cell>
          <cell r="Z9">
            <v>-386941</v>
          </cell>
          <cell r="AA9">
            <v>-386941</v>
          </cell>
          <cell r="AB9">
            <v>-386935</v>
          </cell>
          <cell r="AC9">
            <v>-4643286</v>
          </cell>
        </row>
        <row r="10">
          <cell r="B10" t="str">
            <v>Deferred Premiums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 t="str">
            <v>Deferred Premiums</v>
          </cell>
          <cell r="AC10">
            <v>0</v>
          </cell>
        </row>
        <row r="11">
          <cell r="B11" t="str">
            <v>Policy Charges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 t="str">
            <v>Policy Charges</v>
          </cell>
          <cell r="AC11">
            <v>0</v>
          </cell>
        </row>
        <row r="12">
          <cell r="B12" t="str">
            <v>DFEF offset to Pol Chgs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 t="str">
            <v>DFEF offset to Pol Chgs</v>
          </cell>
          <cell r="AC12">
            <v>0</v>
          </cell>
        </row>
        <row r="13">
          <cell r="B13" t="str">
            <v>Expense Allow. Reinsurance</v>
          </cell>
          <cell r="C13">
            <v>13199</v>
          </cell>
          <cell r="D13">
            <v>26398</v>
          </cell>
          <cell r="E13">
            <v>39597</v>
          </cell>
          <cell r="F13">
            <v>52796</v>
          </cell>
          <cell r="G13">
            <v>65995</v>
          </cell>
          <cell r="H13">
            <v>79194</v>
          </cell>
          <cell r="I13">
            <v>92393</v>
          </cell>
          <cell r="J13">
            <v>105592</v>
          </cell>
          <cell r="K13">
            <v>118791</v>
          </cell>
          <cell r="L13">
            <v>131990</v>
          </cell>
          <cell r="M13">
            <v>145189</v>
          </cell>
          <cell r="N13">
            <v>158392</v>
          </cell>
          <cell r="P13" t="str">
            <v>Expense Allow. Reinsurance</v>
          </cell>
          <cell r="Q13">
            <v>13199</v>
          </cell>
          <cell r="R13">
            <v>13199</v>
          </cell>
          <cell r="S13">
            <v>13199</v>
          </cell>
          <cell r="T13">
            <v>13199</v>
          </cell>
          <cell r="U13">
            <v>13199</v>
          </cell>
          <cell r="V13">
            <v>13199</v>
          </cell>
          <cell r="W13">
            <v>13199</v>
          </cell>
          <cell r="X13">
            <v>13199</v>
          </cell>
          <cell r="Y13">
            <v>13199</v>
          </cell>
          <cell r="Z13">
            <v>13199</v>
          </cell>
          <cell r="AA13">
            <v>13199</v>
          </cell>
          <cell r="AB13">
            <v>13203</v>
          </cell>
          <cell r="AC13">
            <v>158392</v>
          </cell>
        </row>
        <row r="14">
          <cell r="B14" t="str">
            <v>Net Investment Income</v>
          </cell>
          <cell r="C14">
            <v>717227</v>
          </cell>
          <cell r="D14">
            <v>1425944</v>
          </cell>
          <cell r="E14">
            <v>2126139</v>
          </cell>
          <cell r="F14">
            <v>2817796</v>
          </cell>
          <cell r="G14">
            <v>3500904</v>
          </cell>
          <cell r="H14">
            <v>4175449</v>
          </cell>
          <cell r="I14">
            <v>4841419</v>
          </cell>
          <cell r="J14">
            <v>5498802</v>
          </cell>
          <cell r="K14">
            <v>6147588</v>
          </cell>
          <cell r="L14">
            <v>6787763</v>
          </cell>
          <cell r="M14">
            <v>7419319</v>
          </cell>
          <cell r="N14">
            <v>8042245</v>
          </cell>
          <cell r="P14" t="str">
            <v>Net Investment Income</v>
          </cell>
          <cell r="Q14">
            <v>717227</v>
          </cell>
          <cell r="R14">
            <v>708717</v>
          </cell>
          <cell r="S14">
            <v>700195</v>
          </cell>
          <cell r="T14">
            <v>691657</v>
          </cell>
          <cell r="U14">
            <v>683108</v>
          </cell>
          <cell r="V14">
            <v>674545</v>
          </cell>
          <cell r="W14">
            <v>665970</v>
          </cell>
          <cell r="X14">
            <v>657383</v>
          </cell>
          <cell r="Y14">
            <v>648786</v>
          </cell>
          <cell r="Z14">
            <v>640175</v>
          </cell>
          <cell r="AA14">
            <v>631556</v>
          </cell>
          <cell r="AB14">
            <v>622926</v>
          </cell>
          <cell r="AC14">
            <v>8042245</v>
          </cell>
        </row>
        <row r="15">
          <cell r="B15" t="str">
            <v>Other Income</v>
          </cell>
          <cell r="C15">
            <v>162125</v>
          </cell>
          <cell r="D15">
            <v>324250</v>
          </cell>
          <cell r="E15">
            <v>486375</v>
          </cell>
          <cell r="F15">
            <v>648500</v>
          </cell>
          <cell r="G15">
            <v>810625</v>
          </cell>
          <cell r="H15">
            <v>972750</v>
          </cell>
          <cell r="I15">
            <v>1134875</v>
          </cell>
          <cell r="J15">
            <v>1297000</v>
          </cell>
          <cell r="K15">
            <v>1459125</v>
          </cell>
          <cell r="L15">
            <v>1621250</v>
          </cell>
          <cell r="M15">
            <v>1783375</v>
          </cell>
          <cell r="N15">
            <v>1945500</v>
          </cell>
          <cell r="P15" t="str">
            <v>Other Income</v>
          </cell>
          <cell r="Q15">
            <v>162125</v>
          </cell>
          <cell r="R15">
            <v>162125</v>
          </cell>
          <cell r="S15">
            <v>162125</v>
          </cell>
          <cell r="T15">
            <v>162125</v>
          </cell>
          <cell r="U15">
            <v>162125</v>
          </cell>
          <cell r="V15">
            <v>162125</v>
          </cell>
          <cell r="W15">
            <v>162125</v>
          </cell>
          <cell r="X15">
            <v>162125</v>
          </cell>
          <cell r="Y15">
            <v>162125</v>
          </cell>
          <cell r="Z15">
            <v>162125</v>
          </cell>
          <cell r="AA15">
            <v>162125</v>
          </cell>
          <cell r="AB15">
            <v>162125</v>
          </cell>
          <cell r="AC15">
            <v>1945500</v>
          </cell>
        </row>
        <row r="17">
          <cell r="B17" t="str">
            <v xml:space="preserve">  Total Revenues</v>
          </cell>
          <cell r="C17">
            <v>1545378</v>
          </cell>
          <cell r="D17">
            <v>3082246</v>
          </cell>
          <cell r="E17">
            <v>4610592</v>
          </cell>
          <cell r="F17">
            <v>6130400</v>
          </cell>
          <cell r="G17">
            <v>7641659</v>
          </cell>
          <cell r="H17">
            <v>9144355</v>
          </cell>
          <cell r="I17">
            <v>10638476</v>
          </cell>
          <cell r="J17">
            <v>12124010</v>
          </cell>
          <cell r="K17">
            <v>13600947</v>
          </cell>
          <cell r="L17">
            <v>15069273</v>
          </cell>
          <cell r="M17">
            <v>16528980</v>
          </cell>
          <cell r="N17">
            <v>17980064</v>
          </cell>
          <cell r="P17" t="str">
            <v xml:space="preserve">  Total Revenues</v>
          </cell>
          <cell r="Q17">
            <v>1545378</v>
          </cell>
          <cell r="R17">
            <v>1536868</v>
          </cell>
          <cell r="S17">
            <v>1528346</v>
          </cell>
          <cell r="T17">
            <v>1519808</v>
          </cell>
          <cell r="U17">
            <v>1511259</v>
          </cell>
          <cell r="V17">
            <v>1502696</v>
          </cell>
          <cell r="W17">
            <v>1494121</v>
          </cell>
          <cell r="X17">
            <v>1485534</v>
          </cell>
          <cell r="Y17">
            <v>1476937</v>
          </cell>
          <cell r="Z17">
            <v>1468326</v>
          </cell>
          <cell r="AA17">
            <v>1459707</v>
          </cell>
          <cell r="AB17">
            <v>1451084</v>
          </cell>
          <cell r="AC17">
            <v>17980064</v>
          </cell>
        </row>
        <row r="19">
          <cell r="B19" t="str">
            <v>Death Claims</v>
          </cell>
          <cell r="C19">
            <v>373912</v>
          </cell>
          <cell r="D19">
            <v>747824</v>
          </cell>
          <cell r="E19">
            <v>1121736</v>
          </cell>
          <cell r="F19">
            <v>1495648</v>
          </cell>
          <cell r="G19">
            <v>1869560</v>
          </cell>
          <cell r="H19">
            <v>2243472</v>
          </cell>
          <cell r="I19">
            <v>2617384</v>
          </cell>
          <cell r="J19">
            <v>2991296</v>
          </cell>
          <cell r="K19">
            <v>3365208</v>
          </cell>
          <cell r="L19">
            <v>3739120</v>
          </cell>
          <cell r="M19">
            <v>4113032</v>
          </cell>
          <cell r="N19">
            <v>4486943</v>
          </cell>
          <cell r="P19" t="str">
            <v>Death Claims</v>
          </cell>
          <cell r="Q19">
            <v>373912</v>
          </cell>
          <cell r="R19">
            <v>373912</v>
          </cell>
          <cell r="S19">
            <v>373912</v>
          </cell>
          <cell r="T19">
            <v>373912</v>
          </cell>
          <cell r="U19">
            <v>373912</v>
          </cell>
          <cell r="V19">
            <v>373912</v>
          </cell>
          <cell r="W19">
            <v>373912</v>
          </cell>
          <cell r="X19">
            <v>373912</v>
          </cell>
          <cell r="Y19">
            <v>373912</v>
          </cell>
          <cell r="Z19">
            <v>373912</v>
          </cell>
          <cell r="AA19">
            <v>373912</v>
          </cell>
          <cell r="AB19">
            <v>373911</v>
          </cell>
          <cell r="AC19">
            <v>4486943</v>
          </cell>
        </row>
        <row r="20">
          <cell r="B20" t="str">
            <v>A&amp;H Claims</v>
          </cell>
          <cell r="C20">
            <v>20059</v>
          </cell>
          <cell r="D20">
            <v>40118</v>
          </cell>
          <cell r="E20">
            <v>60177</v>
          </cell>
          <cell r="F20">
            <v>80236</v>
          </cell>
          <cell r="G20">
            <v>100295</v>
          </cell>
          <cell r="H20">
            <v>120354</v>
          </cell>
          <cell r="I20">
            <v>140413</v>
          </cell>
          <cell r="J20">
            <v>160472</v>
          </cell>
          <cell r="K20">
            <v>180531</v>
          </cell>
          <cell r="L20">
            <v>200590</v>
          </cell>
          <cell r="M20">
            <v>220649</v>
          </cell>
          <cell r="N20">
            <v>240708</v>
          </cell>
          <cell r="P20" t="str">
            <v>A&amp;H Claims</v>
          </cell>
          <cell r="Q20">
            <v>20059</v>
          </cell>
          <cell r="R20">
            <v>20059</v>
          </cell>
          <cell r="S20">
            <v>20059</v>
          </cell>
          <cell r="T20">
            <v>20059</v>
          </cell>
          <cell r="U20">
            <v>20059</v>
          </cell>
          <cell r="V20">
            <v>20059</v>
          </cell>
          <cell r="W20">
            <v>20059</v>
          </cell>
          <cell r="X20">
            <v>20059</v>
          </cell>
          <cell r="Y20">
            <v>20059</v>
          </cell>
          <cell r="Z20">
            <v>20059</v>
          </cell>
          <cell r="AA20">
            <v>20059</v>
          </cell>
          <cell r="AB20">
            <v>20059</v>
          </cell>
          <cell r="AC20">
            <v>240708</v>
          </cell>
        </row>
        <row r="21">
          <cell r="B21" t="str">
            <v>Surrenders</v>
          </cell>
          <cell r="C21">
            <v>422773</v>
          </cell>
          <cell r="D21">
            <v>845546</v>
          </cell>
          <cell r="E21">
            <v>1268319</v>
          </cell>
          <cell r="F21">
            <v>1691092</v>
          </cell>
          <cell r="G21">
            <v>2113865</v>
          </cell>
          <cell r="H21">
            <v>2536638</v>
          </cell>
          <cell r="I21">
            <v>2959411</v>
          </cell>
          <cell r="J21">
            <v>3382184</v>
          </cell>
          <cell r="K21">
            <v>3804957</v>
          </cell>
          <cell r="L21">
            <v>4227730</v>
          </cell>
          <cell r="M21">
            <v>4650503</v>
          </cell>
          <cell r="N21">
            <v>5073276</v>
          </cell>
          <cell r="P21" t="str">
            <v>Surrenders</v>
          </cell>
          <cell r="Q21">
            <v>422773</v>
          </cell>
          <cell r="R21">
            <v>422773</v>
          </cell>
          <cell r="S21">
            <v>422773</v>
          </cell>
          <cell r="T21">
            <v>422773</v>
          </cell>
          <cell r="U21">
            <v>422773</v>
          </cell>
          <cell r="V21">
            <v>422773</v>
          </cell>
          <cell r="W21">
            <v>422773</v>
          </cell>
          <cell r="X21">
            <v>422773</v>
          </cell>
          <cell r="Y21">
            <v>422773</v>
          </cell>
          <cell r="Z21">
            <v>422773</v>
          </cell>
          <cell r="AA21">
            <v>422773</v>
          </cell>
          <cell r="AB21">
            <v>422773</v>
          </cell>
          <cell r="AC21">
            <v>5073276</v>
          </cell>
        </row>
        <row r="22">
          <cell r="B22" t="str">
            <v>Change In Reserves</v>
          </cell>
          <cell r="C22">
            <v>-94100</v>
          </cell>
          <cell r="D22">
            <v>-188200</v>
          </cell>
          <cell r="E22">
            <v>-282300</v>
          </cell>
          <cell r="F22">
            <v>-376400</v>
          </cell>
          <cell r="G22">
            <v>-470500</v>
          </cell>
          <cell r="H22">
            <v>-564600</v>
          </cell>
          <cell r="I22">
            <v>-658700</v>
          </cell>
          <cell r="J22">
            <v>-752800</v>
          </cell>
          <cell r="K22">
            <v>-846900</v>
          </cell>
          <cell r="L22">
            <v>-941000</v>
          </cell>
          <cell r="M22">
            <v>-1035100</v>
          </cell>
          <cell r="N22">
            <v>-1129205</v>
          </cell>
          <cell r="P22" t="str">
            <v>Change In Reserves</v>
          </cell>
          <cell r="Q22">
            <v>-94100</v>
          </cell>
          <cell r="R22">
            <v>-94100</v>
          </cell>
          <cell r="S22">
            <v>-94100</v>
          </cell>
          <cell r="T22">
            <v>-94100</v>
          </cell>
          <cell r="U22">
            <v>-94100</v>
          </cell>
          <cell r="V22">
            <v>-94100</v>
          </cell>
          <cell r="W22">
            <v>-94100</v>
          </cell>
          <cell r="X22">
            <v>-94100</v>
          </cell>
          <cell r="Y22">
            <v>-94100</v>
          </cell>
          <cell r="Z22">
            <v>-94100</v>
          </cell>
          <cell r="AA22">
            <v>-94100</v>
          </cell>
          <cell r="AB22">
            <v>-94105</v>
          </cell>
          <cell r="AC22">
            <v>-1129205</v>
          </cell>
        </row>
        <row r="23">
          <cell r="B23" t="str">
            <v>Interest Credited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 t="str">
            <v>Interest Credited</v>
          </cell>
          <cell r="AC23">
            <v>0</v>
          </cell>
        </row>
        <row r="24">
          <cell r="B24" t="str">
            <v>Commissions - FY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 t="str">
            <v>Commissions - FY</v>
          </cell>
          <cell r="AC24">
            <v>0</v>
          </cell>
        </row>
        <row r="25">
          <cell r="B25" t="str">
            <v>Commissions - Renewals</v>
          </cell>
          <cell r="C25">
            <v>1132</v>
          </cell>
          <cell r="D25">
            <v>2264</v>
          </cell>
          <cell r="E25">
            <v>3396</v>
          </cell>
          <cell r="F25">
            <v>4528</v>
          </cell>
          <cell r="G25">
            <v>5660</v>
          </cell>
          <cell r="H25">
            <v>6792</v>
          </cell>
          <cell r="I25">
            <v>7924</v>
          </cell>
          <cell r="J25">
            <v>9056</v>
          </cell>
          <cell r="K25">
            <v>10188</v>
          </cell>
          <cell r="L25">
            <v>11320</v>
          </cell>
          <cell r="M25">
            <v>12452</v>
          </cell>
          <cell r="N25">
            <v>13583</v>
          </cell>
          <cell r="P25" t="str">
            <v>Commissions - Renewals</v>
          </cell>
          <cell r="Q25">
            <v>1132</v>
          </cell>
          <cell r="R25">
            <v>1132</v>
          </cell>
          <cell r="S25">
            <v>1132</v>
          </cell>
          <cell r="T25">
            <v>1132</v>
          </cell>
          <cell r="U25">
            <v>1132</v>
          </cell>
          <cell r="V25">
            <v>1132</v>
          </cell>
          <cell r="W25">
            <v>1132</v>
          </cell>
          <cell r="X25">
            <v>1132</v>
          </cell>
          <cell r="Y25">
            <v>1132</v>
          </cell>
          <cell r="Z25">
            <v>1132</v>
          </cell>
          <cell r="AA25">
            <v>1132</v>
          </cell>
          <cell r="AB25">
            <v>1131</v>
          </cell>
          <cell r="AC25">
            <v>13583</v>
          </cell>
        </row>
        <row r="26">
          <cell r="B26" t="str">
            <v>DAC Commissions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 t="str">
            <v>DAC Commissions</v>
          </cell>
          <cell r="AC26">
            <v>0</v>
          </cell>
        </row>
        <row r="27">
          <cell r="B27" t="str">
            <v>General Expenses</v>
          </cell>
          <cell r="C27">
            <v>77500</v>
          </cell>
          <cell r="D27">
            <v>155000</v>
          </cell>
          <cell r="E27">
            <v>232500</v>
          </cell>
          <cell r="F27">
            <v>310000</v>
          </cell>
          <cell r="G27">
            <v>387500</v>
          </cell>
          <cell r="H27">
            <v>465000</v>
          </cell>
          <cell r="I27">
            <v>542500</v>
          </cell>
          <cell r="J27">
            <v>620000</v>
          </cell>
          <cell r="K27">
            <v>697500</v>
          </cell>
          <cell r="L27">
            <v>775000</v>
          </cell>
          <cell r="M27">
            <v>852500</v>
          </cell>
          <cell r="N27">
            <v>930000</v>
          </cell>
          <cell r="P27" t="str">
            <v>General Expenses</v>
          </cell>
          <cell r="Q27">
            <v>77500</v>
          </cell>
          <cell r="R27">
            <v>77500</v>
          </cell>
          <cell r="S27">
            <v>77500</v>
          </cell>
          <cell r="T27">
            <v>77500</v>
          </cell>
          <cell r="U27">
            <v>77500</v>
          </cell>
          <cell r="V27">
            <v>77500</v>
          </cell>
          <cell r="W27">
            <v>77500</v>
          </cell>
          <cell r="X27">
            <v>77500</v>
          </cell>
          <cell r="Y27">
            <v>77500</v>
          </cell>
          <cell r="Z27">
            <v>77500</v>
          </cell>
          <cell r="AA27">
            <v>77500</v>
          </cell>
          <cell r="AB27">
            <v>77500</v>
          </cell>
          <cell r="AC27">
            <v>930000</v>
          </cell>
        </row>
        <row r="28">
          <cell r="B28" t="str">
            <v>Misc. Non-Technical Expenses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AC28">
            <v>0</v>
          </cell>
        </row>
        <row r="29">
          <cell r="B29" t="str">
            <v>Premium Taxes</v>
          </cell>
          <cell r="C29">
            <v>31328</v>
          </cell>
          <cell r="D29">
            <v>62656</v>
          </cell>
          <cell r="E29">
            <v>93984</v>
          </cell>
          <cell r="F29">
            <v>125312</v>
          </cell>
          <cell r="G29">
            <v>156640</v>
          </cell>
          <cell r="H29">
            <v>187968</v>
          </cell>
          <cell r="I29">
            <v>219296</v>
          </cell>
          <cell r="J29">
            <v>250624</v>
          </cell>
          <cell r="K29">
            <v>281952</v>
          </cell>
          <cell r="L29">
            <v>313280</v>
          </cell>
          <cell r="M29">
            <v>344608</v>
          </cell>
          <cell r="N29">
            <v>375937</v>
          </cell>
          <cell r="P29" t="str">
            <v>Premium Taxes</v>
          </cell>
          <cell r="Q29">
            <v>31328</v>
          </cell>
          <cell r="R29">
            <v>31328</v>
          </cell>
          <cell r="S29">
            <v>31328</v>
          </cell>
          <cell r="T29">
            <v>31328</v>
          </cell>
          <cell r="U29">
            <v>31328</v>
          </cell>
          <cell r="V29">
            <v>31328</v>
          </cell>
          <cell r="W29">
            <v>31328</v>
          </cell>
          <cell r="X29">
            <v>31328</v>
          </cell>
          <cell r="Y29">
            <v>31328</v>
          </cell>
          <cell r="Z29">
            <v>31328</v>
          </cell>
          <cell r="AA29">
            <v>31328</v>
          </cell>
          <cell r="AB29">
            <v>31329</v>
          </cell>
          <cell r="AC29">
            <v>375937</v>
          </cell>
        </row>
        <row r="30">
          <cell r="B30" t="str">
            <v>DAC Expenses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 t="str">
            <v>DAC Expenses</v>
          </cell>
          <cell r="AC30">
            <v>0</v>
          </cell>
        </row>
        <row r="31">
          <cell r="B31" t="str">
            <v>Transfers To(From) Sep Accts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 t="str">
            <v>Transfers To(From) Sep Accts</v>
          </cell>
          <cell r="AC31">
            <v>0</v>
          </cell>
        </row>
        <row r="32">
          <cell r="B32" t="str">
            <v>DAC Amortization</v>
          </cell>
          <cell r="C32">
            <v>107189</v>
          </cell>
          <cell r="D32">
            <v>214378</v>
          </cell>
          <cell r="E32">
            <v>321567</v>
          </cell>
          <cell r="F32">
            <v>428756</v>
          </cell>
          <cell r="G32">
            <v>535945</v>
          </cell>
          <cell r="H32">
            <v>643134</v>
          </cell>
          <cell r="I32">
            <v>750323</v>
          </cell>
          <cell r="J32">
            <v>857512</v>
          </cell>
          <cell r="K32">
            <v>964701</v>
          </cell>
          <cell r="L32">
            <v>1071890</v>
          </cell>
          <cell r="M32">
            <v>1179079</v>
          </cell>
          <cell r="N32">
            <v>1286262</v>
          </cell>
          <cell r="P32" t="str">
            <v>DAC Amortization</v>
          </cell>
          <cell r="Q32">
            <v>107189</v>
          </cell>
          <cell r="R32">
            <v>107189</v>
          </cell>
          <cell r="S32">
            <v>107189</v>
          </cell>
          <cell r="T32">
            <v>107189</v>
          </cell>
          <cell r="U32">
            <v>107189</v>
          </cell>
          <cell r="V32">
            <v>107189</v>
          </cell>
          <cell r="W32">
            <v>107189</v>
          </cell>
          <cell r="X32">
            <v>107189</v>
          </cell>
          <cell r="Y32">
            <v>107189</v>
          </cell>
          <cell r="Z32">
            <v>107189</v>
          </cell>
          <cell r="AA32">
            <v>107189</v>
          </cell>
          <cell r="AB32">
            <v>107183</v>
          </cell>
          <cell r="AC32">
            <v>1286262</v>
          </cell>
        </row>
        <row r="34">
          <cell r="B34" t="str">
            <v xml:space="preserve">  Total Deductions</v>
          </cell>
          <cell r="C34">
            <v>939793</v>
          </cell>
          <cell r="D34">
            <v>1879586</v>
          </cell>
          <cell r="E34">
            <v>2819379</v>
          </cell>
          <cell r="F34">
            <v>3759172</v>
          </cell>
          <cell r="G34">
            <v>4698965</v>
          </cell>
          <cell r="H34">
            <v>5638758</v>
          </cell>
          <cell r="I34">
            <v>6578551</v>
          </cell>
          <cell r="J34">
            <v>7518344</v>
          </cell>
          <cell r="K34">
            <v>8458137</v>
          </cell>
          <cell r="L34">
            <v>9397930</v>
          </cell>
          <cell r="M34">
            <v>10337723</v>
          </cell>
          <cell r="N34">
            <v>11277504</v>
          </cell>
          <cell r="P34" t="str">
            <v xml:space="preserve">  Total Deductions</v>
          </cell>
          <cell r="Q34">
            <v>939793</v>
          </cell>
          <cell r="R34">
            <v>939793</v>
          </cell>
          <cell r="S34">
            <v>939793</v>
          </cell>
          <cell r="T34">
            <v>939793</v>
          </cell>
          <cell r="U34">
            <v>939793</v>
          </cell>
          <cell r="V34">
            <v>939793</v>
          </cell>
          <cell r="W34">
            <v>939793</v>
          </cell>
          <cell r="X34">
            <v>939793</v>
          </cell>
          <cell r="Y34">
            <v>939793</v>
          </cell>
          <cell r="Z34">
            <v>939793</v>
          </cell>
          <cell r="AA34">
            <v>939793</v>
          </cell>
          <cell r="AB34">
            <v>939781</v>
          </cell>
          <cell r="AC34">
            <v>11277504</v>
          </cell>
        </row>
        <row r="36">
          <cell r="B36" t="str">
            <v xml:space="preserve">  BOP</v>
          </cell>
          <cell r="C36">
            <v>605585</v>
          </cell>
          <cell r="D36">
            <v>1202660</v>
          </cell>
          <cell r="E36">
            <v>1791213</v>
          </cell>
          <cell r="F36">
            <v>2371228</v>
          </cell>
          <cell r="G36">
            <v>2942694</v>
          </cell>
          <cell r="H36">
            <v>3505597</v>
          </cell>
          <cell r="I36">
            <v>4059925</v>
          </cell>
          <cell r="J36">
            <v>4605666</v>
          </cell>
          <cell r="K36">
            <v>5142810</v>
          </cell>
          <cell r="L36">
            <v>5671343</v>
          </cell>
          <cell r="M36">
            <v>6191257</v>
          </cell>
          <cell r="N36">
            <v>6702560</v>
          </cell>
          <cell r="P36" t="str">
            <v xml:space="preserve">  BOP</v>
          </cell>
          <cell r="Q36">
            <v>605585</v>
          </cell>
          <cell r="R36">
            <v>597075</v>
          </cell>
          <cell r="S36">
            <v>588553</v>
          </cell>
          <cell r="T36">
            <v>580015</v>
          </cell>
          <cell r="U36">
            <v>571466</v>
          </cell>
          <cell r="V36">
            <v>562903</v>
          </cell>
          <cell r="W36">
            <v>554328</v>
          </cell>
          <cell r="X36">
            <v>545741</v>
          </cell>
          <cell r="Y36">
            <v>537144</v>
          </cell>
          <cell r="Z36">
            <v>528533</v>
          </cell>
          <cell r="AA36">
            <v>519914</v>
          </cell>
          <cell r="AB36">
            <v>511303</v>
          </cell>
          <cell r="AC36">
            <v>6702560</v>
          </cell>
        </row>
        <row r="38">
          <cell r="B38" t="str">
            <v>FIT</v>
          </cell>
          <cell r="C38">
            <v>-212076</v>
          </cell>
          <cell r="D38">
            <v>-421172</v>
          </cell>
          <cell r="E38">
            <v>-627283</v>
          </cell>
          <cell r="F38">
            <v>-830404</v>
          </cell>
          <cell r="G38">
            <v>-1030531</v>
          </cell>
          <cell r="H38">
            <v>-1227660</v>
          </cell>
          <cell r="I38">
            <v>-1421786</v>
          </cell>
          <cell r="J38">
            <v>-1612904</v>
          </cell>
          <cell r="K38">
            <v>-1801012</v>
          </cell>
          <cell r="L38">
            <v>-1986104</v>
          </cell>
          <cell r="M38">
            <v>-2168178</v>
          </cell>
          <cell r="N38">
            <v>-2347237</v>
          </cell>
          <cell r="P38" t="str">
            <v>FIT</v>
          </cell>
          <cell r="Q38">
            <v>-212076</v>
          </cell>
          <cell r="R38">
            <v>-209096</v>
          </cell>
          <cell r="S38">
            <v>-206111</v>
          </cell>
          <cell r="T38">
            <v>-203121</v>
          </cell>
          <cell r="U38">
            <v>-200127</v>
          </cell>
          <cell r="V38">
            <v>-197129</v>
          </cell>
          <cell r="W38">
            <v>-194126</v>
          </cell>
          <cell r="X38">
            <v>-191118</v>
          </cell>
          <cell r="Y38">
            <v>-188108</v>
          </cell>
          <cell r="Z38">
            <v>-185092</v>
          </cell>
          <cell r="AA38">
            <v>-182074</v>
          </cell>
          <cell r="AB38">
            <v>-179059</v>
          </cell>
          <cell r="AC38">
            <v>-2347237</v>
          </cell>
        </row>
        <row r="40">
          <cell r="B40" t="str">
            <v xml:space="preserve">  NIAT before Real Gains/Losses</v>
          </cell>
          <cell r="C40">
            <v>393509</v>
          </cell>
          <cell r="D40">
            <v>781488</v>
          </cell>
          <cell r="E40">
            <v>1163930</v>
          </cell>
          <cell r="F40">
            <v>1540824</v>
          </cell>
          <cell r="G40">
            <v>1912163</v>
          </cell>
          <cell r="H40">
            <v>2277937</v>
          </cell>
          <cell r="I40">
            <v>2638139</v>
          </cell>
          <cell r="J40">
            <v>2992762</v>
          </cell>
          <cell r="K40">
            <v>3341798</v>
          </cell>
          <cell r="L40">
            <v>3685239</v>
          </cell>
          <cell r="M40">
            <v>4023079</v>
          </cell>
          <cell r="N40">
            <v>4355323</v>
          </cell>
          <cell r="P40" t="str">
            <v xml:space="preserve">  NIAT before Real Gains/Losses</v>
          </cell>
          <cell r="Q40">
            <v>393509</v>
          </cell>
          <cell r="R40">
            <v>387979</v>
          </cell>
          <cell r="S40">
            <v>382442</v>
          </cell>
          <cell r="T40">
            <v>376894</v>
          </cell>
          <cell r="U40">
            <v>371339</v>
          </cell>
          <cell r="V40">
            <v>365774</v>
          </cell>
          <cell r="W40">
            <v>360202</v>
          </cell>
          <cell r="X40">
            <v>354623</v>
          </cell>
          <cell r="Y40">
            <v>349036</v>
          </cell>
          <cell r="Z40">
            <v>343441</v>
          </cell>
          <cell r="AA40">
            <v>337840</v>
          </cell>
          <cell r="AB40">
            <v>332244</v>
          </cell>
          <cell r="AC40">
            <v>4355323</v>
          </cell>
        </row>
        <row r="42">
          <cell r="B42" t="str">
            <v>Net Realized Gains/Losses</v>
          </cell>
          <cell r="P42" t="str">
            <v>Net Realized Gains/Losses</v>
          </cell>
        </row>
        <row r="44">
          <cell r="B44" t="str">
            <v xml:space="preserve">  NIAT</v>
          </cell>
          <cell r="C44">
            <v>393509</v>
          </cell>
          <cell r="D44">
            <v>781488</v>
          </cell>
          <cell r="E44">
            <v>1163930</v>
          </cell>
          <cell r="F44">
            <v>1540824</v>
          </cell>
          <cell r="G44">
            <v>1912163</v>
          </cell>
          <cell r="H44">
            <v>2277937</v>
          </cell>
          <cell r="I44">
            <v>2638139</v>
          </cell>
          <cell r="J44">
            <v>2992762</v>
          </cell>
          <cell r="K44">
            <v>3341798</v>
          </cell>
          <cell r="L44">
            <v>3685239</v>
          </cell>
          <cell r="M44">
            <v>4023079</v>
          </cell>
          <cell r="N44">
            <v>4355323</v>
          </cell>
          <cell r="P44" t="str">
            <v xml:space="preserve">  NIAT</v>
          </cell>
          <cell r="Q44">
            <v>393509</v>
          </cell>
          <cell r="R44">
            <v>387979</v>
          </cell>
          <cell r="S44">
            <v>382442</v>
          </cell>
          <cell r="T44">
            <v>376894</v>
          </cell>
          <cell r="U44">
            <v>371339</v>
          </cell>
          <cell r="V44">
            <v>365774</v>
          </cell>
          <cell r="W44">
            <v>360202</v>
          </cell>
          <cell r="X44">
            <v>354623</v>
          </cell>
          <cell r="Y44">
            <v>349036</v>
          </cell>
          <cell r="Z44">
            <v>343441</v>
          </cell>
          <cell r="AA44">
            <v>337840</v>
          </cell>
          <cell r="AB44">
            <v>332244</v>
          </cell>
          <cell r="AC44">
            <v>4355323</v>
          </cell>
        </row>
        <row r="46">
          <cell r="B46" t="str">
            <v>Tax Rate</v>
          </cell>
          <cell r="C46">
            <v>0.35020021962234865</v>
          </cell>
          <cell r="D46">
            <v>0.35020038913741208</v>
          </cell>
          <cell r="E46">
            <v>0.35020011578745802</v>
          </cell>
          <cell r="F46">
            <v>0.35019998076945785</v>
          </cell>
          <cell r="G46">
            <v>0.35019985088493738</v>
          </cell>
          <cell r="H46">
            <v>0.35019998020308668</v>
          </cell>
          <cell r="I46">
            <v>0.3502000652721417</v>
          </cell>
          <cell r="J46">
            <v>0.35019994936671484</v>
          </cell>
          <cell r="K46">
            <v>0.35019998794433393</v>
          </cell>
          <cell r="L46">
            <v>0.35019994382282998</v>
          </cell>
          <cell r="M46">
            <v>0.35019996747025683</v>
          </cell>
          <cell r="N46">
            <v>0.35020007280800169</v>
          </cell>
          <cell r="P46" t="str">
            <v>Tax Rate</v>
          </cell>
          <cell r="Q46">
            <v>0.35020021962234865</v>
          </cell>
          <cell r="R46">
            <v>0.35020056106854247</v>
          </cell>
          <cell r="S46">
            <v>0.35019955721914592</v>
          </cell>
          <cell r="T46">
            <v>0.35019956380438438</v>
          </cell>
          <cell r="U46">
            <v>0.35019931194506759</v>
          </cell>
          <cell r="V46">
            <v>0.35020065624095092</v>
          </cell>
          <cell r="W46">
            <v>0.35020060325294772</v>
          </cell>
          <cell r="X46">
            <v>0.35019908711275127</v>
          </cell>
          <cell r="Y46">
            <v>0.35020031872272611</v>
          </cell>
          <cell r="Z46">
            <v>0.35019951450524378</v>
          </cell>
          <cell r="AA46">
            <v>0.35020022542189672</v>
          </cell>
          <cell r="AB46">
            <v>0.35020134831988076</v>
          </cell>
          <cell r="AC46">
            <v>0.35020007280800169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UULIC Legacy</v>
          </cell>
          <cell r="P51" t="str">
            <v>UULIC Legacy</v>
          </cell>
          <cell r="AC51">
            <v>0</v>
          </cell>
        </row>
        <row r="52">
          <cell r="AC52">
            <v>0</v>
          </cell>
        </row>
        <row r="53">
          <cell r="AC53">
            <v>0</v>
          </cell>
        </row>
        <row r="54">
          <cell r="B54" t="str">
            <v>Annualized Premium Equivalent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 t="str">
            <v>Annualized Premium Equivalent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UULIC Legacy</v>
          </cell>
          <cell r="P57" t="str">
            <v>UULIC Legacy</v>
          </cell>
          <cell r="AC57">
            <v>0</v>
          </cell>
        </row>
        <row r="58">
          <cell r="AC58">
            <v>0</v>
          </cell>
        </row>
        <row r="59">
          <cell r="AC59">
            <v>0</v>
          </cell>
        </row>
        <row r="60">
          <cell r="B60" t="str">
            <v>New Business Value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 t="str">
            <v>New Business Value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UULIC Legacy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 t="str">
            <v>UULIC Legacy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B66" t="str">
            <v>New Business Profit Margin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 t="str">
            <v>New Business Profit Margin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UULIC Legacy</v>
          </cell>
          <cell r="P69" t="str">
            <v>UULIC Legacy</v>
          </cell>
          <cell r="AC69">
            <v>0</v>
          </cell>
        </row>
        <row r="70">
          <cell r="AC70">
            <v>0</v>
          </cell>
        </row>
        <row r="71">
          <cell r="AC71">
            <v>0</v>
          </cell>
        </row>
        <row r="72">
          <cell r="B72" t="str">
            <v>Total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 t="str">
            <v>Total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UULIC Legacy</v>
          </cell>
          <cell r="C77">
            <v>1039768</v>
          </cell>
          <cell r="D77">
            <v>2079536</v>
          </cell>
          <cell r="E77">
            <v>3119304</v>
          </cell>
          <cell r="F77">
            <v>4159072</v>
          </cell>
          <cell r="G77">
            <v>5198840</v>
          </cell>
          <cell r="H77">
            <v>6238608</v>
          </cell>
          <cell r="I77">
            <v>7278376</v>
          </cell>
          <cell r="J77">
            <v>8318144</v>
          </cell>
          <cell r="K77">
            <v>9357912</v>
          </cell>
          <cell r="L77">
            <v>10397680</v>
          </cell>
          <cell r="M77">
            <v>11437448</v>
          </cell>
          <cell r="N77">
            <v>12477213</v>
          </cell>
          <cell r="P77" t="str">
            <v>UULIC Legacy</v>
          </cell>
          <cell r="Q77">
            <v>1039768</v>
          </cell>
          <cell r="R77">
            <v>1039768</v>
          </cell>
          <cell r="S77">
            <v>1039768</v>
          </cell>
          <cell r="T77">
            <v>1039768</v>
          </cell>
          <cell r="U77">
            <v>1039768</v>
          </cell>
          <cell r="V77">
            <v>1039768</v>
          </cell>
          <cell r="W77">
            <v>1039768</v>
          </cell>
          <cell r="X77">
            <v>1039768</v>
          </cell>
          <cell r="Y77">
            <v>1039768</v>
          </cell>
          <cell r="Z77">
            <v>1039768</v>
          </cell>
          <cell r="AA77">
            <v>1039768</v>
          </cell>
          <cell r="AB77">
            <v>1039765</v>
          </cell>
          <cell r="AC77">
            <v>12477213</v>
          </cell>
        </row>
        <row r="78"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1039768</v>
          </cell>
          <cell r="D80">
            <v>2079536</v>
          </cell>
          <cell r="E80">
            <v>3119304</v>
          </cell>
          <cell r="F80">
            <v>4159072</v>
          </cell>
          <cell r="G80">
            <v>5198840</v>
          </cell>
          <cell r="H80">
            <v>6238608</v>
          </cell>
          <cell r="I80">
            <v>7278376</v>
          </cell>
          <cell r="J80">
            <v>8318144</v>
          </cell>
          <cell r="K80">
            <v>9357912</v>
          </cell>
          <cell r="L80">
            <v>10397680</v>
          </cell>
          <cell r="M80">
            <v>11437448</v>
          </cell>
          <cell r="N80">
            <v>12477213</v>
          </cell>
          <cell r="P80" t="str">
            <v>GWP</v>
          </cell>
          <cell r="Q80">
            <v>1039768</v>
          </cell>
          <cell r="R80">
            <v>1039768</v>
          </cell>
          <cell r="S80">
            <v>1039768</v>
          </cell>
          <cell r="T80">
            <v>1039768</v>
          </cell>
          <cell r="U80">
            <v>1039768</v>
          </cell>
          <cell r="V80">
            <v>1039768</v>
          </cell>
          <cell r="W80">
            <v>1039768</v>
          </cell>
          <cell r="X80">
            <v>1039768</v>
          </cell>
          <cell r="Y80">
            <v>1039768</v>
          </cell>
          <cell r="Z80">
            <v>1039768</v>
          </cell>
          <cell r="AA80">
            <v>1039768</v>
          </cell>
          <cell r="AB80">
            <v>1039765</v>
          </cell>
          <cell r="AC80">
            <v>12477213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UULIC Legacy</v>
          </cell>
          <cell r="C84">
            <v>1039768</v>
          </cell>
          <cell r="D84">
            <v>2079536</v>
          </cell>
          <cell r="E84">
            <v>3119304</v>
          </cell>
          <cell r="F84">
            <v>4159072</v>
          </cell>
          <cell r="G84">
            <v>5198840</v>
          </cell>
          <cell r="H84">
            <v>6238608</v>
          </cell>
          <cell r="I84">
            <v>7278376</v>
          </cell>
          <cell r="J84">
            <v>8318144</v>
          </cell>
          <cell r="K84">
            <v>9357912</v>
          </cell>
          <cell r="L84">
            <v>10397680</v>
          </cell>
          <cell r="M84">
            <v>11437448</v>
          </cell>
          <cell r="N84">
            <v>12477213</v>
          </cell>
          <cell r="P84" t="str">
            <v>UULIC Legacy</v>
          </cell>
          <cell r="Q84">
            <v>1039768</v>
          </cell>
          <cell r="R84">
            <v>1039768</v>
          </cell>
          <cell r="S84">
            <v>1039768</v>
          </cell>
          <cell r="T84">
            <v>1039768</v>
          </cell>
          <cell r="U84">
            <v>1039768</v>
          </cell>
          <cell r="V84">
            <v>1039768</v>
          </cell>
          <cell r="W84">
            <v>1039768</v>
          </cell>
          <cell r="X84">
            <v>1039768</v>
          </cell>
          <cell r="Y84">
            <v>1039768</v>
          </cell>
          <cell r="Z84">
            <v>1039768</v>
          </cell>
          <cell r="AA84">
            <v>1039768</v>
          </cell>
          <cell r="AB84">
            <v>1039765</v>
          </cell>
          <cell r="AC84">
            <v>12477213</v>
          </cell>
        </row>
        <row r="85"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1039768</v>
          </cell>
          <cell r="D87">
            <v>2079536</v>
          </cell>
          <cell r="E87">
            <v>3119304</v>
          </cell>
          <cell r="F87">
            <v>4159072</v>
          </cell>
          <cell r="G87">
            <v>5198840</v>
          </cell>
          <cell r="H87">
            <v>6238608</v>
          </cell>
          <cell r="I87">
            <v>7278376</v>
          </cell>
          <cell r="J87">
            <v>8318144</v>
          </cell>
          <cell r="K87">
            <v>9357912</v>
          </cell>
          <cell r="L87">
            <v>10397680</v>
          </cell>
          <cell r="M87">
            <v>11437448</v>
          </cell>
          <cell r="N87">
            <v>12477213</v>
          </cell>
          <cell r="P87" t="str">
            <v>Total</v>
          </cell>
          <cell r="Q87">
            <v>1039768</v>
          </cell>
          <cell r="R87">
            <v>1039768</v>
          </cell>
          <cell r="S87">
            <v>1039768</v>
          </cell>
          <cell r="T87">
            <v>1039768</v>
          </cell>
          <cell r="U87">
            <v>1039768</v>
          </cell>
          <cell r="V87">
            <v>1039768</v>
          </cell>
          <cell r="W87">
            <v>1039768</v>
          </cell>
          <cell r="X87">
            <v>1039768</v>
          </cell>
          <cell r="Y87">
            <v>1039768</v>
          </cell>
          <cell r="Z87">
            <v>1039768</v>
          </cell>
          <cell r="AA87">
            <v>1039768</v>
          </cell>
          <cell r="AB87">
            <v>1039765</v>
          </cell>
          <cell r="AC87">
            <v>12477213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UULIC Legacy</v>
          </cell>
          <cell r="C90">
            <v>-816744</v>
          </cell>
          <cell r="D90">
            <v>-1633488</v>
          </cell>
          <cell r="E90">
            <v>-2450232</v>
          </cell>
          <cell r="F90">
            <v>-3266976</v>
          </cell>
          <cell r="G90">
            <v>-4083720</v>
          </cell>
          <cell r="H90">
            <v>-4900464</v>
          </cell>
          <cell r="I90">
            <v>-5717208</v>
          </cell>
          <cell r="J90">
            <v>-6533952</v>
          </cell>
          <cell r="K90">
            <v>-7350696</v>
          </cell>
          <cell r="L90">
            <v>-8167440</v>
          </cell>
          <cell r="M90">
            <v>-8984184</v>
          </cell>
          <cell r="N90">
            <v>-9800927</v>
          </cell>
          <cell r="P90" t="str">
            <v>UULIC Legacy</v>
          </cell>
          <cell r="Q90">
            <v>-816744</v>
          </cell>
          <cell r="R90">
            <v>-816744</v>
          </cell>
          <cell r="S90">
            <v>-816744</v>
          </cell>
          <cell r="T90">
            <v>-816744</v>
          </cell>
          <cell r="U90">
            <v>-816744</v>
          </cell>
          <cell r="V90">
            <v>-816744</v>
          </cell>
          <cell r="W90">
            <v>-816744</v>
          </cell>
          <cell r="X90">
            <v>-816744</v>
          </cell>
          <cell r="Y90">
            <v>-816744</v>
          </cell>
          <cell r="Z90">
            <v>-816744</v>
          </cell>
          <cell r="AA90">
            <v>-816744</v>
          </cell>
          <cell r="AB90">
            <v>-816743</v>
          </cell>
          <cell r="AC90">
            <v>-9800927</v>
          </cell>
        </row>
        <row r="91"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B93" t="str">
            <v>Total</v>
          </cell>
          <cell r="C93">
            <v>-816744</v>
          </cell>
          <cell r="D93">
            <v>-1633488</v>
          </cell>
          <cell r="E93">
            <v>-2450232</v>
          </cell>
          <cell r="F93">
            <v>-3266976</v>
          </cell>
          <cell r="G93">
            <v>-4083720</v>
          </cell>
          <cell r="H93">
            <v>-4900464</v>
          </cell>
          <cell r="I93">
            <v>-5717208</v>
          </cell>
          <cell r="J93">
            <v>-6533952</v>
          </cell>
          <cell r="K93">
            <v>-7350696</v>
          </cell>
          <cell r="L93">
            <v>-8167440</v>
          </cell>
          <cell r="M93">
            <v>-8984184</v>
          </cell>
          <cell r="N93">
            <v>-9800927</v>
          </cell>
          <cell r="P93" t="str">
            <v>Total</v>
          </cell>
          <cell r="Q93">
            <v>-816744</v>
          </cell>
          <cell r="R93">
            <v>-816744</v>
          </cell>
          <cell r="S93">
            <v>-816744</v>
          </cell>
          <cell r="T93">
            <v>-816744</v>
          </cell>
          <cell r="U93">
            <v>-816744</v>
          </cell>
          <cell r="V93">
            <v>-816744</v>
          </cell>
          <cell r="W93">
            <v>-816744</v>
          </cell>
          <cell r="X93">
            <v>-816744</v>
          </cell>
          <cell r="Y93">
            <v>-816744</v>
          </cell>
          <cell r="Z93">
            <v>-816744</v>
          </cell>
          <cell r="AA93">
            <v>-816744</v>
          </cell>
          <cell r="AB93">
            <v>-816743</v>
          </cell>
          <cell r="AC93">
            <v>-9800927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UULIC Legacy</v>
          </cell>
          <cell r="C96">
            <v>223024</v>
          </cell>
          <cell r="D96">
            <v>446048</v>
          </cell>
          <cell r="E96">
            <v>669072</v>
          </cell>
          <cell r="F96">
            <v>892096</v>
          </cell>
          <cell r="G96">
            <v>1115120</v>
          </cell>
          <cell r="H96">
            <v>1338144</v>
          </cell>
          <cell r="I96">
            <v>1561168</v>
          </cell>
          <cell r="J96">
            <v>1784192</v>
          </cell>
          <cell r="K96">
            <v>2007216</v>
          </cell>
          <cell r="L96">
            <v>2230240</v>
          </cell>
          <cell r="M96">
            <v>2453264</v>
          </cell>
          <cell r="N96">
            <v>2676286</v>
          </cell>
          <cell r="P96" t="str">
            <v>UULIC Legacy</v>
          </cell>
          <cell r="Q96">
            <v>223024</v>
          </cell>
          <cell r="R96">
            <v>223024</v>
          </cell>
          <cell r="S96">
            <v>223024</v>
          </cell>
          <cell r="T96">
            <v>223024</v>
          </cell>
          <cell r="U96">
            <v>223024</v>
          </cell>
          <cell r="V96">
            <v>223024</v>
          </cell>
          <cell r="W96">
            <v>223024</v>
          </cell>
          <cell r="X96">
            <v>223024</v>
          </cell>
          <cell r="Y96">
            <v>223024</v>
          </cell>
          <cell r="Z96">
            <v>223024</v>
          </cell>
          <cell r="AA96">
            <v>223024</v>
          </cell>
          <cell r="AB96">
            <v>223022</v>
          </cell>
          <cell r="AC96">
            <v>2676286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B99" t="str">
            <v>Net Policyholder Flows</v>
          </cell>
          <cell r="C99">
            <v>223024</v>
          </cell>
          <cell r="D99">
            <v>446048</v>
          </cell>
          <cell r="E99">
            <v>669072</v>
          </cell>
          <cell r="F99">
            <v>892096</v>
          </cell>
          <cell r="G99">
            <v>1115120</v>
          </cell>
          <cell r="H99">
            <v>1338144</v>
          </cell>
          <cell r="I99">
            <v>1561168</v>
          </cell>
          <cell r="J99">
            <v>1784192</v>
          </cell>
          <cell r="K99">
            <v>2007216</v>
          </cell>
          <cell r="L99">
            <v>2230240</v>
          </cell>
          <cell r="M99">
            <v>2453264</v>
          </cell>
          <cell r="N99">
            <v>2676286</v>
          </cell>
          <cell r="P99" t="str">
            <v>Net Policyholder Flows</v>
          </cell>
          <cell r="Q99">
            <v>223024</v>
          </cell>
          <cell r="R99">
            <v>223024</v>
          </cell>
          <cell r="S99">
            <v>223024</v>
          </cell>
          <cell r="T99">
            <v>223024</v>
          </cell>
          <cell r="U99">
            <v>223024</v>
          </cell>
          <cell r="V99">
            <v>223024</v>
          </cell>
          <cell r="W99">
            <v>223024</v>
          </cell>
          <cell r="X99">
            <v>223024</v>
          </cell>
          <cell r="Y99">
            <v>223024</v>
          </cell>
          <cell r="Z99">
            <v>223024</v>
          </cell>
          <cell r="AA99">
            <v>223024</v>
          </cell>
          <cell r="AB99">
            <v>223022</v>
          </cell>
          <cell r="AC99">
            <v>2676286</v>
          </cell>
        </row>
        <row r="101">
          <cell r="B101" t="str">
            <v>Assets Under Management</v>
          </cell>
          <cell r="E101">
            <v>190631947</v>
          </cell>
          <cell r="H101">
            <v>191481257</v>
          </cell>
          <cell r="K101">
            <v>192253396</v>
          </cell>
          <cell r="N101">
            <v>192948053</v>
          </cell>
        </row>
        <row r="103">
          <cell r="B103" t="str">
            <v>Sum Assured</v>
          </cell>
        </row>
        <row r="104">
          <cell r="B104" t="str">
            <v>UULIC Legacy</v>
          </cell>
          <cell r="C104">
            <v>2335689000</v>
          </cell>
          <cell r="D104">
            <v>2315322000</v>
          </cell>
          <cell r="E104">
            <v>2294955000</v>
          </cell>
          <cell r="F104">
            <v>2274587000</v>
          </cell>
          <cell r="G104">
            <v>2254220000</v>
          </cell>
          <cell r="H104">
            <v>2233853000</v>
          </cell>
          <cell r="I104">
            <v>2213485000</v>
          </cell>
          <cell r="J104">
            <v>2193118000</v>
          </cell>
          <cell r="K104">
            <v>2172751000</v>
          </cell>
          <cell r="L104">
            <v>2152384000</v>
          </cell>
          <cell r="M104">
            <v>2132016000</v>
          </cell>
          <cell r="N104">
            <v>2111649000</v>
          </cell>
        </row>
        <row r="107">
          <cell r="B107" t="str">
            <v>Volume In-Force ($B)</v>
          </cell>
          <cell r="C107">
            <v>2335689000</v>
          </cell>
          <cell r="D107">
            <v>2315322000</v>
          </cell>
          <cell r="E107">
            <v>2294955000</v>
          </cell>
          <cell r="F107">
            <v>2274587000</v>
          </cell>
          <cell r="G107">
            <v>2254220000</v>
          </cell>
          <cell r="H107">
            <v>2233853000</v>
          </cell>
          <cell r="I107">
            <v>2213485000</v>
          </cell>
          <cell r="J107">
            <v>2193118000</v>
          </cell>
          <cell r="K107">
            <v>2172751000</v>
          </cell>
          <cell r="L107">
            <v>2152384000</v>
          </cell>
          <cell r="M107">
            <v>2132016000</v>
          </cell>
          <cell r="N107">
            <v>2111649000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UULIC Legacy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 t="str">
            <v>UULIC Legacy</v>
          </cell>
          <cell r="AC111">
            <v>0</v>
          </cell>
        </row>
        <row r="112">
          <cell r="AC112">
            <v>0</v>
          </cell>
        </row>
        <row r="113">
          <cell r="B113" t="str">
            <v>Issued &amp; Paid Count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 t="str">
            <v>Issued &amp; Paid Count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6">
          <cell r="B116" t="str">
            <v>I&amp;P Volume</v>
          </cell>
        </row>
        <row r="117">
          <cell r="B117" t="str">
            <v>UULIC Legacy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9">
          <cell r="B119" t="str">
            <v>Issued &amp; Paid Volume ($B)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2">
          <cell r="B122" t="str">
            <v>PIF</v>
          </cell>
        </row>
        <row r="123">
          <cell r="B123" t="str">
            <v>Beginning Balance</v>
          </cell>
        </row>
        <row r="124">
          <cell r="B124" t="str">
            <v>Issued</v>
          </cell>
        </row>
        <row r="125">
          <cell r="B125" t="str">
            <v>Revived</v>
          </cell>
        </row>
        <row r="126">
          <cell r="B126" t="str">
            <v>Death</v>
          </cell>
        </row>
        <row r="127">
          <cell r="B127" t="str">
            <v>Maturity</v>
          </cell>
        </row>
        <row r="128">
          <cell r="B128" t="str">
            <v>Expiry</v>
          </cell>
        </row>
        <row r="129">
          <cell r="B129" t="str">
            <v>Surrender</v>
          </cell>
        </row>
        <row r="130">
          <cell r="B130" t="str">
            <v>Lapse</v>
          </cell>
        </row>
        <row r="131">
          <cell r="B131" t="str">
            <v>Conversion</v>
          </cell>
        </row>
        <row r="132">
          <cell r="B132" t="str">
            <v>Policies In-Force</v>
          </cell>
        </row>
      </sheetData>
      <sheetData sheetId="15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B5" t="str">
            <v>YTD</v>
          </cell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P5" t="str">
            <v>MTD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  <cell r="AC5" t="str">
            <v>Total</v>
          </cell>
        </row>
        <row r="6">
          <cell r="B6" t="str">
            <v>Income Statement:</v>
          </cell>
          <cell r="P6" t="str">
            <v>Income Statement:</v>
          </cell>
        </row>
        <row r="7">
          <cell r="B7" t="str">
            <v>1st Year Premiums</v>
          </cell>
          <cell r="P7" t="str">
            <v>1st Year Premiums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B8" t="str">
            <v>Renewal Premiums</v>
          </cell>
          <cell r="C8">
            <v>0</v>
          </cell>
          <cell r="D8">
            <v>2083048.58</v>
          </cell>
          <cell r="E8">
            <v>3870894.12</v>
          </cell>
          <cell r="F8">
            <v>5079322.1399999997</v>
          </cell>
          <cell r="G8">
            <v>6150482.5599999996</v>
          </cell>
          <cell r="H8">
            <v>7028148.4299999997</v>
          </cell>
          <cell r="I8">
            <v>7769403.8099999996</v>
          </cell>
          <cell r="J8">
            <v>9134484.7100000009</v>
          </cell>
          <cell r="K8">
            <v>10191294</v>
          </cell>
          <cell r="L8">
            <v>10977232.67</v>
          </cell>
          <cell r="M8">
            <v>11874744.039999999</v>
          </cell>
          <cell r="N8">
            <v>13313206.15</v>
          </cell>
          <cell r="P8" t="str">
            <v>Renewal Premiums</v>
          </cell>
          <cell r="Q8">
            <v>0</v>
          </cell>
          <cell r="R8">
            <v>2083048.58</v>
          </cell>
          <cell r="S8">
            <v>1787845.54</v>
          </cell>
          <cell r="T8">
            <v>1208428.0199999996</v>
          </cell>
          <cell r="U8">
            <v>1071160.42</v>
          </cell>
          <cell r="V8">
            <v>877665.87000000011</v>
          </cell>
          <cell r="W8">
            <v>741255.37999999989</v>
          </cell>
          <cell r="X8">
            <v>1365080.9000000013</v>
          </cell>
          <cell r="Y8">
            <v>1056809.2899999991</v>
          </cell>
          <cell r="Z8">
            <v>785938.66999999993</v>
          </cell>
          <cell r="AA8">
            <v>897511.36999999918</v>
          </cell>
          <cell r="AB8">
            <v>1438462.1100000013</v>
          </cell>
          <cell r="AC8">
            <v>13313206.15</v>
          </cell>
        </row>
        <row r="9">
          <cell r="B9" t="str">
            <v>Ceded Premiums</v>
          </cell>
          <cell r="D9">
            <v>-729455.01</v>
          </cell>
          <cell r="E9">
            <v>-1006809.76</v>
          </cell>
          <cell r="F9">
            <v>-996787.94</v>
          </cell>
          <cell r="G9">
            <v>-1716794.28</v>
          </cell>
          <cell r="H9">
            <v>-2194247.4</v>
          </cell>
          <cell r="I9">
            <v>-2589454.69</v>
          </cell>
          <cell r="J9">
            <v>-3000503.5599999996</v>
          </cell>
          <cell r="K9">
            <v>-3475912.04</v>
          </cell>
          <cell r="L9">
            <v>-3890255.43</v>
          </cell>
          <cell r="M9">
            <v>-4250673.3099999996</v>
          </cell>
          <cell r="N9">
            <v>-4620120.3</v>
          </cell>
          <cell r="P9" t="str">
            <v>Ceded Premiums</v>
          </cell>
          <cell r="Q9">
            <v>0</v>
          </cell>
          <cell r="R9">
            <v>-729455.01</v>
          </cell>
          <cell r="S9">
            <v>-277354.75</v>
          </cell>
          <cell r="T9">
            <v>10021.820000000065</v>
          </cell>
          <cell r="U9">
            <v>-720006.34000000008</v>
          </cell>
          <cell r="V9">
            <v>-477453.11999999988</v>
          </cell>
          <cell r="W9">
            <v>-395207.29000000004</v>
          </cell>
          <cell r="X9">
            <v>-411048.86999999965</v>
          </cell>
          <cell r="Y9">
            <v>-475408.48000000045</v>
          </cell>
          <cell r="Z9">
            <v>-414343.39000000013</v>
          </cell>
          <cell r="AA9">
            <v>-360417.87999999942</v>
          </cell>
          <cell r="AB9">
            <v>-369446.99000000022</v>
          </cell>
          <cell r="AC9">
            <v>-4620120.3</v>
          </cell>
        </row>
        <row r="10">
          <cell r="B10" t="str">
            <v>Deferred Premiums</v>
          </cell>
          <cell r="P10" t="str">
            <v>Deferred Premiums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B11" t="str">
            <v>Policy Charges</v>
          </cell>
          <cell r="P11" t="str">
            <v>Policy Charges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B12" t="str">
            <v>DFEF offset to Pol Chgs</v>
          </cell>
          <cell r="P12" t="str">
            <v>DFEF offset to Pol Chgs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B13" t="str">
            <v>Expense Allow. Reinsurance</v>
          </cell>
          <cell r="D13">
            <v>33755.65</v>
          </cell>
          <cell r="E13">
            <v>83926.56</v>
          </cell>
          <cell r="F13">
            <v>-46910.06</v>
          </cell>
          <cell r="G13">
            <v>73634.559999999998</v>
          </cell>
          <cell r="H13">
            <v>98450.01</v>
          </cell>
          <cell r="I13">
            <v>117002.8</v>
          </cell>
          <cell r="J13">
            <v>126990.37</v>
          </cell>
          <cell r="K13">
            <v>156925.17000000001</v>
          </cell>
          <cell r="L13">
            <v>162475.51</v>
          </cell>
          <cell r="M13">
            <v>169232.87</v>
          </cell>
          <cell r="N13">
            <v>178416.35</v>
          </cell>
          <cell r="P13" t="str">
            <v>Expense Allow. Reinsurance</v>
          </cell>
          <cell r="Q13">
            <v>0</v>
          </cell>
          <cell r="R13">
            <v>33755.65</v>
          </cell>
          <cell r="S13">
            <v>50170.909999999996</v>
          </cell>
          <cell r="T13">
            <v>-130836.62</v>
          </cell>
          <cell r="U13">
            <v>120544.62</v>
          </cell>
          <cell r="V13">
            <v>24815.449999999997</v>
          </cell>
          <cell r="W13">
            <v>18552.790000000008</v>
          </cell>
          <cell r="X13">
            <v>9987.5699999999924</v>
          </cell>
          <cell r="Y13">
            <v>29934.800000000017</v>
          </cell>
          <cell r="Z13">
            <v>5550.3399999999965</v>
          </cell>
          <cell r="AA13">
            <v>6757.359999999986</v>
          </cell>
          <cell r="AB13">
            <v>9183.4800000000105</v>
          </cell>
          <cell r="AC13">
            <v>178416.35</v>
          </cell>
        </row>
        <row r="14">
          <cell r="B14" t="str">
            <v>Net Investment Income</v>
          </cell>
          <cell r="D14">
            <v>1739906.1500000001</v>
          </cell>
          <cell r="E14">
            <v>2604228.75</v>
          </cell>
          <cell r="F14">
            <v>3487605.69</v>
          </cell>
          <cell r="G14">
            <v>4418614.3600000003</v>
          </cell>
          <cell r="H14">
            <v>5283316.29</v>
          </cell>
          <cell r="I14">
            <v>6296438.7599999998</v>
          </cell>
          <cell r="J14">
            <v>7006795.2800000003</v>
          </cell>
          <cell r="K14">
            <v>7885785.8999999994</v>
          </cell>
          <cell r="L14">
            <v>8757768.2400000002</v>
          </cell>
          <cell r="M14">
            <v>9457556.6700000018</v>
          </cell>
          <cell r="N14">
            <v>9926780.9000000004</v>
          </cell>
          <cell r="P14" t="str">
            <v>Net Investment Income</v>
          </cell>
          <cell r="Q14">
            <v>0</v>
          </cell>
          <cell r="R14">
            <v>1739906.1500000001</v>
          </cell>
          <cell r="S14">
            <v>864322.59999999986</v>
          </cell>
          <cell r="T14">
            <v>883376.94</v>
          </cell>
          <cell r="U14">
            <v>931008.67000000039</v>
          </cell>
          <cell r="V14">
            <v>864701.9299999997</v>
          </cell>
          <cell r="W14">
            <v>1013122.4699999997</v>
          </cell>
          <cell r="X14">
            <v>710356.52000000048</v>
          </cell>
          <cell r="Y14">
            <v>878990.61999999918</v>
          </cell>
          <cell r="Z14">
            <v>871982.34000000078</v>
          </cell>
          <cell r="AA14">
            <v>699788.43000000156</v>
          </cell>
          <cell r="AB14">
            <v>469224.22999999858</v>
          </cell>
          <cell r="AC14">
            <v>9926780.9000000004</v>
          </cell>
        </row>
        <row r="15">
          <cell r="B15" t="str">
            <v>Other Income</v>
          </cell>
          <cell r="D15">
            <v>-5584.46</v>
          </cell>
          <cell r="E15">
            <v>2549</v>
          </cell>
          <cell r="F15">
            <v>2728.52</v>
          </cell>
          <cell r="G15">
            <v>2728.52</v>
          </cell>
          <cell r="H15">
            <v>2728.52</v>
          </cell>
          <cell r="I15">
            <v>5749.63</v>
          </cell>
          <cell r="J15">
            <v>5749.63</v>
          </cell>
          <cell r="K15">
            <v>13946.18</v>
          </cell>
          <cell r="L15">
            <v>13946.18</v>
          </cell>
          <cell r="M15">
            <v>13946.18</v>
          </cell>
          <cell r="N15">
            <v>101143.63</v>
          </cell>
          <cell r="P15" t="str">
            <v>Other Income</v>
          </cell>
          <cell r="Q15">
            <v>0</v>
          </cell>
          <cell r="R15">
            <v>-5584.46</v>
          </cell>
          <cell r="S15">
            <v>8133.46</v>
          </cell>
          <cell r="T15">
            <v>179.51999999999998</v>
          </cell>
          <cell r="U15">
            <v>0</v>
          </cell>
          <cell r="V15">
            <v>0</v>
          </cell>
          <cell r="W15">
            <v>3021.11</v>
          </cell>
          <cell r="X15">
            <v>0</v>
          </cell>
          <cell r="Y15">
            <v>8196.5499999999993</v>
          </cell>
          <cell r="Z15">
            <v>0</v>
          </cell>
          <cell r="AA15">
            <v>0</v>
          </cell>
          <cell r="AB15">
            <v>87197.450000000012</v>
          </cell>
          <cell r="AC15">
            <v>101143.63</v>
          </cell>
        </row>
        <row r="17">
          <cell r="B17" t="str">
            <v xml:space="preserve">  Total Revenues</v>
          </cell>
          <cell r="C17">
            <v>0</v>
          </cell>
          <cell r="D17">
            <v>3121670.91</v>
          </cell>
          <cell r="E17">
            <v>5554788.6699999999</v>
          </cell>
          <cell r="F17">
            <v>7525958.3499999996</v>
          </cell>
          <cell r="G17">
            <v>8928665.7199999988</v>
          </cell>
          <cell r="H17">
            <v>10218395.849999998</v>
          </cell>
          <cell r="I17">
            <v>11599140.310000001</v>
          </cell>
          <cell r="J17">
            <v>13273516.430000002</v>
          </cell>
          <cell r="K17">
            <v>14772039.209999999</v>
          </cell>
          <cell r="L17">
            <v>16021167.17</v>
          </cell>
          <cell r="M17">
            <v>17264806.450000003</v>
          </cell>
          <cell r="N17">
            <v>18899426.73</v>
          </cell>
          <cell r="P17" t="str">
            <v xml:space="preserve">  Total Revenues</v>
          </cell>
          <cell r="Q17">
            <v>0</v>
          </cell>
          <cell r="R17">
            <v>3121670.91</v>
          </cell>
          <cell r="S17">
            <v>2433117.7599999998</v>
          </cell>
          <cell r="T17">
            <v>1971169.6799999997</v>
          </cell>
          <cell r="U17">
            <v>1402707.37</v>
          </cell>
          <cell r="V17">
            <v>1289730.1299999999</v>
          </cell>
          <cell r="W17">
            <v>1380744.4599999997</v>
          </cell>
          <cell r="X17">
            <v>1674376.120000002</v>
          </cell>
          <cell r="Y17">
            <v>1498522.7799999979</v>
          </cell>
          <cell r="Z17">
            <v>1249127.9600000004</v>
          </cell>
          <cell r="AA17">
            <v>1243639.2800000012</v>
          </cell>
          <cell r="AB17">
            <v>1634620.2799999996</v>
          </cell>
          <cell r="AC17">
            <v>18899426.73</v>
          </cell>
        </row>
        <row r="19">
          <cell r="B19" t="str">
            <v>Death Claims</v>
          </cell>
          <cell r="D19">
            <v>1094050.42</v>
          </cell>
          <cell r="E19">
            <v>1626197.04</v>
          </cell>
          <cell r="F19">
            <v>1851959.86</v>
          </cell>
          <cell r="G19">
            <v>2252592.5099999998</v>
          </cell>
          <cell r="H19">
            <v>3417930.2</v>
          </cell>
          <cell r="I19">
            <v>3926399.2</v>
          </cell>
          <cell r="J19">
            <v>4852551.22</v>
          </cell>
          <cell r="K19">
            <v>5691932.3100000005</v>
          </cell>
          <cell r="L19">
            <v>5582720.5599999996</v>
          </cell>
          <cell r="M19">
            <v>5621514.46</v>
          </cell>
          <cell r="N19">
            <v>9340214.5199999996</v>
          </cell>
          <cell r="P19" t="str">
            <v>Death Claims</v>
          </cell>
          <cell r="Q19">
            <v>0</v>
          </cell>
          <cell r="R19">
            <v>1094050.42</v>
          </cell>
          <cell r="S19">
            <v>532146.62000000011</v>
          </cell>
          <cell r="T19">
            <v>225762.82000000007</v>
          </cell>
          <cell r="U19">
            <v>400632.64999999967</v>
          </cell>
          <cell r="V19">
            <v>1165337.6900000004</v>
          </cell>
          <cell r="W19">
            <v>508469</v>
          </cell>
          <cell r="X19">
            <v>926152.01999999955</v>
          </cell>
          <cell r="Y19">
            <v>839381.09000000078</v>
          </cell>
          <cell r="Z19">
            <v>-109211.75000000093</v>
          </cell>
          <cell r="AA19">
            <v>38793.900000000373</v>
          </cell>
          <cell r="AB19">
            <v>3718700.0599999996</v>
          </cell>
          <cell r="AC19">
            <v>9340214.5199999996</v>
          </cell>
        </row>
        <row r="20">
          <cell r="B20" t="str">
            <v>A&amp;H Claims</v>
          </cell>
          <cell r="D20">
            <v>-15828.2</v>
          </cell>
          <cell r="E20">
            <v>58268.7</v>
          </cell>
          <cell r="F20">
            <v>110211.43</v>
          </cell>
          <cell r="G20">
            <v>104427.34</v>
          </cell>
          <cell r="H20">
            <v>136217.10999999999</v>
          </cell>
          <cell r="I20">
            <v>138147.29</v>
          </cell>
          <cell r="J20">
            <v>151569.07999999999</v>
          </cell>
          <cell r="K20">
            <v>80712.179999999993</v>
          </cell>
          <cell r="L20">
            <v>91836.08</v>
          </cell>
          <cell r="M20">
            <v>92900.77</v>
          </cell>
          <cell r="N20">
            <v>186352.01</v>
          </cell>
          <cell r="P20" t="str">
            <v>A&amp;H Claims</v>
          </cell>
          <cell r="Q20">
            <v>0</v>
          </cell>
          <cell r="R20">
            <v>-15828.2</v>
          </cell>
          <cell r="S20">
            <v>74096.899999999994</v>
          </cell>
          <cell r="T20">
            <v>51942.729999999996</v>
          </cell>
          <cell r="U20">
            <v>-5784.0899999999965</v>
          </cell>
          <cell r="V20">
            <v>31789.76999999999</v>
          </cell>
          <cell r="W20">
            <v>1930.1800000000221</v>
          </cell>
          <cell r="X20">
            <v>13421.789999999979</v>
          </cell>
          <cell r="Y20">
            <v>-70856.899999999994</v>
          </cell>
          <cell r="Z20">
            <v>11123.900000000009</v>
          </cell>
          <cell r="AA20">
            <v>1064.6900000000023</v>
          </cell>
          <cell r="AB20">
            <v>93451.24</v>
          </cell>
          <cell r="AC20">
            <v>186352.01</v>
          </cell>
        </row>
        <row r="21">
          <cell r="B21" t="str">
            <v>Surrenders</v>
          </cell>
          <cell r="D21">
            <v>1263474.98</v>
          </cell>
          <cell r="E21">
            <v>2279989.3199999998</v>
          </cell>
          <cell r="F21">
            <v>3150068.8</v>
          </cell>
          <cell r="G21">
            <v>3483581.03</v>
          </cell>
          <cell r="H21">
            <v>4617782.57</v>
          </cell>
          <cell r="I21">
            <v>4786639.16</v>
          </cell>
          <cell r="J21">
            <v>4993788.5</v>
          </cell>
          <cell r="K21">
            <v>5120676.28</v>
          </cell>
          <cell r="L21">
            <v>5312593.2</v>
          </cell>
          <cell r="M21">
            <v>5445488.75</v>
          </cell>
          <cell r="N21">
            <v>6048240.6200000001</v>
          </cell>
          <cell r="P21" t="str">
            <v>Surrenders</v>
          </cell>
          <cell r="Q21">
            <v>0</v>
          </cell>
          <cell r="R21">
            <v>1263474.98</v>
          </cell>
          <cell r="S21">
            <v>1016514.3399999999</v>
          </cell>
          <cell r="T21">
            <v>870079.48</v>
          </cell>
          <cell r="U21">
            <v>333512.23</v>
          </cell>
          <cell r="V21">
            <v>1134201.5400000005</v>
          </cell>
          <cell r="W21">
            <v>168856.58999999985</v>
          </cell>
          <cell r="X21">
            <v>207149.33999999985</v>
          </cell>
          <cell r="Y21">
            <v>126887.78000000026</v>
          </cell>
          <cell r="Z21">
            <v>191916.91999999993</v>
          </cell>
          <cell r="AA21">
            <v>132895.54999999981</v>
          </cell>
          <cell r="AB21">
            <v>602751.87000000011</v>
          </cell>
          <cell r="AC21">
            <v>6048240.6200000001</v>
          </cell>
        </row>
        <row r="22">
          <cell r="B22" t="str">
            <v>Change In Reserves</v>
          </cell>
          <cell r="D22">
            <v>-232337.07</v>
          </cell>
          <cell r="E22">
            <v>-1261448.8600000001</v>
          </cell>
          <cell r="F22">
            <v>-1348589.3</v>
          </cell>
          <cell r="G22">
            <v>-1435770.13</v>
          </cell>
          <cell r="H22">
            <v>-2811064.82</v>
          </cell>
          <cell r="I22">
            <v>-2872965.11</v>
          </cell>
          <cell r="J22">
            <v>-2924100.75</v>
          </cell>
          <cell r="K22">
            <v>-2523369.1799999997</v>
          </cell>
          <cell r="L22">
            <v>-2553890.2199999997</v>
          </cell>
          <cell r="M22">
            <v>-2572740.06</v>
          </cell>
          <cell r="N22">
            <v>-2549345.2800000003</v>
          </cell>
          <cell r="P22" t="str">
            <v>Change In Reserves</v>
          </cell>
          <cell r="Q22">
            <v>0</v>
          </cell>
          <cell r="R22">
            <v>-232337.07</v>
          </cell>
          <cell r="S22">
            <v>-1029111.79</v>
          </cell>
          <cell r="T22">
            <v>-87140.439999999944</v>
          </cell>
          <cell r="U22">
            <v>-87180.829999999842</v>
          </cell>
          <cell r="V22">
            <v>-1375294.69</v>
          </cell>
          <cell r="W22">
            <v>-61900.290000000037</v>
          </cell>
          <cell r="X22">
            <v>-51135.64000000013</v>
          </cell>
          <cell r="Y22">
            <v>400731.5700000003</v>
          </cell>
          <cell r="Z22">
            <v>-30521.040000000037</v>
          </cell>
          <cell r="AA22">
            <v>-18849.840000000317</v>
          </cell>
          <cell r="AB22">
            <v>23394.779999999795</v>
          </cell>
          <cell r="AC22">
            <v>-2549345.2800000003</v>
          </cell>
        </row>
        <row r="23">
          <cell r="B23" t="str">
            <v>Interest Credited</v>
          </cell>
          <cell r="P23" t="str">
            <v>Interest Credited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B24" t="str">
            <v>Commissions - FY</v>
          </cell>
          <cell r="P24" t="str">
            <v>Commissions - FY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B25" t="str">
            <v>Commissions - Renewals</v>
          </cell>
          <cell r="D25">
            <v>77782.97</v>
          </cell>
          <cell r="E25">
            <v>74690.42</v>
          </cell>
          <cell r="F25">
            <v>46819.619999999995</v>
          </cell>
          <cell r="G25">
            <v>23356.05</v>
          </cell>
          <cell r="H25">
            <v>10250.99</v>
          </cell>
          <cell r="I25">
            <v>3291.2</v>
          </cell>
          <cell r="J25">
            <v>-5451.51</v>
          </cell>
          <cell r="K25">
            <v>-12469.55</v>
          </cell>
          <cell r="L25">
            <v>-18959.990000000002</v>
          </cell>
          <cell r="M25">
            <v>-23705.53</v>
          </cell>
          <cell r="N25">
            <v>-36099.449999999997</v>
          </cell>
          <cell r="P25" t="str">
            <v>Commissions - Renewals</v>
          </cell>
          <cell r="Q25">
            <v>0</v>
          </cell>
          <cell r="R25">
            <v>77782.97</v>
          </cell>
          <cell r="S25">
            <v>-3092.5500000000029</v>
          </cell>
          <cell r="T25">
            <v>-27870.800000000003</v>
          </cell>
          <cell r="U25">
            <v>-23463.569999999996</v>
          </cell>
          <cell r="V25">
            <v>-13105.06</v>
          </cell>
          <cell r="W25">
            <v>-6959.79</v>
          </cell>
          <cell r="X25">
            <v>-8742.7099999999991</v>
          </cell>
          <cell r="Y25">
            <v>-7018.0399999999991</v>
          </cell>
          <cell r="Z25">
            <v>-6490.4400000000023</v>
          </cell>
          <cell r="AA25">
            <v>-4745.5399999999972</v>
          </cell>
          <cell r="AB25">
            <v>-12393.919999999998</v>
          </cell>
          <cell r="AC25">
            <v>-36099.449999999997</v>
          </cell>
        </row>
        <row r="26">
          <cell r="B26" t="str">
            <v>DAC Commissions</v>
          </cell>
          <cell r="P26" t="str">
            <v>DAC Commissions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B27" t="str">
            <v>General Expenses</v>
          </cell>
          <cell r="D27">
            <v>2000688.112</v>
          </cell>
          <cell r="E27">
            <v>1034891.45</v>
          </cell>
          <cell r="F27">
            <v>270621</v>
          </cell>
          <cell r="G27">
            <v>1580293</v>
          </cell>
          <cell r="H27">
            <v>1585475.2</v>
          </cell>
          <cell r="I27">
            <v>1240039</v>
          </cell>
          <cell r="J27">
            <v>1408506</v>
          </cell>
          <cell r="K27">
            <v>1575835.39</v>
          </cell>
          <cell r="L27">
            <v>1866829.61</v>
          </cell>
          <cell r="M27">
            <v>1966941.7</v>
          </cell>
          <cell r="N27">
            <v>1995387.73</v>
          </cell>
          <cell r="P27" t="str">
            <v>General Expenses</v>
          </cell>
          <cell r="Q27">
            <v>0</v>
          </cell>
          <cell r="R27">
            <v>2000688.112</v>
          </cell>
          <cell r="S27">
            <v>-965796.66200000001</v>
          </cell>
          <cell r="T27">
            <v>-764270.45</v>
          </cell>
          <cell r="U27">
            <v>1309672</v>
          </cell>
          <cell r="V27">
            <v>5182.1999999999534</v>
          </cell>
          <cell r="W27">
            <v>-345436.19999999995</v>
          </cell>
          <cell r="X27">
            <v>168467</v>
          </cell>
          <cell r="Y27">
            <v>167329.3899999999</v>
          </cell>
          <cell r="Z27">
            <v>290994.2200000002</v>
          </cell>
          <cell r="AA27">
            <v>100112.08999999985</v>
          </cell>
          <cell r="AB27">
            <v>28446.030000000028</v>
          </cell>
          <cell r="AC27">
            <v>1995387.73</v>
          </cell>
        </row>
        <row r="28">
          <cell r="B28" t="str">
            <v>Misc. Non-Technical Expenses</v>
          </cell>
          <cell r="D28">
            <v>4220.29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 t="str">
            <v>Misc. Non-Technical Expenses</v>
          </cell>
          <cell r="Q28">
            <v>0</v>
          </cell>
          <cell r="R28">
            <v>4220.29</v>
          </cell>
          <cell r="S28">
            <v>-4220.29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B29" t="str">
            <v>Premium Taxes</v>
          </cell>
          <cell r="D29">
            <v>211008.24</v>
          </cell>
          <cell r="E29">
            <v>211036.89</v>
          </cell>
          <cell r="F29">
            <v>228317.74</v>
          </cell>
          <cell r="G29">
            <v>407684.71</v>
          </cell>
          <cell r="H29">
            <v>266328.7</v>
          </cell>
          <cell r="I29">
            <v>293182.78999999998</v>
          </cell>
          <cell r="J29">
            <v>338960.35</v>
          </cell>
          <cell r="K29">
            <v>372511.15</v>
          </cell>
          <cell r="L29">
            <v>389279.82</v>
          </cell>
          <cell r="M29">
            <v>371413.83</v>
          </cell>
          <cell r="N29">
            <v>329298.83</v>
          </cell>
          <cell r="P29" t="str">
            <v>Premium Taxes</v>
          </cell>
          <cell r="Q29">
            <v>0</v>
          </cell>
          <cell r="R29">
            <v>211008.24</v>
          </cell>
          <cell r="S29">
            <v>28.650000000023283</v>
          </cell>
          <cell r="T29">
            <v>17280.849999999977</v>
          </cell>
          <cell r="U29">
            <v>179366.97000000003</v>
          </cell>
          <cell r="V29">
            <v>-141356.01</v>
          </cell>
          <cell r="W29">
            <v>26854.089999999967</v>
          </cell>
          <cell r="X29">
            <v>45777.56</v>
          </cell>
          <cell r="Y29">
            <v>33550.800000000047</v>
          </cell>
          <cell r="Z29">
            <v>16768.669999999984</v>
          </cell>
          <cell r="AA29">
            <v>-17865.989999999991</v>
          </cell>
          <cell r="AB29">
            <v>-42115</v>
          </cell>
          <cell r="AC29">
            <v>329298.83</v>
          </cell>
        </row>
        <row r="30">
          <cell r="B30" t="str">
            <v>DAC Expenses</v>
          </cell>
          <cell r="P30" t="str">
            <v>DAC Expenses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B31" t="str">
            <v>Transfers To(From) Sep Accts</v>
          </cell>
          <cell r="P31" t="str">
            <v>Transfers To(From) Sep Accts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B32" t="str">
            <v>DAC Amortization</v>
          </cell>
          <cell r="D32">
            <v>152494.01799999987</v>
          </cell>
          <cell r="E32">
            <v>643738.49</v>
          </cell>
          <cell r="F32">
            <v>661411.95000000007</v>
          </cell>
          <cell r="G32">
            <v>695039.08000000019</v>
          </cell>
          <cell r="H32">
            <v>-1026345.8699999999</v>
          </cell>
          <cell r="I32">
            <v>-1219376.6499999999</v>
          </cell>
          <cell r="J32">
            <v>-1014079</v>
          </cell>
          <cell r="K32">
            <v>-801361.18000000017</v>
          </cell>
          <cell r="L32">
            <v>-796762.34000000008</v>
          </cell>
          <cell r="M32">
            <v>-798611.03</v>
          </cell>
          <cell r="N32">
            <v>-424731.08000000054</v>
          </cell>
          <cell r="P32" t="str">
            <v>DAC Amortization</v>
          </cell>
          <cell r="Q32">
            <v>0</v>
          </cell>
          <cell r="R32">
            <v>152494.01799999987</v>
          </cell>
          <cell r="S32">
            <v>491244.47200000013</v>
          </cell>
          <cell r="T32">
            <v>17673.460000000079</v>
          </cell>
          <cell r="U32">
            <v>33627.130000000121</v>
          </cell>
          <cell r="V32">
            <v>-1721384.9500000002</v>
          </cell>
          <cell r="W32">
            <v>-193030.78000000003</v>
          </cell>
          <cell r="X32">
            <v>205297.64999999991</v>
          </cell>
          <cell r="Y32">
            <v>212717.81999999983</v>
          </cell>
          <cell r="Z32">
            <v>4598.8400000000838</v>
          </cell>
          <cell r="AA32">
            <v>-1848.6899999999441</v>
          </cell>
          <cell r="AB32">
            <v>373879.94999999949</v>
          </cell>
          <cell r="AC32">
            <v>-424731.08000000054</v>
          </cell>
        </row>
        <row r="34">
          <cell r="B34" t="str">
            <v xml:space="preserve">  Total Deductions</v>
          </cell>
          <cell r="C34">
            <v>0</v>
          </cell>
          <cell r="D34">
            <v>4555553.7600000007</v>
          </cell>
          <cell r="E34">
            <v>4667363.4499999993</v>
          </cell>
          <cell r="F34">
            <v>4970821.1000000006</v>
          </cell>
          <cell r="G34">
            <v>7111203.5899999989</v>
          </cell>
          <cell r="H34">
            <v>6196574.080000001</v>
          </cell>
          <cell r="I34">
            <v>6295356.8800000008</v>
          </cell>
          <cell r="J34">
            <v>7801743.8900000006</v>
          </cell>
          <cell r="K34">
            <v>9504467.4000000004</v>
          </cell>
          <cell r="L34">
            <v>9873646.7200000007</v>
          </cell>
          <cell r="M34">
            <v>10103202.890000001</v>
          </cell>
          <cell r="N34">
            <v>14889317.899999999</v>
          </cell>
          <cell r="P34" t="str">
            <v xml:space="preserve">  Total Deductions</v>
          </cell>
          <cell r="Q34">
            <v>0</v>
          </cell>
          <cell r="R34">
            <v>4555553.7600000007</v>
          </cell>
          <cell r="S34">
            <v>111809.68999999994</v>
          </cell>
          <cell r="T34">
            <v>303457.65000000014</v>
          </cell>
          <cell r="U34">
            <v>2140382.4900000002</v>
          </cell>
          <cell r="V34">
            <v>-914629.50999999931</v>
          </cell>
          <cell r="W34">
            <v>98782.799999999814</v>
          </cell>
          <cell r="X34">
            <v>1506387.0099999993</v>
          </cell>
          <cell r="Y34">
            <v>1702723.5100000012</v>
          </cell>
          <cell r="Z34">
            <v>369179.31999999925</v>
          </cell>
          <cell r="AA34">
            <v>229556.16999999978</v>
          </cell>
          <cell r="AB34">
            <v>4786115.0099999988</v>
          </cell>
          <cell r="AC34">
            <v>14889317.899999999</v>
          </cell>
        </row>
        <row r="36">
          <cell r="B36" t="str">
            <v xml:space="preserve">  BOP</v>
          </cell>
          <cell r="C36">
            <v>0</v>
          </cell>
          <cell r="D36">
            <v>-1433882.8500000006</v>
          </cell>
          <cell r="E36">
            <v>887425.22000000067</v>
          </cell>
          <cell r="F36">
            <v>2555137.2499999991</v>
          </cell>
          <cell r="G36">
            <v>1817462.13</v>
          </cell>
          <cell r="H36">
            <v>4021821.7699999968</v>
          </cell>
          <cell r="I36">
            <v>5303783.43</v>
          </cell>
          <cell r="J36">
            <v>5471772.540000001</v>
          </cell>
          <cell r="K36">
            <v>5267571.8099999987</v>
          </cell>
          <cell r="L36">
            <v>6147520.4499999993</v>
          </cell>
          <cell r="M36">
            <v>7161603.5600000024</v>
          </cell>
          <cell r="N36">
            <v>4010108.8300000019</v>
          </cell>
          <cell r="P36" t="str">
            <v xml:space="preserve">  BOP</v>
          </cell>
          <cell r="Q36">
            <v>0</v>
          </cell>
          <cell r="R36">
            <v>-1433882.8500000006</v>
          </cell>
          <cell r="S36">
            <v>2321308.0699999998</v>
          </cell>
          <cell r="T36">
            <v>1667712.0299999996</v>
          </cell>
          <cell r="U36">
            <v>-737675.12000000011</v>
          </cell>
          <cell r="V36">
            <v>2204359.6399999992</v>
          </cell>
          <cell r="W36">
            <v>1281961.6599999999</v>
          </cell>
          <cell r="X36">
            <v>167989.11000000266</v>
          </cell>
          <cell r="Y36">
            <v>-204200.73000000324</v>
          </cell>
          <cell r="Z36">
            <v>879948.64000000118</v>
          </cell>
          <cell r="AA36">
            <v>1014083.1100000014</v>
          </cell>
          <cell r="AB36">
            <v>-3151494.7299999995</v>
          </cell>
          <cell r="AC36">
            <v>4010108.830000001</v>
          </cell>
        </row>
        <row r="38">
          <cell r="B38" t="str">
            <v>FIT</v>
          </cell>
          <cell r="D38">
            <v>489879.23</v>
          </cell>
          <cell r="E38">
            <v>-323720.71999999997</v>
          </cell>
          <cell r="F38">
            <v>-932079.52</v>
          </cell>
          <cell r="G38">
            <v>-773644.72</v>
          </cell>
          <cell r="H38">
            <v>-1590178.72</v>
          </cell>
          <cell r="I38">
            <v>-2047887.6304039729</v>
          </cell>
          <cell r="J38">
            <v>-2250087.5</v>
          </cell>
          <cell r="K38">
            <v>-2252684.7200000002</v>
          </cell>
          <cell r="L38">
            <v>-2653284.25</v>
          </cell>
          <cell r="M38">
            <v>-4646065.63</v>
          </cell>
          <cell r="N38">
            <v>-3546202.12</v>
          </cell>
          <cell r="P38" t="str">
            <v>FIT</v>
          </cell>
          <cell r="Q38">
            <v>0</v>
          </cell>
          <cell r="R38">
            <v>489879.23</v>
          </cell>
          <cell r="S38">
            <v>-813599.95</v>
          </cell>
          <cell r="T38">
            <v>-608358.80000000005</v>
          </cell>
          <cell r="U38">
            <v>158434.80000000005</v>
          </cell>
          <cell r="V38">
            <v>-816534</v>
          </cell>
          <cell r="W38">
            <v>-457708.91040397296</v>
          </cell>
          <cell r="X38">
            <v>-202199.86959602707</v>
          </cell>
          <cell r="Y38">
            <v>-2597.2200000002049</v>
          </cell>
          <cell r="Z38">
            <v>-400599.5299999998</v>
          </cell>
          <cell r="AA38">
            <v>-1992781.38</v>
          </cell>
          <cell r="AB38">
            <v>1099863.5099999998</v>
          </cell>
          <cell r="AC38">
            <v>-3546202.12</v>
          </cell>
        </row>
        <row r="40">
          <cell r="B40" t="str">
            <v xml:space="preserve">  NIAT before Real Gains/Losses</v>
          </cell>
          <cell r="C40">
            <v>0</v>
          </cell>
          <cell r="D40">
            <v>-944003.62000000058</v>
          </cell>
          <cell r="E40">
            <v>563704.5000000007</v>
          </cell>
          <cell r="F40">
            <v>1623057.7299999991</v>
          </cell>
          <cell r="G40">
            <v>1043817.4099999999</v>
          </cell>
          <cell r="H40">
            <v>2431643.049999997</v>
          </cell>
          <cell r="I40">
            <v>3255895.7995960265</v>
          </cell>
          <cell r="J40">
            <v>3221685.040000001</v>
          </cell>
          <cell r="K40">
            <v>3014887.0899999985</v>
          </cell>
          <cell r="L40">
            <v>3494236.1999999993</v>
          </cell>
          <cell r="M40">
            <v>2515537.9300000025</v>
          </cell>
          <cell r="N40">
            <v>463906.71000000183</v>
          </cell>
          <cell r="P40" t="str">
            <v xml:space="preserve">  NIAT before Real Gains/Losses</v>
          </cell>
          <cell r="Q40">
            <v>0</v>
          </cell>
          <cell r="R40">
            <v>-944003.62000000058</v>
          </cell>
          <cell r="S40">
            <v>1507708.1199999999</v>
          </cell>
          <cell r="T40">
            <v>1059353.2299999995</v>
          </cell>
          <cell r="U40">
            <v>-579240.32000000007</v>
          </cell>
          <cell r="V40">
            <v>1387825.6399999992</v>
          </cell>
          <cell r="W40">
            <v>824252.74959602696</v>
          </cell>
          <cell r="X40">
            <v>-34210.759596024407</v>
          </cell>
          <cell r="Y40">
            <v>-206797.95000000345</v>
          </cell>
          <cell r="Z40">
            <v>479349.11000000138</v>
          </cell>
          <cell r="AA40">
            <v>-978698.26999999851</v>
          </cell>
          <cell r="AB40">
            <v>-2051631.2199999997</v>
          </cell>
          <cell r="AC40">
            <v>463906.7099999995</v>
          </cell>
        </row>
        <row r="42">
          <cell r="B42" t="str">
            <v>Net Realized Gains/Losses</v>
          </cell>
          <cell r="D42">
            <v>35347.4</v>
          </cell>
          <cell r="E42">
            <v>35355.599999999999</v>
          </cell>
          <cell r="F42">
            <v>226912.75</v>
          </cell>
          <cell r="G42">
            <v>390006.45</v>
          </cell>
          <cell r="H42">
            <v>519171.94</v>
          </cell>
          <cell r="I42">
            <v>543912.01</v>
          </cell>
          <cell r="J42">
            <v>953563.71</v>
          </cell>
          <cell r="K42">
            <v>1165296.21</v>
          </cell>
          <cell r="L42">
            <v>1429917.15</v>
          </cell>
          <cell r="M42">
            <v>6109329.5599999996</v>
          </cell>
          <cell r="N42">
            <v>6118160.2699999996</v>
          </cell>
          <cell r="P42" t="str">
            <v>Net Realized Gains/Losses</v>
          </cell>
          <cell r="Q42">
            <v>0</v>
          </cell>
          <cell r="R42">
            <v>35347.4</v>
          </cell>
          <cell r="S42">
            <v>8.1999999999970896</v>
          </cell>
          <cell r="T42">
            <v>191557.15</v>
          </cell>
          <cell r="U42">
            <v>163093.70000000001</v>
          </cell>
          <cell r="V42">
            <v>129165.48999999999</v>
          </cell>
          <cell r="W42">
            <v>24740.070000000007</v>
          </cell>
          <cell r="X42">
            <v>409651.69999999995</v>
          </cell>
          <cell r="Y42">
            <v>211732.5</v>
          </cell>
          <cell r="Z42">
            <v>264620.93999999994</v>
          </cell>
          <cell r="AA42">
            <v>4679412.41</v>
          </cell>
          <cell r="AB42">
            <v>8830.7099999999627</v>
          </cell>
          <cell r="AC42">
            <v>6118160.2700000005</v>
          </cell>
        </row>
        <row r="44">
          <cell r="B44" t="str">
            <v xml:space="preserve">  NIAT</v>
          </cell>
          <cell r="C44">
            <v>0</v>
          </cell>
          <cell r="D44">
            <v>-908656.22000000055</v>
          </cell>
          <cell r="E44">
            <v>599060.10000000068</v>
          </cell>
          <cell r="F44">
            <v>1849970.4799999991</v>
          </cell>
          <cell r="G44">
            <v>1433823.8599999999</v>
          </cell>
          <cell r="H44">
            <v>2950814.989999997</v>
          </cell>
          <cell r="I44">
            <v>3799807.8095960263</v>
          </cell>
          <cell r="J44">
            <v>4175248.7500000009</v>
          </cell>
          <cell r="K44">
            <v>4180183.2999999984</v>
          </cell>
          <cell r="L44">
            <v>4924153.3499999996</v>
          </cell>
          <cell r="M44">
            <v>8624867.4900000021</v>
          </cell>
          <cell r="N44">
            <v>6582066.9800000014</v>
          </cell>
          <cell r="P44" t="str">
            <v xml:space="preserve">  NIAT</v>
          </cell>
          <cell r="Q44">
            <v>0</v>
          </cell>
          <cell r="R44">
            <v>-908656.22000000055</v>
          </cell>
          <cell r="S44">
            <v>1507716.3199999998</v>
          </cell>
          <cell r="T44">
            <v>1250910.3799999994</v>
          </cell>
          <cell r="U44">
            <v>-416146.62000000005</v>
          </cell>
          <cell r="V44">
            <v>1516991.1299999992</v>
          </cell>
          <cell r="W44">
            <v>848992.81959602702</v>
          </cell>
          <cell r="X44">
            <v>375440.94040397555</v>
          </cell>
          <cell r="Y44">
            <v>4934.5499999965541</v>
          </cell>
          <cell r="Z44">
            <v>743970.05000000133</v>
          </cell>
          <cell r="AA44">
            <v>3700714.1400000015</v>
          </cell>
          <cell r="AB44">
            <v>-2042800.5099999998</v>
          </cell>
          <cell r="AC44">
            <v>6582066.9800000004</v>
          </cell>
        </row>
        <row r="46">
          <cell r="B46" t="str">
            <v>Tax Rate</v>
          </cell>
          <cell r="C46" t="e">
            <v>#DIV/0!</v>
          </cell>
          <cell r="D46">
            <v>0.34164522575885459</v>
          </cell>
          <cell r="E46">
            <v>0.36478647744538939</v>
          </cell>
          <cell r="F46">
            <v>0.36478647869111547</v>
          </cell>
          <cell r="G46">
            <v>0.42567308954052319</v>
          </cell>
          <cell r="H46">
            <v>0.3953876653266018</v>
          </cell>
          <cell r="I46">
            <v>0.38611826018770395</v>
          </cell>
          <cell r="J46">
            <v>0.41121729449667505</v>
          </cell>
          <cell r="K46">
            <v>0.42765144952053358</v>
          </cell>
          <cell r="L46">
            <v>0.43160234627605026</v>
          </cell>
          <cell r="M46">
            <v>0.64874655390726466</v>
          </cell>
          <cell r="N46">
            <v>0.88431568077916689</v>
          </cell>
          <cell r="P46" t="str">
            <v>Tax Rate</v>
          </cell>
          <cell r="Q46" t="e">
            <v>#DIV/0!</v>
          </cell>
          <cell r="R46">
            <v>0.34164522575885459</v>
          </cell>
          <cell r="S46">
            <v>0.35049201806290192</v>
          </cell>
          <cell r="T46">
            <v>0.36478647935399267</v>
          </cell>
          <cell r="U46">
            <v>0.21477584875032796</v>
          </cell>
          <cell r="V46">
            <v>0.37041777810811322</v>
          </cell>
          <cell r="W46">
            <v>0.35703790892152965</v>
          </cell>
          <cell r="X46">
            <v>1.2036486745838695</v>
          </cell>
          <cell r="Y46">
            <v>-1.2718955510101083E-2</v>
          </cell>
          <cell r="Z46">
            <v>0.45525330887493531</v>
          </cell>
          <cell r="AA46">
            <v>1.9651065680405595</v>
          </cell>
          <cell r="AB46">
            <v>0.34899741368122167</v>
          </cell>
          <cell r="AC46">
            <v>0.88431568077916711</v>
          </cell>
        </row>
        <row r="48">
          <cell r="B48" t="str">
            <v>New Business Metrics:</v>
          </cell>
          <cell r="P48" t="str">
            <v>New Business Metrics:</v>
          </cell>
        </row>
        <row r="50">
          <cell r="B50" t="str">
            <v>APE</v>
          </cell>
          <cell r="P50" t="str">
            <v>APE</v>
          </cell>
        </row>
        <row r="51">
          <cell r="B51" t="str">
            <v>UULIC Legacy-APE</v>
          </cell>
          <cell r="P51" t="str">
            <v>UULIC Legacy-APE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B52" t="str">
            <v>IFA Soft Launch-APE</v>
          </cell>
          <cell r="C52">
            <v>413660</v>
          </cell>
          <cell r="D52">
            <v>413660</v>
          </cell>
          <cell r="E52">
            <v>413660</v>
          </cell>
          <cell r="F52">
            <v>413660</v>
          </cell>
          <cell r="G52">
            <v>413660</v>
          </cell>
          <cell r="H52">
            <v>413660</v>
          </cell>
          <cell r="I52">
            <v>413660</v>
          </cell>
          <cell r="J52">
            <v>413660</v>
          </cell>
          <cell r="K52">
            <v>413660</v>
          </cell>
          <cell r="L52">
            <v>413660</v>
          </cell>
          <cell r="M52">
            <v>413660</v>
          </cell>
          <cell r="N52">
            <v>413660</v>
          </cell>
          <cell r="P52" t="str">
            <v>IFA Soft Launch-APE</v>
          </cell>
          <cell r="Q52">
            <v>413660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413660</v>
          </cell>
        </row>
        <row r="54">
          <cell r="B54" t="str">
            <v>Annualized Premium Equivalent</v>
          </cell>
          <cell r="C54">
            <v>413660</v>
          </cell>
          <cell r="D54">
            <v>413660</v>
          </cell>
          <cell r="E54">
            <v>413660</v>
          </cell>
          <cell r="F54">
            <v>413660</v>
          </cell>
          <cell r="G54">
            <v>413660</v>
          </cell>
          <cell r="H54">
            <v>413660</v>
          </cell>
          <cell r="I54">
            <v>413660</v>
          </cell>
          <cell r="J54">
            <v>413660</v>
          </cell>
          <cell r="K54">
            <v>413660</v>
          </cell>
          <cell r="L54">
            <v>413660</v>
          </cell>
          <cell r="M54">
            <v>413660</v>
          </cell>
          <cell r="N54">
            <v>413660</v>
          </cell>
          <cell r="P54" t="str">
            <v>Annualized Premium Equivalent</v>
          </cell>
          <cell r="Q54">
            <v>413660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413660</v>
          </cell>
        </row>
        <row r="56">
          <cell r="B56" t="str">
            <v>NBV</v>
          </cell>
          <cell r="P56" t="str">
            <v>NBV</v>
          </cell>
        </row>
        <row r="57">
          <cell r="B57" t="str">
            <v>UULIC Legacy-NBV</v>
          </cell>
          <cell r="P57" t="str">
            <v>UULIC Legacy-NBV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B58" t="str">
            <v>IFA Soft Launch-NBV</v>
          </cell>
          <cell r="C58">
            <v>148388</v>
          </cell>
          <cell r="D58">
            <v>135438.43</v>
          </cell>
          <cell r="E58">
            <v>115949.85</v>
          </cell>
          <cell r="F58">
            <v>115949.85</v>
          </cell>
          <cell r="G58">
            <v>115949.85</v>
          </cell>
          <cell r="H58">
            <v>115949.85</v>
          </cell>
          <cell r="I58">
            <v>115949.85</v>
          </cell>
          <cell r="J58">
            <v>115949.85</v>
          </cell>
          <cell r="K58">
            <v>115949.85</v>
          </cell>
          <cell r="L58">
            <v>115949.85</v>
          </cell>
          <cell r="M58">
            <v>115949.85</v>
          </cell>
          <cell r="N58">
            <v>115949.85</v>
          </cell>
          <cell r="P58" t="str">
            <v>IFA Soft Launch-NBV</v>
          </cell>
          <cell r="Q58">
            <v>148388</v>
          </cell>
          <cell r="R58">
            <v>-12949.570000000007</v>
          </cell>
          <cell r="S58">
            <v>-19488.579999999987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115949.85</v>
          </cell>
        </row>
        <row r="60">
          <cell r="B60" t="str">
            <v>New Business Value</v>
          </cell>
          <cell r="C60">
            <v>148388</v>
          </cell>
          <cell r="D60">
            <v>135438.43</v>
          </cell>
          <cell r="E60">
            <v>115949.85</v>
          </cell>
          <cell r="F60">
            <v>115949.85</v>
          </cell>
          <cell r="G60">
            <v>115949.85</v>
          </cell>
          <cell r="H60">
            <v>115949.85</v>
          </cell>
          <cell r="I60">
            <v>115949.85</v>
          </cell>
          <cell r="J60">
            <v>115949.85</v>
          </cell>
          <cell r="K60">
            <v>115949.85</v>
          </cell>
          <cell r="L60">
            <v>115949.85</v>
          </cell>
          <cell r="M60">
            <v>115949.85</v>
          </cell>
          <cell r="N60">
            <v>115949.85</v>
          </cell>
          <cell r="P60" t="str">
            <v>New Business Value</v>
          </cell>
          <cell r="Q60">
            <v>148388</v>
          </cell>
          <cell r="R60">
            <v>-12949.570000000007</v>
          </cell>
          <cell r="S60">
            <v>-19488.579999999987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115949.85</v>
          </cell>
        </row>
        <row r="62">
          <cell r="B62" t="str">
            <v>NBM</v>
          </cell>
          <cell r="P62" t="str">
            <v>NBM</v>
          </cell>
        </row>
        <row r="63">
          <cell r="B63" t="str">
            <v>UULIC Legacy-NBM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 t="str">
            <v>UULIC Legacy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 t="e">
            <v>#DIV/0!</v>
          </cell>
        </row>
        <row r="64">
          <cell r="B64" t="str">
            <v>IFA Soft Launch-NBM</v>
          </cell>
          <cell r="C64">
            <v>0.3587197215104192</v>
          </cell>
          <cell r="D64">
            <v>0.32741485761253203</v>
          </cell>
          <cell r="E64">
            <v>0.28030230140695256</v>
          </cell>
          <cell r="F64">
            <v>0.28030230140695256</v>
          </cell>
          <cell r="G64">
            <v>0.28030230140695256</v>
          </cell>
          <cell r="H64">
            <v>0.28030230140695256</v>
          </cell>
          <cell r="I64">
            <v>0.28030230140695256</v>
          </cell>
          <cell r="J64">
            <v>0.28030230140695256</v>
          </cell>
          <cell r="K64">
            <v>0.28030230140695256</v>
          </cell>
          <cell r="L64">
            <v>0.28030230140695256</v>
          </cell>
          <cell r="M64">
            <v>0.28030230140695256</v>
          </cell>
          <cell r="N64">
            <v>0.28030230140695256</v>
          </cell>
          <cell r="P64" t="str">
            <v>IFA Soft Launch</v>
          </cell>
          <cell r="Q64">
            <v>0.3587197215104192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0.28030230140695256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B66" t="str">
            <v>New Business Profit Margin</v>
          </cell>
          <cell r="C66">
            <v>0.3587197215104192</v>
          </cell>
          <cell r="D66">
            <v>0.32741485761253203</v>
          </cell>
          <cell r="E66">
            <v>0.28030230140695256</v>
          </cell>
          <cell r="F66">
            <v>0.28030230140695256</v>
          </cell>
          <cell r="G66">
            <v>0.28030230140695256</v>
          </cell>
          <cell r="H66">
            <v>0.28030230140695256</v>
          </cell>
          <cell r="I66">
            <v>0.28030230140695256</v>
          </cell>
          <cell r="J66">
            <v>0.28030230140695256</v>
          </cell>
          <cell r="K66">
            <v>0.28030230140695256</v>
          </cell>
          <cell r="L66">
            <v>0.28030230140695256</v>
          </cell>
          <cell r="M66">
            <v>0.28030230140695256</v>
          </cell>
          <cell r="N66">
            <v>0.28030230140695256</v>
          </cell>
          <cell r="P66" t="str">
            <v>New Business Profit Margin</v>
          </cell>
          <cell r="Q66">
            <v>0.3587197215104192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0.28030230140695256</v>
          </cell>
        </row>
        <row r="68">
          <cell r="B68" t="str">
            <v>PNVBP</v>
          </cell>
          <cell r="P68" t="str">
            <v>PNVBP</v>
          </cell>
        </row>
        <row r="69">
          <cell r="B69" t="str">
            <v>UULIC Legacy</v>
          </cell>
          <cell r="P69" t="str">
            <v>UULIC Legacy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B70" t="str">
            <v>IFA Soft Launch</v>
          </cell>
          <cell r="C70">
            <v>4433843</v>
          </cell>
          <cell r="D70">
            <v>4433843</v>
          </cell>
          <cell r="E70">
            <v>4433843</v>
          </cell>
          <cell r="F70">
            <v>4433843</v>
          </cell>
          <cell r="G70">
            <v>4433843</v>
          </cell>
          <cell r="H70">
            <v>4433843</v>
          </cell>
          <cell r="I70">
            <v>4433843</v>
          </cell>
          <cell r="J70">
            <v>4433843</v>
          </cell>
          <cell r="K70">
            <v>4433843</v>
          </cell>
          <cell r="L70">
            <v>4433843</v>
          </cell>
          <cell r="M70">
            <v>4433843</v>
          </cell>
          <cell r="N70">
            <v>4433843</v>
          </cell>
          <cell r="Q70">
            <v>4433843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4433843</v>
          </cell>
        </row>
        <row r="71"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B72" t="str">
            <v>Total</v>
          </cell>
          <cell r="C72">
            <v>4433843</v>
          </cell>
          <cell r="D72">
            <v>4433843</v>
          </cell>
          <cell r="E72">
            <v>4433843</v>
          </cell>
          <cell r="F72">
            <v>4433843</v>
          </cell>
          <cell r="G72">
            <v>4433843</v>
          </cell>
          <cell r="H72">
            <v>4433843</v>
          </cell>
          <cell r="I72">
            <v>4433843</v>
          </cell>
          <cell r="J72">
            <v>4433843</v>
          </cell>
          <cell r="K72">
            <v>4433843</v>
          </cell>
          <cell r="L72">
            <v>4433843</v>
          </cell>
          <cell r="M72">
            <v>4433843</v>
          </cell>
          <cell r="N72">
            <v>4433843</v>
          </cell>
          <cell r="P72" t="str">
            <v>Total</v>
          </cell>
          <cell r="Q72">
            <v>4433843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4433843</v>
          </cell>
        </row>
        <row r="74">
          <cell r="B74" t="str">
            <v>Additional Metrics:</v>
          </cell>
          <cell r="P74" t="str">
            <v>Additional Metrics:</v>
          </cell>
        </row>
        <row r="76">
          <cell r="B76" t="str">
            <v>Gross Written Premium</v>
          </cell>
          <cell r="P76" t="str">
            <v>Gross Written Premium</v>
          </cell>
        </row>
        <row r="77">
          <cell r="B77" t="str">
            <v>UULIC Legacy</v>
          </cell>
          <cell r="D77">
            <v>2083048.58</v>
          </cell>
          <cell r="E77">
            <v>3870894.12</v>
          </cell>
          <cell r="F77">
            <v>5079322.1399999997</v>
          </cell>
          <cell r="G77">
            <v>6150482.5599999996</v>
          </cell>
          <cell r="H77">
            <v>7028148.4299999997</v>
          </cell>
          <cell r="I77">
            <v>7769403.8099999996</v>
          </cell>
          <cell r="J77">
            <v>9134484.7100000009</v>
          </cell>
          <cell r="K77">
            <v>10191294</v>
          </cell>
          <cell r="L77">
            <v>10977232.67</v>
          </cell>
          <cell r="M77">
            <v>11874744.039999999</v>
          </cell>
          <cell r="N77">
            <v>13313206.15</v>
          </cell>
          <cell r="P77" t="str">
            <v>UULIC Legacy</v>
          </cell>
          <cell r="Q77">
            <v>0</v>
          </cell>
          <cell r="R77">
            <v>2083048.58</v>
          </cell>
          <cell r="S77">
            <v>1787845.54</v>
          </cell>
          <cell r="T77">
            <v>1208428.0199999996</v>
          </cell>
          <cell r="U77">
            <v>1071160.42</v>
          </cell>
          <cell r="V77">
            <v>877665.87000000011</v>
          </cell>
          <cell r="W77">
            <v>741255.37999999989</v>
          </cell>
          <cell r="X77">
            <v>1365080.9000000013</v>
          </cell>
          <cell r="Y77">
            <v>1056809.2899999991</v>
          </cell>
          <cell r="Z77">
            <v>785938.66999999993</v>
          </cell>
          <cell r="AA77">
            <v>897511.36999999918</v>
          </cell>
          <cell r="AB77">
            <v>1438462.1100000013</v>
          </cell>
          <cell r="AC77">
            <v>13313206.15</v>
          </cell>
        </row>
        <row r="78"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B80" t="str">
            <v>GWP</v>
          </cell>
          <cell r="C80">
            <v>0</v>
          </cell>
          <cell r="D80">
            <v>2083048.58</v>
          </cell>
          <cell r="E80">
            <v>3870894.12</v>
          </cell>
          <cell r="F80">
            <v>5079322.1399999997</v>
          </cell>
          <cell r="G80">
            <v>6150482.5599999996</v>
          </cell>
          <cell r="H80">
            <v>7028148.4299999997</v>
          </cell>
          <cell r="I80">
            <v>7769403.8099999996</v>
          </cell>
          <cell r="J80">
            <v>9134484.7100000009</v>
          </cell>
          <cell r="K80">
            <v>10191294</v>
          </cell>
          <cell r="L80">
            <v>10977232.67</v>
          </cell>
          <cell r="M80">
            <v>11874744.039999999</v>
          </cell>
          <cell r="N80">
            <v>13313206.15</v>
          </cell>
          <cell r="P80" t="str">
            <v>GWP</v>
          </cell>
          <cell r="Q80">
            <v>0</v>
          </cell>
          <cell r="R80">
            <v>2083048.58</v>
          </cell>
          <cell r="S80">
            <v>1787845.54</v>
          </cell>
          <cell r="T80">
            <v>1208428.0199999996</v>
          </cell>
          <cell r="U80">
            <v>1071160.42</v>
          </cell>
          <cell r="V80">
            <v>877665.87000000011</v>
          </cell>
          <cell r="W80">
            <v>741255.37999999989</v>
          </cell>
          <cell r="X80">
            <v>1365080.9000000013</v>
          </cell>
          <cell r="Y80">
            <v>1056809.2899999991</v>
          </cell>
          <cell r="Z80">
            <v>785938.66999999993</v>
          </cell>
          <cell r="AA80">
            <v>897511.36999999918</v>
          </cell>
          <cell r="AB80">
            <v>1438462.1100000013</v>
          </cell>
          <cell r="AC80">
            <v>13313206.15</v>
          </cell>
        </row>
        <row r="82">
          <cell r="B82" t="str">
            <v>Net PH Flows</v>
          </cell>
          <cell r="P82" t="str">
            <v>Net PH Flows</v>
          </cell>
        </row>
        <row r="83">
          <cell r="B83" t="str">
            <v>Inflows:</v>
          </cell>
          <cell r="P83" t="str">
            <v>Inflows:</v>
          </cell>
        </row>
        <row r="84">
          <cell r="B84" t="str">
            <v>UULIC Legacy</v>
          </cell>
          <cell r="D84">
            <v>2083048.58</v>
          </cell>
          <cell r="E84">
            <v>3870894.12</v>
          </cell>
          <cell r="F84">
            <v>5079322.1399999997</v>
          </cell>
          <cell r="G84">
            <v>6150482.5599999996</v>
          </cell>
          <cell r="H84">
            <v>7028148.4299999997</v>
          </cell>
          <cell r="I84">
            <v>7769403.8099999996</v>
          </cell>
          <cell r="J84">
            <v>9134484.7100000009</v>
          </cell>
          <cell r="K84">
            <v>10191294</v>
          </cell>
          <cell r="L84">
            <v>10977232.67</v>
          </cell>
          <cell r="M84">
            <v>11874744.039999999</v>
          </cell>
          <cell r="N84">
            <v>13313206.15</v>
          </cell>
          <cell r="P84" t="str">
            <v>UULIC Legacy</v>
          </cell>
          <cell r="Q84">
            <v>0</v>
          </cell>
          <cell r="R84">
            <v>2083048.58</v>
          </cell>
          <cell r="S84">
            <v>1787845.54</v>
          </cell>
          <cell r="T84">
            <v>1208428.0199999996</v>
          </cell>
          <cell r="U84">
            <v>1071160.42</v>
          </cell>
          <cell r="V84">
            <v>877665.87000000011</v>
          </cell>
          <cell r="W84">
            <v>741255.37999999989</v>
          </cell>
          <cell r="X84">
            <v>1365080.9000000013</v>
          </cell>
          <cell r="Y84">
            <v>1056809.2899999991</v>
          </cell>
          <cell r="Z84">
            <v>785938.66999999993</v>
          </cell>
          <cell r="AA84">
            <v>897511.36999999918</v>
          </cell>
          <cell r="AB84">
            <v>1438462.1100000013</v>
          </cell>
          <cell r="AC84">
            <v>13313206.15</v>
          </cell>
        </row>
        <row r="85"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E86">
            <v>-37986.800000000003</v>
          </cell>
          <cell r="Q86">
            <v>0</v>
          </cell>
          <cell r="R86">
            <v>0</v>
          </cell>
          <cell r="S86">
            <v>-37986.800000000003</v>
          </cell>
          <cell r="T86">
            <v>37986.800000000003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B87" t="str">
            <v>Total</v>
          </cell>
          <cell r="C87">
            <v>0</v>
          </cell>
          <cell r="D87">
            <v>2083048.58</v>
          </cell>
          <cell r="E87">
            <v>3832907.3200000003</v>
          </cell>
          <cell r="F87">
            <v>5079322.1399999997</v>
          </cell>
          <cell r="G87">
            <v>6150482.5599999996</v>
          </cell>
          <cell r="H87">
            <v>7028148.4299999997</v>
          </cell>
          <cell r="I87">
            <v>7769403.8099999996</v>
          </cell>
          <cell r="J87">
            <v>9134484.7100000009</v>
          </cell>
          <cell r="K87">
            <v>10191294</v>
          </cell>
          <cell r="L87">
            <v>10977232.67</v>
          </cell>
          <cell r="M87">
            <v>11874744.039999999</v>
          </cell>
          <cell r="N87">
            <v>13313206.15</v>
          </cell>
          <cell r="P87" t="str">
            <v>Total</v>
          </cell>
          <cell r="Q87">
            <v>0</v>
          </cell>
          <cell r="R87">
            <v>2083048.58</v>
          </cell>
          <cell r="S87">
            <v>1749858.74</v>
          </cell>
          <cell r="T87">
            <v>1246414.8199999996</v>
          </cell>
          <cell r="U87">
            <v>1071160.42</v>
          </cell>
          <cell r="V87">
            <v>877665.87000000011</v>
          </cell>
          <cell r="W87">
            <v>741255.37999999989</v>
          </cell>
          <cell r="X87">
            <v>1365080.9000000013</v>
          </cell>
          <cell r="Y87">
            <v>1056809.2899999991</v>
          </cell>
          <cell r="Z87">
            <v>785938.66999999993</v>
          </cell>
          <cell r="AA87">
            <v>897511.36999999918</v>
          </cell>
          <cell r="AB87">
            <v>1438462.1100000013</v>
          </cell>
          <cell r="AC87">
            <v>13313206.15</v>
          </cell>
        </row>
        <row r="89">
          <cell r="B89" t="str">
            <v>Outflows:</v>
          </cell>
          <cell r="P89" t="str">
            <v>Outflows:</v>
          </cell>
        </row>
        <row r="90">
          <cell r="B90" t="str">
            <v>UULIC Legacy</v>
          </cell>
          <cell r="D90">
            <v>-3096241.8</v>
          </cell>
          <cell r="E90">
            <v>-5401843.9100000001</v>
          </cell>
          <cell r="F90">
            <v>-6496901.9400000004</v>
          </cell>
          <cell r="G90">
            <v>-7349310.46</v>
          </cell>
          <cell r="H90">
            <v>-8905308.4900000002</v>
          </cell>
          <cell r="I90">
            <v>-9982660.7100000009</v>
          </cell>
          <cell r="J90">
            <v>-12384304.279999997</v>
          </cell>
          <cell r="K90">
            <v>-14361592.119999999</v>
          </cell>
          <cell r="L90">
            <v>-14856514.600000001</v>
          </cell>
          <cell r="M90">
            <v>-15090701.41</v>
          </cell>
          <cell r="N90">
            <v>-16631473.26</v>
          </cell>
          <cell r="P90" t="str">
            <v>UULIC Legacy</v>
          </cell>
          <cell r="Q90">
            <v>0</v>
          </cell>
          <cell r="R90">
            <v>-3096241.8</v>
          </cell>
          <cell r="S90">
            <v>-2305602.1100000003</v>
          </cell>
          <cell r="T90">
            <v>-1095058.0300000003</v>
          </cell>
          <cell r="U90">
            <v>-852408.51999999955</v>
          </cell>
          <cell r="V90">
            <v>-1555998.0300000003</v>
          </cell>
          <cell r="W90">
            <v>-1077352.2200000007</v>
          </cell>
          <cell r="X90">
            <v>-2401643.5699999966</v>
          </cell>
          <cell r="Y90">
            <v>-1977287.8400000017</v>
          </cell>
          <cell r="Z90">
            <v>-494922.48000000231</v>
          </cell>
          <cell r="AA90">
            <v>-234186.80999999866</v>
          </cell>
          <cell r="AB90">
            <v>-1540771.8499999996</v>
          </cell>
          <cell r="AC90">
            <v>-16631473.26</v>
          </cell>
        </row>
        <row r="91"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E92">
            <v>565633.25</v>
          </cell>
          <cell r="H92">
            <v>1022868.5500000005</v>
          </cell>
          <cell r="Q92">
            <v>0</v>
          </cell>
          <cell r="R92">
            <v>0</v>
          </cell>
          <cell r="S92">
            <v>565633.25</v>
          </cell>
          <cell r="T92">
            <v>-565633.25</v>
          </cell>
          <cell r="U92">
            <v>0</v>
          </cell>
          <cell r="V92">
            <v>1022868.5500000005</v>
          </cell>
          <cell r="W92">
            <v>-1022868.5500000005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B93" t="str">
            <v>Total</v>
          </cell>
          <cell r="C93">
            <v>0</v>
          </cell>
          <cell r="D93">
            <v>-3096241.8</v>
          </cell>
          <cell r="E93">
            <v>-4836210.66</v>
          </cell>
          <cell r="F93">
            <v>-6496901.9400000004</v>
          </cell>
          <cell r="G93">
            <v>-7349310.46</v>
          </cell>
          <cell r="H93">
            <v>-7882439.9399999995</v>
          </cell>
          <cell r="I93">
            <v>-9982660.7100000009</v>
          </cell>
          <cell r="J93">
            <v>-12384304.279999997</v>
          </cell>
          <cell r="K93">
            <v>-14361592.119999999</v>
          </cell>
          <cell r="L93">
            <v>-14856514.600000001</v>
          </cell>
          <cell r="M93">
            <v>-15090701.41</v>
          </cell>
          <cell r="N93">
            <v>-16631473.26</v>
          </cell>
          <cell r="P93" t="str">
            <v>Total</v>
          </cell>
          <cell r="Q93">
            <v>0</v>
          </cell>
          <cell r="R93">
            <v>-3096241.8</v>
          </cell>
          <cell r="S93">
            <v>-1739968.8600000003</v>
          </cell>
          <cell r="T93">
            <v>-1660691.2800000003</v>
          </cell>
          <cell r="U93">
            <v>-852408.51999999955</v>
          </cell>
          <cell r="V93">
            <v>-533129.47999999975</v>
          </cell>
          <cell r="W93">
            <v>-2100220.7700000014</v>
          </cell>
          <cell r="X93">
            <v>-2401643.5699999966</v>
          </cell>
          <cell r="Y93">
            <v>-1977287.8400000017</v>
          </cell>
          <cell r="Z93">
            <v>-494922.48000000231</v>
          </cell>
          <cell r="AA93">
            <v>-234186.80999999866</v>
          </cell>
          <cell r="AB93">
            <v>-1540771.8499999996</v>
          </cell>
          <cell r="AC93">
            <v>-16631473.26</v>
          </cell>
        </row>
        <row r="95">
          <cell r="B95" t="str">
            <v>Total</v>
          </cell>
          <cell r="P95" t="str">
            <v>Total</v>
          </cell>
        </row>
        <row r="96">
          <cell r="B96" t="str">
            <v>UULIC Legacy</v>
          </cell>
          <cell r="C96">
            <v>0</v>
          </cell>
          <cell r="D96">
            <v>-1013193.2199999997</v>
          </cell>
          <cell r="E96">
            <v>-1530949.79</v>
          </cell>
          <cell r="F96">
            <v>-1417579.8000000007</v>
          </cell>
          <cell r="G96">
            <v>-1198827.9000000004</v>
          </cell>
          <cell r="H96">
            <v>-1877160.0600000005</v>
          </cell>
          <cell r="I96">
            <v>-2213256.9000000013</v>
          </cell>
          <cell r="J96">
            <v>-3249819.5699999966</v>
          </cell>
          <cell r="K96">
            <v>-4170298.1199999992</v>
          </cell>
          <cell r="L96">
            <v>-3879281.9300000016</v>
          </cell>
          <cell r="M96">
            <v>-3215957.370000001</v>
          </cell>
          <cell r="N96">
            <v>-3318267.1099999994</v>
          </cell>
          <cell r="P96" t="str">
            <v>UULIC Legacy</v>
          </cell>
          <cell r="Q96">
            <v>0</v>
          </cell>
          <cell r="R96">
            <v>-1013193.2199999997</v>
          </cell>
          <cell r="S96">
            <v>-517756.5700000003</v>
          </cell>
          <cell r="T96">
            <v>113369.98999999929</v>
          </cell>
          <cell r="U96">
            <v>218751.90000000037</v>
          </cell>
          <cell r="V96">
            <v>-678332.16000000015</v>
          </cell>
          <cell r="W96">
            <v>-336096.84000000078</v>
          </cell>
          <cell r="X96">
            <v>-1036562.6699999953</v>
          </cell>
          <cell r="Y96">
            <v>-920478.55000000261</v>
          </cell>
          <cell r="Z96">
            <v>291016.18999999762</v>
          </cell>
          <cell r="AA96">
            <v>663324.56000000052</v>
          </cell>
          <cell r="AB96">
            <v>-102309.73999999836</v>
          </cell>
          <cell r="AC96">
            <v>-3318267.1099999994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C98">
            <v>0</v>
          </cell>
          <cell r="D98">
            <v>0</v>
          </cell>
          <cell r="E98">
            <v>527646.44999999995</v>
          </cell>
          <cell r="F98">
            <v>0</v>
          </cell>
          <cell r="G98">
            <v>0</v>
          </cell>
          <cell r="H98">
            <v>1022868.5500000005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Q98">
            <v>0</v>
          </cell>
          <cell r="R98">
            <v>0</v>
          </cell>
          <cell r="S98">
            <v>527646.44999999995</v>
          </cell>
          <cell r="T98">
            <v>-527646.44999999995</v>
          </cell>
          <cell r="U98">
            <v>0</v>
          </cell>
          <cell r="V98">
            <v>1022868.5500000005</v>
          </cell>
          <cell r="W98">
            <v>-1022868.5500000005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B99" t="str">
            <v>Net Policyholder Flows</v>
          </cell>
          <cell r="C99">
            <v>0</v>
          </cell>
          <cell r="D99">
            <v>-1013193.2199999997</v>
          </cell>
          <cell r="E99">
            <v>-1003303.3400000001</v>
          </cell>
          <cell r="F99">
            <v>-1417579.8000000007</v>
          </cell>
          <cell r="G99">
            <v>-1198827.9000000004</v>
          </cell>
          <cell r="H99">
            <v>-854291.51</v>
          </cell>
          <cell r="I99">
            <v>-2213256.9000000013</v>
          </cell>
          <cell r="J99">
            <v>-3249819.5699999966</v>
          </cell>
          <cell r="K99">
            <v>-4170298.1199999992</v>
          </cell>
          <cell r="L99">
            <v>-3879281.9300000016</v>
          </cell>
          <cell r="M99">
            <v>-3215957.370000001</v>
          </cell>
          <cell r="N99">
            <v>-3318267.1099999994</v>
          </cell>
          <cell r="P99" t="str">
            <v>Net Policyholder Flows</v>
          </cell>
          <cell r="Q99">
            <v>0</v>
          </cell>
          <cell r="R99">
            <v>-1013193.2199999997</v>
          </cell>
          <cell r="S99">
            <v>9889.8799999996554</v>
          </cell>
          <cell r="T99">
            <v>-414276.46000000066</v>
          </cell>
          <cell r="U99">
            <v>218751.90000000037</v>
          </cell>
          <cell r="V99">
            <v>344536.39000000036</v>
          </cell>
          <cell r="W99">
            <v>-1358965.3900000013</v>
          </cell>
          <cell r="X99">
            <v>-1036562.6699999953</v>
          </cell>
          <cell r="Y99">
            <v>-920478.55000000261</v>
          </cell>
          <cell r="Z99">
            <v>291016.18999999762</v>
          </cell>
          <cell r="AA99">
            <v>663324.56000000052</v>
          </cell>
          <cell r="AB99">
            <v>-102309.73999999836</v>
          </cell>
          <cell r="AC99">
            <v>-3318267.1099999994</v>
          </cell>
        </row>
        <row r="101">
          <cell r="B101" t="str">
            <v>Assets Under Management</v>
          </cell>
          <cell r="E101">
            <v>232403470.51999998</v>
          </cell>
          <cell r="H101">
            <v>236321314.71000001</v>
          </cell>
          <cell r="K101">
            <v>241680160.25999999</v>
          </cell>
          <cell r="N101">
            <v>146186031.14000002</v>
          </cell>
        </row>
        <row r="103">
          <cell r="B103" t="str">
            <v>Sum Assured</v>
          </cell>
        </row>
        <row r="104">
          <cell r="B104" t="str">
            <v>UULIC Legacy</v>
          </cell>
          <cell r="C104">
            <v>2714245000</v>
          </cell>
          <cell r="D104">
            <v>2679441000</v>
          </cell>
          <cell r="E104">
            <v>2630293000</v>
          </cell>
          <cell r="F104">
            <v>2595441000</v>
          </cell>
          <cell r="G104">
            <v>2580325000</v>
          </cell>
          <cell r="H104">
            <v>2554901000</v>
          </cell>
          <cell r="I104">
            <v>2531493000</v>
          </cell>
          <cell r="J104">
            <v>2512804000</v>
          </cell>
          <cell r="K104">
            <v>2491697000</v>
          </cell>
          <cell r="L104">
            <v>2462849000</v>
          </cell>
          <cell r="M104">
            <v>2443199000</v>
          </cell>
          <cell r="N104">
            <v>2417824000</v>
          </cell>
        </row>
        <row r="107">
          <cell r="B107" t="str">
            <v>Volume In-Force ($B)</v>
          </cell>
          <cell r="C107">
            <v>2714245000</v>
          </cell>
          <cell r="D107">
            <v>2679441000</v>
          </cell>
          <cell r="E107">
            <v>2630293000</v>
          </cell>
          <cell r="F107">
            <v>2595441000</v>
          </cell>
          <cell r="G107">
            <v>2580325000</v>
          </cell>
          <cell r="H107">
            <v>2554901000</v>
          </cell>
          <cell r="I107">
            <v>2531493000</v>
          </cell>
          <cell r="J107">
            <v>2512804000</v>
          </cell>
          <cell r="K107">
            <v>2491697000</v>
          </cell>
          <cell r="L107">
            <v>2462849000</v>
          </cell>
          <cell r="M107">
            <v>2443199000</v>
          </cell>
          <cell r="N107">
            <v>2417824000</v>
          </cell>
        </row>
        <row r="110">
          <cell r="B110" t="str">
            <v>I&amp;P Policies</v>
          </cell>
          <cell r="P110" t="str">
            <v>I&amp;P Policies</v>
          </cell>
        </row>
        <row r="111">
          <cell r="B111" t="str">
            <v>UULIC Legacy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 t="str">
            <v>UULIC Legacy</v>
          </cell>
          <cell r="AC111">
            <v>0</v>
          </cell>
        </row>
        <row r="112">
          <cell r="B112" t="str">
            <v>IFA Soft Launch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P112" t="str">
            <v>IFA Soft Launch</v>
          </cell>
          <cell r="Q112">
            <v>1</v>
          </cell>
          <cell r="AC112">
            <v>1</v>
          </cell>
        </row>
        <row r="113">
          <cell r="B113" t="str">
            <v>Issued &amp; Paid Count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P113" t="str">
            <v>Issued &amp; Paid Count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1</v>
          </cell>
        </row>
        <row r="116">
          <cell r="B116" t="str">
            <v>I&amp;P Volume</v>
          </cell>
        </row>
        <row r="117">
          <cell r="B117" t="str">
            <v>UULIC Legacy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B118" t="str">
            <v>IFA Soft Launch</v>
          </cell>
          <cell r="C118">
            <v>20000000</v>
          </cell>
          <cell r="D118">
            <v>20000000</v>
          </cell>
          <cell r="E118">
            <v>20000000</v>
          </cell>
          <cell r="F118">
            <v>20000000</v>
          </cell>
          <cell r="G118">
            <v>20000000</v>
          </cell>
          <cell r="H118">
            <v>20000000</v>
          </cell>
          <cell r="I118">
            <v>20000000</v>
          </cell>
          <cell r="J118">
            <v>20000000</v>
          </cell>
          <cell r="K118">
            <v>20000000</v>
          </cell>
          <cell r="L118">
            <v>20000000</v>
          </cell>
          <cell r="M118">
            <v>20000000</v>
          </cell>
          <cell r="N118">
            <v>20000000</v>
          </cell>
        </row>
        <row r="119">
          <cell r="B119" t="str">
            <v>Issued &amp; Paid Volume ($B)</v>
          </cell>
          <cell r="C119">
            <v>20000000</v>
          </cell>
          <cell r="D119">
            <v>20000000</v>
          </cell>
          <cell r="E119">
            <v>20000000</v>
          </cell>
          <cell r="F119">
            <v>20000000</v>
          </cell>
          <cell r="G119">
            <v>20000000</v>
          </cell>
          <cell r="H119">
            <v>20000000</v>
          </cell>
          <cell r="I119">
            <v>20000000</v>
          </cell>
          <cell r="J119">
            <v>20000000</v>
          </cell>
          <cell r="K119">
            <v>20000000</v>
          </cell>
          <cell r="L119">
            <v>20000000</v>
          </cell>
          <cell r="M119">
            <v>20000000</v>
          </cell>
          <cell r="N119">
            <v>20000000</v>
          </cell>
        </row>
        <row r="122">
          <cell r="B122" t="str">
            <v>PIF</v>
          </cell>
        </row>
        <row r="123">
          <cell r="B123" t="str">
            <v>Beginning Balance</v>
          </cell>
          <cell r="C123">
            <v>6740</v>
          </cell>
          <cell r="D123">
            <v>6740</v>
          </cell>
          <cell r="E123">
            <v>6740</v>
          </cell>
          <cell r="F123">
            <v>6740</v>
          </cell>
          <cell r="G123">
            <v>6740</v>
          </cell>
          <cell r="H123">
            <v>6740</v>
          </cell>
          <cell r="I123">
            <v>6740</v>
          </cell>
          <cell r="J123">
            <v>6740</v>
          </cell>
          <cell r="K123">
            <v>6740</v>
          </cell>
          <cell r="L123">
            <v>6740</v>
          </cell>
          <cell r="M123">
            <v>6740</v>
          </cell>
          <cell r="N123">
            <v>6740</v>
          </cell>
        </row>
        <row r="124">
          <cell r="B124" t="str">
            <v>Issued</v>
          </cell>
          <cell r="C124">
            <v>1</v>
          </cell>
          <cell r="D124">
            <v>3</v>
          </cell>
          <cell r="E124">
            <v>3</v>
          </cell>
          <cell r="F124">
            <v>3</v>
          </cell>
          <cell r="G124">
            <v>3</v>
          </cell>
          <cell r="H124">
            <v>3</v>
          </cell>
          <cell r="I124">
            <v>3</v>
          </cell>
          <cell r="J124">
            <v>4</v>
          </cell>
          <cell r="K124">
            <v>4</v>
          </cell>
          <cell r="L124">
            <v>4</v>
          </cell>
          <cell r="M124">
            <v>5</v>
          </cell>
          <cell r="N124">
            <v>7</v>
          </cell>
        </row>
        <row r="125">
          <cell r="B125" t="str">
            <v>Revived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6</v>
          </cell>
        </row>
        <row r="126">
          <cell r="B126" t="str">
            <v>Death</v>
          </cell>
          <cell r="C126">
            <v>-6</v>
          </cell>
          <cell r="D126">
            <v>-9</v>
          </cell>
          <cell r="E126">
            <v>-15</v>
          </cell>
          <cell r="F126">
            <v>-16</v>
          </cell>
          <cell r="G126">
            <v>-19</v>
          </cell>
          <cell r="H126">
            <v>-19</v>
          </cell>
          <cell r="I126">
            <v>-27</v>
          </cell>
          <cell r="J126">
            <v>-34</v>
          </cell>
          <cell r="K126">
            <v>-40</v>
          </cell>
          <cell r="L126">
            <v>-44</v>
          </cell>
          <cell r="M126">
            <v>-48</v>
          </cell>
          <cell r="N126">
            <v>-53</v>
          </cell>
        </row>
        <row r="127">
          <cell r="B127" t="str">
            <v>Maturity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-1</v>
          </cell>
          <cell r="I127">
            <v>-1</v>
          </cell>
          <cell r="J127">
            <v>-1</v>
          </cell>
          <cell r="K127">
            <v>-1</v>
          </cell>
          <cell r="L127">
            <v>-1</v>
          </cell>
          <cell r="M127">
            <v>-1</v>
          </cell>
          <cell r="N127">
            <v>-1</v>
          </cell>
        </row>
        <row r="128">
          <cell r="B128" t="str">
            <v>Expiry</v>
          </cell>
          <cell r="C128">
            <v>0</v>
          </cell>
          <cell r="D128">
            <v>0</v>
          </cell>
          <cell r="E128">
            <v>-1</v>
          </cell>
          <cell r="F128">
            <v>-2</v>
          </cell>
          <cell r="G128">
            <v>-2</v>
          </cell>
          <cell r="H128">
            <v>-3</v>
          </cell>
          <cell r="I128">
            <v>-3</v>
          </cell>
          <cell r="J128">
            <v>-3</v>
          </cell>
          <cell r="K128">
            <v>-3</v>
          </cell>
          <cell r="L128">
            <v>-3</v>
          </cell>
          <cell r="M128">
            <v>-5</v>
          </cell>
          <cell r="N128">
            <v>-5</v>
          </cell>
        </row>
        <row r="129">
          <cell r="B129" t="str">
            <v>Surrender</v>
          </cell>
          <cell r="C129">
            <v>-33</v>
          </cell>
          <cell r="D129">
            <v>-49</v>
          </cell>
          <cell r="E129">
            <v>-76</v>
          </cell>
          <cell r="F129">
            <v>-94</v>
          </cell>
          <cell r="G129">
            <v>-103</v>
          </cell>
          <cell r="H129">
            <v>-118</v>
          </cell>
          <cell r="I129">
            <v>-130</v>
          </cell>
          <cell r="J129">
            <v>-145</v>
          </cell>
          <cell r="K129">
            <v>-151</v>
          </cell>
          <cell r="L129">
            <v>-159</v>
          </cell>
          <cell r="M129">
            <v>-171</v>
          </cell>
          <cell r="N129">
            <v>-185</v>
          </cell>
        </row>
        <row r="130">
          <cell r="B130" t="str">
            <v>Lapse</v>
          </cell>
          <cell r="C130">
            <v>-84</v>
          </cell>
          <cell r="D130">
            <v>-121</v>
          </cell>
          <cell r="E130">
            <v>-121</v>
          </cell>
          <cell r="F130">
            <v>-187</v>
          </cell>
          <cell r="G130">
            <v>-203</v>
          </cell>
          <cell r="H130">
            <v>-212</v>
          </cell>
          <cell r="I130">
            <v>-232</v>
          </cell>
          <cell r="J130">
            <v>-250</v>
          </cell>
          <cell r="K130">
            <v>-280</v>
          </cell>
          <cell r="L130">
            <v>-283</v>
          </cell>
          <cell r="M130">
            <v>-323</v>
          </cell>
          <cell r="N130">
            <v>-343</v>
          </cell>
        </row>
        <row r="131">
          <cell r="B131" t="str">
            <v>Conversion</v>
          </cell>
          <cell r="C131">
            <v>0</v>
          </cell>
          <cell r="D131">
            <v>-2</v>
          </cell>
          <cell r="E131">
            <v>-2</v>
          </cell>
          <cell r="F131">
            <v>-2</v>
          </cell>
          <cell r="G131">
            <v>-2</v>
          </cell>
          <cell r="H131">
            <v>-2</v>
          </cell>
          <cell r="I131">
            <v>-2</v>
          </cell>
          <cell r="J131">
            <v>-3</v>
          </cell>
          <cell r="K131">
            <v>-3</v>
          </cell>
          <cell r="L131">
            <v>-3</v>
          </cell>
          <cell r="M131">
            <v>-4</v>
          </cell>
          <cell r="N131">
            <v>-6</v>
          </cell>
        </row>
        <row r="132">
          <cell r="B132" t="str">
            <v>Policies In-Force</v>
          </cell>
          <cell r="C132">
            <v>6618</v>
          </cell>
          <cell r="D132">
            <v>6562</v>
          </cell>
          <cell r="E132">
            <v>6528</v>
          </cell>
          <cell r="F132">
            <v>6442</v>
          </cell>
          <cell r="G132">
            <v>6414</v>
          </cell>
          <cell r="H132">
            <v>6388</v>
          </cell>
          <cell r="I132">
            <v>6348</v>
          </cell>
          <cell r="J132">
            <v>6308</v>
          </cell>
          <cell r="K132">
            <v>6266</v>
          </cell>
          <cell r="L132">
            <v>6251</v>
          </cell>
          <cell r="M132">
            <v>6193</v>
          </cell>
          <cell r="N132">
            <v>6160</v>
          </cell>
        </row>
      </sheetData>
      <sheetData sheetId="16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Q4">
            <v>1</v>
          </cell>
          <cell r="R4">
            <v>2</v>
          </cell>
          <cell r="S4">
            <v>3</v>
          </cell>
          <cell r="T4">
            <v>4</v>
          </cell>
          <cell r="U4">
            <v>5</v>
          </cell>
          <cell r="V4">
            <v>6</v>
          </cell>
          <cell r="W4">
            <v>7</v>
          </cell>
          <cell r="X4">
            <v>8</v>
          </cell>
          <cell r="Y4">
            <v>9</v>
          </cell>
          <cell r="Z4">
            <v>10</v>
          </cell>
          <cell r="AA4">
            <v>11</v>
          </cell>
          <cell r="AB4">
            <v>12</v>
          </cell>
        </row>
        <row r="5">
          <cell r="C5" t="str">
            <v>Jan</v>
          </cell>
          <cell r="D5" t="str">
            <v>Feb</v>
          </cell>
          <cell r="E5" t="str">
            <v>Mar</v>
          </cell>
          <cell r="F5" t="str">
            <v>Apr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Aug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Dec</v>
          </cell>
          <cell r="Q5" t="str">
            <v>Jan</v>
          </cell>
          <cell r="R5" t="str">
            <v>Feb</v>
          </cell>
          <cell r="S5" t="str">
            <v>Mar</v>
          </cell>
          <cell r="T5" t="str">
            <v>Apr</v>
          </cell>
          <cell r="U5" t="str">
            <v>May</v>
          </cell>
          <cell r="V5" t="str">
            <v>Jun</v>
          </cell>
          <cell r="W5" t="str">
            <v>Jul</v>
          </cell>
          <cell r="X5" t="str">
            <v>Aug</v>
          </cell>
          <cell r="Y5" t="str">
            <v>Sep</v>
          </cell>
          <cell r="Z5" t="str">
            <v>Oct</v>
          </cell>
          <cell r="AA5" t="str">
            <v>Nov</v>
          </cell>
          <cell r="AB5" t="str">
            <v>Dec</v>
          </cell>
        </row>
        <row r="6">
          <cell r="B6" t="str">
            <v>CY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 t="str">
            <v>CY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</row>
        <row r="8">
          <cell r="B8" t="str">
            <v>Plan</v>
          </cell>
          <cell r="C8">
            <v>2566827</v>
          </cell>
          <cell r="D8">
            <v>5133654</v>
          </cell>
          <cell r="E8">
            <v>7700481</v>
          </cell>
          <cell r="F8">
            <v>10267308</v>
          </cell>
          <cell r="G8">
            <v>12834135</v>
          </cell>
          <cell r="H8">
            <v>15400962</v>
          </cell>
          <cell r="I8">
            <v>17967789</v>
          </cell>
          <cell r="J8">
            <v>20534616</v>
          </cell>
          <cell r="K8">
            <v>23101443</v>
          </cell>
          <cell r="L8">
            <v>25668270</v>
          </cell>
          <cell r="M8">
            <v>28235097</v>
          </cell>
          <cell r="N8">
            <v>30801927</v>
          </cell>
          <cell r="P8" t="str">
            <v>Plan</v>
          </cell>
          <cell r="Q8">
            <v>2566827</v>
          </cell>
          <cell r="R8">
            <v>2566827</v>
          </cell>
          <cell r="S8">
            <v>2566827</v>
          </cell>
          <cell r="T8">
            <v>2566827</v>
          </cell>
          <cell r="U8">
            <v>2566827</v>
          </cell>
          <cell r="V8">
            <v>2566827</v>
          </cell>
          <cell r="W8">
            <v>2566827</v>
          </cell>
          <cell r="X8">
            <v>2566827</v>
          </cell>
          <cell r="Y8">
            <v>2566827</v>
          </cell>
          <cell r="Z8">
            <v>2566827</v>
          </cell>
          <cell r="AA8">
            <v>2566827</v>
          </cell>
          <cell r="AB8">
            <v>2566830</v>
          </cell>
        </row>
        <row r="10">
          <cell r="B10" t="str">
            <v>PY</v>
          </cell>
          <cell r="C10">
            <v>1907230.331999999</v>
          </cell>
          <cell r="D10">
            <v>4242457.3020000001</v>
          </cell>
          <cell r="E10">
            <v>6740258.8899999997</v>
          </cell>
          <cell r="F10">
            <v>9434050.6600000001</v>
          </cell>
          <cell r="G10">
            <v>10992319</v>
          </cell>
          <cell r="H10">
            <v>13447791.949999999</v>
          </cell>
          <cell r="I10">
            <v>15655130</v>
          </cell>
          <cell r="J10">
            <v>18140197</v>
          </cell>
          <cell r="K10">
            <v>19474070.379999999</v>
          </cell>
          <cell r="L10">
            <v>21217454.920000002</v>
          </cell>
          <cell r="M10">
            <v>23480001.780000001</v>
          </cell>
          <cell r="N10">
            <v>26737337.43</v>
          </cell>
          <cell r="P10" t="str">
            <v>PY</v>
          </cell>
          <cell r="Q10">
            <v>1907230.331999999</v>
          </cell>
          <cell r="R10">
            <v>2335226.9700000011</v>
          </cell>
          <cell r="S10">
            <v>2497801.5879999995</v>
          </cell>
          <cell r="T10">
            <v>2693791.7700000005</v>
          </cell>
          <cell r="U10">
            <v>1558268.3399999999</v>
          </cell>
          <cell r="V10">
            <v>2455472.9499999993</v>
          </cell>
          <cell r="W10">
            <v>2207338.0500000007</v>
          </cell>
          <cell r="X10">
            <v>2485067</v>
          </cell>
          <cell r="Y10">
            <v>1333873.379999999</v>
          </cell>
          <cell r="Z10">
            <v>1743384.5400000028</v>
          </cell>
          <cell r="AA10">
            <v>2262546.8599999994</v>
          </cell>
          <cell r="AB10">
            <v>3257335.6499999985</v>
          </cell>
        </row>
        <row r="29">
          <cell r="C29">
            <v>1</v>
          </cell>
          <cell r="D29">
            <v>2</v>
          </cell>
          <cell r="E29">
            <v>3</v>
          </cell>
          <cell r="F29">
            <v>4</v>
          </cell>
          <cell r="G29">
            <v>5</v>
          </cell>
          <cell r="H29">
            <v>6</v>
          </cell>
          <cell r="I29">
            <v>7</v>
          </cell>
          <cell r="J29">
            <v>8</v>
          </cell>
          <cell r="K29">
            <v>9</v>
          </cell>
          <cell r="L29">
            <v>10</v>
          </cell>
          <cell r="M29">
            <v>11</v>
          </cell>
          <cell r="N29">
            <v>12</v>
          </cell>
        </row>
        <row r="30">
          <cell r="C30" t="str">
            <v>Jan</v>
          </cell>
          <cell r="D30" t="str">
            <v>Feb</v>
          </cell>
          <cell r="E30" t="str">
            <v>Mar</v>
          </cell>
          <cell r="F30" t="str">
            <v>Apr</v>
          </cell>
          <cell r="G30" t="str">
            <v>May</v>
          </cell>
          <cell r="H30" t="str">
            <v>Jun</v>
          </cell>
          <cell r="I30" t="str">
            <v>Jul</v>
          </cell>
          <cell r="J30" t="str">
            <v>Aug</v>
          </cell>
          <cell r="K30" t="str">
            <v>Sep</v>
          </cell>
          <cell r="L30" t="str">
            <v>Oct</v>
          </cell>
          <cell r="M30" t="str">
            <v>Nov</v>
          </cell>
          <cell r="N30" t="str">
            <v>Dec</v>
          </cell>
        </row>
        <row r="31">
          <cell r="B31" t="str">
            <v>CY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3">
          <cell r="B33" t="str">
            <v>Plan</v>
          </cell>
          <cell r="C33">
            <v>87.6</v>
          </cell>
          <cell r="D33">
            <v>87.6</v>
          </cell>
          <cell r="E33">
            <v>87.6</v>
          </cell>
          <cell r="F33">
            <v>87.6</v>
          </cell>
          <cell r="G33">
            <v>87.6</v>
          </cell>
          <cell r="H33">
            <v>87.6</v>
          </cell>
          <cell r="I33">
            <v>87.6</v>
          </cell>
          <cell r="J33">
            <v>87.6</v>
          </cell>
          <cell r="K33">
            <v>87.6</v>
          </cell>
          <cell r="L33">
            <v>87.6</v>
          </cell>
          <cell r="M33">
            <v>87.6</v>
          </cell>
          <cell r="N33">
            <v>87.6</v>
          </cell>
        </row>
        <row r="35">
          <cell r="B35" t="str">
            <v>PY</v>
          </cell>
          <cell r="C35">
            <v>62.6</v>
          </cell>
          <cell r="D35">
            <v>62</v>
          </cell>
          <cell r="E35">
            <v>64</v>
          </cell>
          <cell r="F35">
            <v>65</v>
          </cell>
          <cell r="G35">
            <v>68</v>
          </cell>
          <cell r="H35">
            <v>73</v>
          </cell>
          <cell r="I35">
            <v>71.599999999999994</v>
          </cell>
          <cell r="J35">
            <v>74.599999999999994</v>
          </cell>
          <cell r="K35">
            <v>77.599999999999994</v>
          </cell>
          <cell r="L35">
            <v>80.599999999999994</v>
          </cell>
          <cell r="M35">
            <v>79.599999999999994</v>
          </cell>
          <cell r="N35">
            <v>80.599999999999994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viewees"/>
      <sheetName val="Survey analysis individual"/>
      <sheetName val="Pivot analysis overall"/>
      <sheetName val="bron data text"/>
      <sheetName val="data score"/>
      <sheetName val="Vragenlijst survey"/>
      <sheetName val="Summary questions"/>
      <sheetName val="Questions generic"/>
      <sheetName val="Survey set Wavin"/>
    </sheetNames>
    <sheetDataSet>
      <sheetData sheetId="0">
        <row r="4">
          <cell r="D4" t="str">
            <v>Tom Toumazis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lues"/>
      <sheetName val="Load_Instructions"/>
      <sheetName val="Load_Guidelines"/>
      <sheetName val="Load_SAP_Sheet"/>
      <sheetName val="Examp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Intro"/>
      <sheetName val="Instructions"/>
      <sheetName val="Config Result Overview"/>
      <sheetName val="Config Result Premiums"/>
      <sheetName val="Config Result Losses"/>
      <sheetName val="Config Check Sign"/>
      <sheetName val="Config Upload IC PL"/>
      <sheetName val="Config Upload IC BS"/>
      <sheetName val="Config Multiple Files"/>
      <sheetName val="COPY Legend"/>
      <sheetName val="COPY Checklist"/>
      <sheetName val="COPY Treaty List"/>
    </sheetNames>
    <sheetDataSet>
      <sheetData sheetId="0"/>
      <sheetData sheetId="1"/>
      <sheetData sheetId="2"/>
      <sheetData sheetId="3">
        <row r="7">
          <cell r="P7" t="str">
            <v>Column</v>
          </cell>
        </row>
        <row r="8">
          <cell r="P8" t="str">
            <v>Row</v>
          </cell>
        </row>
        <row r="9">
          <cell r="P9" t="str">
            <v>Page</v>
          </cell>
        </row>
        <row r="10">
          <cell r="P10" t="str">
            <v>Data</v>
          </cell>
        </row>
        <row r="11">
          <cell r="P11" t="str">
            <v>Hidden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Inpu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"/>
      <sheetName val="Fua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Summary (TOTAL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SPIA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sides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UL-Input"/>
      <sheetName val="Budgeted CFs MxM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-Countries by Release"/>
      <sheetName val="Country Function List"/>
      <sheetName val="Signon Languages"/>
      <sheetName val="R1 Workshops Schedule"/>
      <sheetName val="Control Sheet"/>
      <sheetName val="REF.ONLY-Company Codes"/>
    </sheetNames>
    <sheetDataSet>
      <sheetData sheetId="0"/>
      <sheetData sheetId="1"/>
      <sheetData sheetId="2">
        <row r="2">
          <cell r="A2" t="str">
            <v>Bulgarian</v>
          </cell>
        </row>
        <row r="3">
          <cell r="A3" t="str">
            <v>Chinese</v>
          </cell>
        </row>
        <row r="4">
          <cell r="A4" t="str">
            <v>Chinese Traditional</v>
          </cell>
        </row>
        <row r="5">
          <cell r="A5" t="str">
            <v>Dutch</v>
          </cell>
        </row>
        <row r="6">
          <cell r="A6" t="str">
            <v>English</v>
          </cell>
        </row>
        <row r="7">
          <cell r="A7" t="str">
            <v>French</v>
          </cell>
        </row>
        <row r="8">
          <cell r="A8" t="str">
            <v>German</v>
          </cell>
        </row>
        <row r="9">
          <cell r="A9" t="str">
            <v>Polish</v>
          </cell>
        </row>
        <row r="10">
          <cell r="A10" t="str">
            <v>Portuguese</v>
          </cell>
        </row>
        <row r="11">
          <cell r="A11" t="str">
            <v>Romanian</v>
          </cell>
        </row>
        <row r="12">
          <cell r="A12" t="str">
            <v>Slovak</v>
          </cell>
        </row>
        <row r="13">
          <cell r="A13" t="str">
            <v>Slovenian</v>
          </cell>
        </row>
        <row r="14">
          <cell r="A14" t="str">
            <v>Spanish</v>
          </cell>
        </row>
        <row r="15">
          <cell r="A15" t="str">
            <v>Turkish</v>
          </cell>
        </row>
      </sheetData>
      <sheetData sheetId="3"/>
      <sheetData sheetId="4">
        <row r="4">
          <cell r="B4" t="str">
            <v>R1</v>
          </cell>
          <cell r="D4" t="str">
            <v>BI</v>
          </cell>
          <cell r="H4" t="str">
            <v>In</v>
          </cell>
        </row>
        <row r="5">
          <cell r="B5" t="str">
            <v>R2</v>
          </cell>
          <cell r="D5" t="str">
            <v>FS</v>
          </cell>
          <cell r="H5" t="str">
            <v>Out</v>
          </cell>
        </row>
        <row r="6">
          <cell r="B6" t="str">
            <v>R3</v>
          </cell>
          <cell r="D6" t="str">
            <v>SFI</v>
          </cell>
          <cell r="H6" t="str">
            <v>VSB</v>
          </cell>
        </row>
        <row r="7">
          <cell r="B7" t="str">
            <v>TBD</v>
          </cell>
          <cell r="D7" t="str">
            <v>BI/SFI</v>
          </cell>
          <cell r="H7" t="str">
            <v>N/A</v>
          </cell>
        </row>
        <row r="8">
          <cell r="B8" t="str">
            <v>N/A</v>
          </cell>
          <cell r="D8" t="str">
            <v>Group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Trend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at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Year by Month"/>
      <sheetName val="File Notes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51EA-E398-2741-9A9E-6E6ADD4646D8}">
  <sheetPr>
    <tabColor rgb="FF92D050"/>
  </sheetPr>
  <dimension ref="A1:AF93"/>
  <sheetViews>
    <sheetView showGridLines="0" tabSelected="1" zoomScale="90" zoomScaleNormal="90" workbookViewId="0">
      <pane xSplit="5" ySplit="1" topLeftCell="L37" activePane="bottomRight" state="frozen"/>
      <selection activeCell="C1" sqref="C1"/>
      <selection pane="topRight" activeCell="E1" sqref="E1"/>
      <selection pane="bottomLeft" activeCell="C2" sqref="C2"/>
      <selection pane="bottomRight" activeCell="L1" sqref="A1:L1"/>
    </sheetView>
  </sheetViews>
  <sheetFormatPr defaultColWidth="8.875" defaultRowHeight="15" outlineLevelCol="1" x14ac:dyDescent="0.25"/>
  <cols>
    <col min="1" max="1" width="21.875" style="14" hidden="1" customWidth="1" outlineLevel="1"/>
    <col min="2" max="2" width="22.375" style="14" hidden="1" customWidth="1" outlineLevel="1"/>
    <col min="3" max="3" width="6.375" style="19" hidden="1" customWidth="1" outlineLevel="1"/>
    <col min="4" max="4" width="8" style="19" hidden="1" customWidth="1" outlineLevel="1"/>
    <col min="5" max="5" width="6" style="19" hidden="1" customWidth="1" outlineLevel="1"/>
    <col min="6" max="6" width="24" style="16" hidden="1" customWidth="1" outlineLevel="1"/>
    <col min="7" max="7" width="6.625" style="19" hidden="1" customWidth="1" outlineLevel="1"/>
    <col min="8" max="8" width="44.125" style="19" hidden="1" customWidth="1" outlineLevel="1"/>
    <col min="9" max="9" width="9.875" style="19" hidden="1" customWidth="1" outlineLevel="1"/>
    <col min="10" max="10" width="9.625" style="19" hidden="1" customWidth="1" outlineLevel="1"/>
    <col min="11" max="11" width="24.125" style="31" hidden="1" customWidth="1" outlineLevel="1"/>
    <col min="12" max="12" width="8" style="19" bestFit="1" customWidth="1" collapsed="1"/>
    <col min="13" max="13" width="10.5" style="19" customWidth="1"/>
    <col min="14" max="14" width="10.125" style="19" customWidth="1"/>
    <col min="15" max="15" width="4.5" style="14" customWidth="1"/>
    <col min="16" max="16" width="4" style="14" customWidth="1"/>
    <col min="17" max="17" width="4.125" style="14" customWidth="1"/>
    <col min="18" max="18" width="4.875" style="14" customWidth="1"/>
    <col min="19" max="19" width="4.625" style="14" customWidth="1"/>
    <col min="20" max="20" width="4.5" style="14" customWidth="1"/>
    <col min="21" max="21" width="10.875" style="14" customWidth="1"/>
    <col min="22" max="22" width="14.625" style="14" customWidth="1"/>
    <col min="23" max="23" width="10.375" style="14" customWidth="1"/>
    <col min="24" max="25" width="9.875" style="14" customWidth="1"/>
    <col min="26" max="26" width="0" style="14" hidden="1" customWidth="1"/>
    <col min="27" max="27" width="15" style="14" hidden="1" customWidth="1"/>
    <col min="28" max="28" width="3.875" style="14" customWidth="1"/>
    <col min="29" max="29" width="55" style="14" bestFit="1" customWidth="1"/>
    <col min="30" max="16384" width="8.875" style="14"/>
  </cols>
  <sheetData>
    <row r="1" spans="1:30" s="2" customFormat="1" ht="75.75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4</v>
      </c>
      <c r="G1" s="7" t="s">
        <v>5</v>
      </c>
      <c r="H1" s="8" t="s">
        <v>6</v>
      </c>
      <c r="I1" s="7" t="s">
        <v>7</v>
      </c>
      <c r="J1" s="9" t="s">
        <v>8</v>
      </c>
      <c r="K1" s="10" t="s">
        <v>9</v>
      </c>
      <c r="L1" s="4" t="s">
        <v>10</v>
      </c>
      <c r="M1" s="4" t="s">
        <v>11</v>
      </c>
      <c r="N1" s="4" t="s">
        <v>12</v>
      </c>
      <c r="O1" s="11" t="s">
        <v>13</v>
      </c>
      <c r="P1" s="12" t="s">
        <v>14</v>
      </c>
      <c r="Q1" s="12" t="s">
        <v>15</v>
      </c>
      <c r="R1" s="12" t="s">
        <v>16</v>
      </c>
      <c r="S1" s="11" t="s">
        <v>17</v>
      </c>
      <c r="T1" s="12" t="s">
        <v>18</v>
      </c>
      <c r="U1" s="11" t="s">
        <v>19</v>
      </c>
      <c r="V1" s="13" t="s">
        <v>20</v>
      </c>
      <c r="W1" s="12"/>
      <c r="X1" s="12"/>
      <c r="Y1" s="12"/>
      <c r="Z1" s="12" t="s">
        <v>21</v>
      </c>
      <c r="AC1" s="49" t="s">
        <v>281</v>
      </c>
    </row>
    <row r="2" spans="1:30" s="21" customFormat="1" x14ac:dyDescent="0.25">
      <c r="A2" s="14"/>
      <c r="B2" s="15" t="s">
        <v>161</v>
      </c>
      <c r="C2" s="3">
        <v>1</v>
      </c>
      <c r="D2" s="16" t="s">
        <v>22</v>
      </c>
      <c r="E2" s="16" t="s">
        <v>23</v>
      </c>
      <c r="F2" s="17" t="s">
        <v>24</v>
      </c>
      <c r="G2" s="16">
        <v>10</v>
      </c>
      <c r="H2" s="16" t="s">
        <v>25</v>
      </c>
      <c r="I2" s="16">
        <v>20</v>
      </c>
      <c r="J2" s="16"/>
      <c r="K2" s="18"/>
      <c r="L2" s="16">
        <v>1</v>
      </c>
      <c r="M2" s="16" t="s">
        <v>26</v>
      </c>
      <c r="N2" s="19" t="s">
        <v>27</v>
      </c>
      <c r="O2" s="20" t="s">
        <v>162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16">
        <f>LEN(O2)</f>
        <v>33</v>
      </c>
    </row>
    <row r="3" spans="1:30" s="16" customFormat="1" x14ac:dyDescent="0.25">
      <c r="A3" s="19"/>
      <c r="B3" s="19" t="s">
        <v>161</v>
      </c>
      <c r="C3" s="22">
        <v>2</v>
      </c>
      <c r="D3" s="23" t="s">
        <v>22</v>
      </c>
      <c r="E3" s="16" t="s">
        <v>28</v>
      </c>
      <c r="F3" s="17" t="s">
        <v>29</v>
      </c>
      <c r="G3" s="16">
        <v>10</v>
      </c>
      <c r="H3" s="16" t="s">
        <v>30</v>
      </c>
      <c r="I3" s="16">
        <v>14</v>
      </c>
      <c r="J3" s="16" t="s">
        <v>23</v>
      </c>
      <c r="K3" s="18"/>
      <c r="L3" s="23">
        <v>2</v>
      </c>
      <c r="M3" s="23" t="s">
        <v>26</v>
      </c>
      <c r="N3" s="24" t="s">
        <v>27</v>
      </c>
      <c r="P3" s="25" t="s">
        <v>181</v>
      </c>
      <c r="Q3" s="25"/>
      <c r="R3" s="25"/>
      <c r="S3" s="25"/>
      <c r="T3" s="25"/>
      <c r="U3" s="25"/>
      <c r="V3" s="25"/>
      <c r="W3" s="25"/>
      <c r="X3" s="25"/>
      <c r="Y3" s="25"/>
      <c r="Z3" s="16">
        <f>+LEN(Q4)</f>
        <v>45</v>
      </c>
    </row>
    <row r="4" spans="1:30" s="16" customFormat="1" x14ac:dyDescent="0.25">
      <c r="A4" s="19"/>
      <c r="B4" s="19" t="s">
        <v>161</v>
      </c>
      <c r="C4" s="22">
        <v>3</v>
      </c>
      <c r="D4" s="23" t="s">
        <v>22</v>
      </c>
      <c r="E4" s="16" t="s">
        <v>31</v>
      </c>
      <c r="F4" s="17" t="s">
        <v>32</v>
      </c>
      <c r="G4" s="16">
        <v>10</v>
      </c>
      <c r="H4" s="23" t="s">
        <v>33</v>
      </c>
      <c r="I4" s="16">
        <v>32</v>
      </c>
      <c r="J4" s="16" t="s">
        <v>28</v>
      </c>
      <c r="K4" s="18"/>
      <c r="L4" s="23">
        <v>3</v>
      </c>
      <c r="M4" s="23" t="s">
        <v>26</v>
      </c>
      <c r="N4" s="24" t="s">
        <v>27</v>
      </c>
      <c r="Q4" s="26" t="s">
        <v>182</v>
      </c>
      <c r="R4" s="26"/>
      <c r="S4" s="26"/>
      <c r="T4" s="26"/>
      <c r="U4" s="26"/>
      <c r="V4" s="26"/>
      <c r="W4" s="26"/>
      <c r="X4" s="26"/>
      <c r="Y4" s="26"/>
      <c r="Z4" s="16">
        <f>LEN(Q4)</f>
        <v>45</v>
      </c>
    </row>
    <row r="5" spans="1:30" s="16" customFormat="1" x14ac:dyDescent="0.25">
      <c r="A5" s="19"/>
      <c r="B5" s="19"/>
      <c r="C5" s="22">
        <v>4</v>
      </c>
      <c r="D5" s="23" t="s">
        <v>22</v>
      </c>
      <c r="E5" s="16" t="s">
        <v>34</v>
      </c>
      <c r="F5" s="17" t="s">
        <v>35</v>
      </c>
      <c r="G5" s="16">
        <v>10</v>
      </c>
      <c r="H5" s="23" t="s">
        <v>36</v>
      </c>
      <c r="I5" s="16">
        <v>32</v>
      </c>
      <c r="J5" s="16" t="s">
        <v>37</v>
      </c>
      <c r="K5" s="18"/>
      <c r="L5" s="23">
        <v>4</v>
      </c>
      <c r="M5" s="23" t="s">
        <v>26</v>
      </c>
      <c r="N5" s="24" t="s">
        <v>38</v>
      </c>
      <c r="R5" s="27" t="s">
        <v>183</v>
      </c>
      <c r="S5" s="27"/>
      <c r="T5" s="27"/>
      <c r="U5" s="27"/>
      <c r="V5" s="27"/>
      <c r="W5" s="27"/>
      <c r="X5" s="27"/>
      <c r="Y5" s="27"/>
      <c r="Z5" s="16">
        <f>+LEN(R5)</f>
        <v>45</v>
      </c>
    </row>
    <row r="6" spans="1:30" s="16" customFormat="1" x14ac:dyDescent="0.25">
      <c r="A6" s="19"/>
      <c r="B6" s="19"/>
      <c r="C6" s="22">
        <v>5</v>
      </c>
      <c r="D6" s="16" t="s">
        <v>22</v>
      </c>
      <c r="E6" s="16" t="s">
        <v>39</v>
      </c>
      <c r="F6" s="17" t="s">
        <v>40</v>
      </c>
      <c r="G6" s="16">
        <v>10</v>
      </c>
      <c r="H6" s="16" t="s">
        <v>41</v>
      </c>
      <c r="I6" s="16">
        <v>27</v>
      </c>
      <c r="J6" s="16" t="s">
        <v>34</v>
      </c>
      <c r="K6" s="18"/>
      <c r="L6" s="23">
        <v>5</v>
      </c>
      <c r="M6" s="23" t="s">
        <v>26</v>
      </c>
      <c r="N6" s="24" t="s">
        <v>38</v>
      </c>
      <c r="S6" s="28" t="s">
        <v>184</v>
      </c>
      <c r="T6" s="28"/>
      <c r="U6" s="28"/>
      <c r="V6" s="28"/>
      <c r="W6" s="28"/>
      <c r="X6" s="28"/>
      <c r="Y6" s="28"/>
      <c r="Z6" s="16">
        <f>LEN(S6)</f>
        <v>40</v>
      </c>
      <c r="AA6" s="16" t="s">
        <v>42</v>
      </c>
    </row>
    <row r="7" spans="1:30" s="16" customFormat="1" x14ac:dyDescent="0.25">
      <c r="A7" s="19"/>
      <c r="B7" s="19"/>
      <c r="C7" s="22"/>
      <c r="D7" s="16" t="s">
        <v>22</v>
      </c>
      <c r="F7" s="17" t="s">
        <v>43</v>
      </c>
      <c r="G7" s="16">
        <v>10</v>
      </c>
      <c r="H7" s="16" t="s">
        <v>44</v>
      </c>
      <c r="K7" s="18"/>
      <c r="L7" s="23">
        <v>6</v>
      </c>
      <c r="M7" s="23" t="s">
        <v>26</v>
      </c>
      <c r="N7" s="24" t="s">
        <v>38</v>
      </c>
      <c r="S7" s="28"/>
      <c r="T7" s="28" t="s">
        <v>185</v>
      </c>
      <c r="U7" s="28"/>
      <c r="V7" s="28"/>
      <c r="W7" s="28"/>
      <c r="X7" s="28"/>
      <c r="Y7" s="28"/>
      <c r="Z7" s="16">
        <f>LEN(T7)</f>
        <v>35</v>
      </c>
    </row>
    <row r="8" spans="1:30" s="21" customFormat="1" x14ac:dyDescent="0.25">
      <c r="A8" s="14" t="s">
        <v>45</v>
      </c>
      <c r="B8" s="29" t="s">
        <v>186</v>
      </c>
      <c r="C8" s="22">
        <v>6</v>
      </c>
      <c r="D8" s="16" t="s">
        <v>22</v>
      </c>
      <c r="E8" s="16" t="s">
        <v>46</v>
      </c>
      <c r="F8" s="17" t="s">
        <v>47</v>
      </c>
      <c r="G8" s="16">
        <v>10</v>
      </c>
      <c r="H8" s="16" t="s">
        <v>48</v>
      </c>
      <c r="I8" s="16">
        <v>40</v>
      </c>
      <c r="J8" s="16" t="s">
        <v>39</v>
      </c>
      <c r="K8" s="18"/>
      <c r="L8" s="21">
        <v>7</v>
      </c>
      <c r="M8" s="16" t="s">
        <v>49</v>
      </c>
      <c r="N8" s="24" t="s">
        <v>38</v>
      </c>
      <c r="U8" s="35" t="s">
        <v>187</v>
      </c>
      <c r="V8" s="35"/>
      <c r="W8" s="35"/>
      <c r="X8" s="35"/>
      <c r="Y8" s="35"/>
      <c r="Z8" s="16">
        <f>LEN(U8)</f>
        <v>53</v>
      </c>
      <c r="AA8" s="21" t="s">
        <v>50</v>
      </c>
      <c r="AB8" s="35"/>
      <c r="AC8" s="35" t="s">
        <v>282</v>
      </c>
      <c r="AD8" s="21" t="str">
        <f>+AC8</f>
        <v>SSNE__0398</v>
      </c>
    </row>
    <row r="9" spans="1:30" x14ac:dyDescent="0.25">
      <c r="A9" s="14" t="s">
        <v>45</v>
      </c>
      <c r="B9" s="14" t="s">
        <v>186</v>
      </c>
      <c r="C9" s="22">
        <v>7</v>
      </c>
      <c r="D9" s="19" t="s">
        <v>51</v>
      </c>
      <c r="E9" s="19">
        <v>2000</v>
      </c>
      <c r="F9" s="16">
        <v>2000</v>
      </c>
      <c r="G9" s="16">
        <v>4</v>
      </c>
      <c r="H9" s="19" t="s">
        <v>48</v>
      </c>
      <c r="I9" s="16">
        <v>40</v>
      </c>
      <c r="J9" s="19" t="s">
        <v>46</v>
      </c>
      <c r="K9" s="31" t="s">
        <v>188</v>
      </c>
      <c r="L9" s="19">
        <v>8</v>
      </c>
      <c r="M9" s="23" t="s">
        <v>52</v>
      </c>
      <c r="N9" s="24"/>
      <c r="U9" s="36"/>
      <c r="V9" s="36" t="s">
        <v>189</v>
      </c>
      <c r="W9" s="36"/>
      <c r="X9" s="36"/>
      <c r="Y9" s="36"/>
      <c r="Z9" s="16">
        <f>LEN(V9)</f>
        <v>47</v>
      </c>
      <c r="AA9" s="14" t="s">
        <v>53</v>
      </c>
      <c r="AB9" s="36"/>
      <c r="AC9" s="36" t="s">
        <v>283</v>
      </c>
      <c r="AD9" s="14" t="str">
        <f>+AD8</f>
        <v>SSNE__0398</v>
      </c>
    </row>
    <row r="10" spans="1:30" x14ac:dyDescent="0.25">
      <c r="B10" s="14" t="s">
        <v>190</v>
      </c>
      <c r="C10" s="22">
        <v>8</v>
      </c>
      <c r="D10" s="19" t="s">
        <v>51</v>
      </c>
      <c r="E10" s="19">
        <v>2002</v>
      </c>
      <c r="F10" s="16">
        <v>2002</v>
      </c>
      <c r="G10" s="16">
        <v>4</v>
      </c>
      <c r="H10" s="19" t="s">
        <v>54</v>
      </c>
      <c r="I10" s="16">
        <v>26</v>
      </c>
      <c r="J10" s="19" t="s">
        <v>46</v>
      </c>
      <c r="K10" s="31" t="s">
        <v>188</v>
      </c>
      <c r="L10" s="19">
        <v>8</v>
      </c>
      <c r="M10" s="23" t="s">
        <v>52</v>
      </c>
      <c r="N10" s="24"/>
      <c r="U10" s="36"/>
      <c r="V10" s="36" t="s">
        <v>191</v>
      </c>
      <c r="W10" s="36"/>
      <c r="X10" s="36"/>
      <c r="Y10" s="36"/>
      <c r="Z10" s="16">
        <f t="shared" ref="Z10:Z66" si="0">LEN(V10)</f>
        <v>33</v>
      </c>
      <c r="AA10" s="14" t="s">
        <v>53</v>
      </c>
      <c r="AB10" s="36"/>
      <c r="AC10" s="36" t="s">
        <v>284</v>
      </c>
      <c r="AD10" s="14" t="str">
        <f>+AD9</f>
        <v>SSNE__0398</v>
      </c>
    </row>
    <row r="11" spans="1:30" s="21" customFormat="1" x14ac:dyDescent="0.25">
      <c r="A11" s="14"/>
      <c r="B11" s="15" t="s">
        <v>192</v>
      </c>
      <c r="C11" s="22">
        <v>9</v>
      </c>
      <c r="D11" s="16" t="s">
        <v>22</v>
      </c>
      <c r="E11" s="16" t="s">
        <v>55</v>
      </c>
      <c r="F11" s="17" t="s">
        <v>56</v>
      </c>
      <c r="G11" s="16">
        <v>10</v>
      </c>
      <c r="H11" s="16" t="s">
        <v>57</v>
      </c>
      <c r="I11" s="16">
        <v>15</v>
      </c>
      <c r="J11" s="16" t="s">
        <v>39</v>
      </c>
      <c r="K11" s="18"/>
      <c r="L11" s="21">
        <v>7</v>
      </c>
      <c r="M11" s="16" t="s">
        <v>49</v>
      </c>
      <c r="N11" s="24" t="s">
        <v>38</v>
      </c>
      <c r="U11" s="33" t="s">
        <v>193</v>
      </c>
      <c r="V11" s="33"/>
      <c r="W11" s="33"/>
      <c r="X11" s="33"/>
      <c r="Y11" s="33"/>
      <c r="Z11" s="16">
        <f>LEN(U11)</f>
        <v>28</v>
      </c>
      <c r="AA11" s="21" t="s">
        <v>50</v>
      </c>
      <c r="AB11" s="33"/>
      <c r="AC11" s="33" t="s">
        <v>285</v>
      </c>
      <c r="AD11" s="21" t="str">
        <f>+AC11</f>
        <v>GFLAND0396</v>
      </c>
    </row>
    <row r="12" spans="1:30" x14ac:dyDescent="0.25">
      <c r="A12" s="14" t="s">
        <v>45</v>
      </c>
      <c r="B12" s="14" t="s">
        <v>192</v>
      </c>
      <c r="C12" s="22">
        <v>10</v>
      </c>
      <c r="D12" s="19" t="s">
        <v>51</v>
      </c>
      <c r="E12" s="19">
        <v>2031</v>
      </c>
      <c r="F12" s="16">
        <v>2031</v>
      </c>
      <c r="G12" s="16">
        <v>4</v>
      </c>
      <c r="H12" s="19" t="s">
        <v>57</v>
      </c>
      <c r="I12" s="16">
        <v>15</v>
      </c>
      <c r="J12" s="19" t="s">
        <v>55</v>
      </c>
      <c r="K12" s="31" t="s">
        <v>188</v>
      </c>
      <c r="L12" s="19">
        <v>8</v>
      </c>
      <c r="M12" s="23" t="s">
        <v>52</v>
      </c>
      <c r="N12" s="24"/>
      <c r="U12" s="34"/>
      <c r="V12" s="34" t="s">
        <v>194</v>
      </c>
      <c r="W12" s="34"/>
      <c r="X12" s="34"/>
      <c r="Y12" s="34"/>
      <c r="Z12" s="16">
        <f t="shared" si="0"/>
        <v>22</v>
      </c>
      <c r="AA12" s="14" t="s">
        <v>53</v>
      </c>
      <c r="AB12" s="34"/>
      <c r="AC12" s="34" t="s">
        <v>283</v>
      </c>
      <c r="AD12" s="14" t="str">
        <f>+AD11</f>
        <v>GFLAND0396</v>
      </c>
    </row>
    <row r="13" spans="1:30" x14ac:dyDescent="0.25">
      <c r="A13" s="14" t="s">
        <v>45</v>
      </c>
      <c r="B13" s="14" t="s">
        <v>195</v>
      </c>
      <c r="C13" s="22">
        <v>11</v>
      </c>
      <c r="D13" s="19" t="s">
        <v>51</v>
      </c>
      <c r="E13" s="19">
        <v>2030</v>
      </c>
      <c r="F13" s="16">
        <v>2030</v>
      </c>
      <c r="G13" s="16">
        <v>4</v>
      </c>
      <c r="H13" s="19" t="s">
        <v>58</v>
      </c>
      <c r="I13" s="16">
        <v>22</v>
      </c>
      <c r="J13" s="19" t="s">
        <v>55</v>
      </c>
      <c r="K13" s="31" t="s">
        <v>188</v>
      </c>
      <c r="L13" s="19">
        <v>8</v>
      </c>
      <c r="M13" s="23" t="s">
        <v>52</v>
      </c>
      <c r="N13" s="24"/>
      <c r="U13" s="34"/>
      <c r="V13" s="34" t="s">
        <v>196</v>
      </c>
      <c r="W13" s="34"/>
      <c r="X13" s="34"/>
      <c r="Y13" s="34"/>
      <c r="Z13" s="16">
        <f t="shared" si="0"/>
        <v>29</v>
      </c>
      <c r="AA13" s="14" t="s">
        <v>53</v>
      </c>
      <c r="AB13" s="34"/>
      <c r="AC13" s="34" t="s">
        <v>284</v>
      </c>
      <c r="AD13" s="14" t="str">
        <f>+AD12</f>
        <v>GFLAND0396</v>
      </c>
    </row>
    <row r="14" spans="1:30" x14ac:dyDescent="0.25">
      <c r="A14" s="14" t="s">
        <v>45</v>
      </c>
      <c r="B14" s="14" t="s">
        <v>197</v>
      </c>
      <c r="C14" s="22">
        <v>12</v>
      </c>
      <c r="D14" s="19" t="s">
        <v>51</v>
      </c>
      <c r="E14" s="19">
        <v>2032</v>
      </c>
      <c r="F14" s="16">
        <v>2032</v>
      </c>
      <c r="G14" s="16">
        <v>4</v>
      </c>
      <c r="H14" s="19" t="s">
        <v>59</v>
      </c>
      <c r="I14" s="16">
        <v>22</v>
      </c>
      <c r="J14" s="19" t="s">
        <v>55</v>
      </c>
      <c r="K14" s="31" t="s">
        <v>188</v>
      </c>
      <c r="L14" s="19">
        <v>8</v>
      </c>
      <c r="M14" s="23" t="s">
        <v>52</v>
      </c>
      <c r="N14" s="24"/>
      <c r="U14" s="34"/>
      <c r="V14" s="34" t="s">
        <v>198</v>
      </c>
      <c r="W14" s="34"/>
      <c r="X14" s="34"/>
      <c r="Y14" s="34"/>
      <c r="Z14" s="16">
        <f t="shared" si="0"/>
        <v>29</v>
      </c>
      <c r="AA14" s="14" t="s">
        <v>53</v>
      </c>
      <c r="AB14" s="34"/>
      <c r="AC14" s="34"/>
      <c r="AD14" s="14" t="str">
        <f t="shared" ref="AD14:AD17" si="1">+AD13</f>
        <v>GFLAND0396</v>
      </c>
    </row>
    <row r="15" spans="1:30" x14ac:dyDescent="0.25">
      <c r="A15" s="14" t="s">
        <v>45</v>
      </c>
      <c r="B15" s="14" t="s">
        <v>199</v>
      </c>
      <c r="C15" s="22">
        <v>13</v>
      </c>
      <c r="D15" s="19" t="s">
        <v>51</v>
      </c>
      <c r="E15" s="19">
        <v>2034</v>
      </c>
      <c r="F15" s="16">
        <v>2034</v>
      </c>
      <c r="G15" s="16">
        <v>4</v>
      </c>
      <c r="H15" s="19" t="s">
        <v>60</v>
      </c>
      <c r="I15" s="16">
        <v>27</v>
      </c>
      <c r="J15" s="19" t="s">
        <v>55</v>
      </c>
      <c r="K15" s="31" t="s">
        <v>188</v>
      </c>
      <c r="L15" s="19">
        <v>8</v>
      </c>
      <c r="M15" s="23" t="s">
        <v>52</v>
      </c>
      <c r="N15" s="24"/>
      <c r="U15" s="34"/>
      <c r="V15" s="34" t="s">
        <v>200</v>
      </c>
      <c r="W15" s="34"/>
      <c r="X15" s="34"/>
      <c r="Y15" s="34"/>
      <c r="Z15" s="16">
        <f t="shared" si="0"/>
        <v>34</v>
      </c>
      <c r="AA15" s="14" t="s">
        <v>53</v>
      </c>
      <c r="AB15" s="34"/>
      <c r="AC15" s="34"/>
      <c r="AD15" s="14" t="str">
        <f t="shared" si="1"/>
        <v>GFLAND0396</v>
      </c>
    </row>
    <row r="16" spans="1:30" x14ac:dyDescent="0.25">
      <c r="A16" s="14" t="s">
        <v>45</v>
      </c>
      <c r="B16" s="14" t="s">
        <v>201</v>
      </c>
      <c r="C16" s="22">
        <v>14</v>
      </c>
      <c r="D16" s="19" t="s">
        <v>51</v>
      </c>
      <c r="E16" s="19">
        <v>2033</v>
      </c>
      <c r="F16" s="16">
        <v>2033</v>
      </c>
      <c r="G16" s="16">
        <v>4</v>
      </c>
      <c r="H16" s="19" t="s">
        <v>61</v>
      </c>
      <c r="I16" s="16">
        <v>19</v>
      </c>
      <c r="J16" s="19" t="s">
        <v>55</v>
      </c>
      <c r="K16" s="31" t="s">
        <v>188</v>
      </c>
      <c r="L16" s="19">
        <v>8</v>
      </c>
      <c r="M16" s="23" t="s">
        <v>52</v>
      </c>
      <c r="N16" s="24"/>
      <c r="U16" s="34"/>
      <c r="V16" s="34" t="s">
        <v>202</v>
      </c>
      <c r="W16" s="34"/>
      <c r="X16" s="34"/>
      <c r="Y16" s="34"/>
      <c r="Z16" s="16">
        <f t="shared" si="0"/>
        <v>26</v>
      </c>
      <c r="AA16" s="14" t="s">
        <v>53</v>
      </c>
      <c r="AB16" s="34"/>
      <c r="AC16" s="34"/>
      <c r="AD16" s="14" t="str">
        <f t="shared" si="1"/>
        <v>GFLAND0396</v>
      </c>
    </row>
    <row r="17" spans="1:30" x14ac:dyDescent="0.25">
      <c r="A17" s="14" t="s">
        <v>45</v>
      </c>
      <c r="B17" s="14" t="s">
        <v>203</v>
      </c>
      <c r="C17" s="22">
        <v>15</v>
      </c>
      <c r="D17" s="19" t="s">
        <v>51</v>
      </c>
      <c r="E17" s="19">
        <v>2035</v>
      </c>
      <c r="F17" s="16">
        <v>2035</v>
      </c>
      <c r="G17" s="16">
        <v>4</v>
      </c>
      <c r="H17" s="19" t="s">
        <v>62</v>
      </c>
      <c r="I17" s="16">
        <v>43</v>
      </c>
      <c r="J17" s="19" t="s">
        <v>55</v>
      </c>
      <c r="K17" s="31" t="s">
        <v>188</v>
      </c>
      <c r="L17" s="19">
        <v>8</v>
      </c>
      <c r="M17" s="23" t="s">
        <v>52</v>
      </c>
      <c r="N17" s="24"/>
      <c r="U17" s="34"/>
      <c r="V17" s="34" t="s">
        <v>204</v>
      </c>
      <c r="W17" s="34"/>
      <c r="X17" s="34"/>
      <c r="Y17" s="34"/>
      <c r="Z17" s="16">
        <f t="shared" si="0"/>
        <v>50</v>
      </c>
      <c r="AA17" s="14" t="s">
        <v>53</v>
      </c>
      <c r="AB17" s="34"/>
      <c r="AC17" s="34"/>
      <c r="AD17" s="14" t="str">
        <f t="shared" si="1"/>
        <v>GFLAND0396</v>
      </c>
    </row>
    <row r="18" spans="1:30" s="21" customFormat="1" x14ac:dyDescent="0.25">
      <c r="A18" s="14" t="s">
        <v>45</v>
      </c>
      <c r="B18" s="15" t="s">
        <v>205</v>
      </c>
      <c r="C18" s="22">
        <v>16</v>
      </c>
      <c r="D18" s="16" t="s">
        <v>22</v>
      </c>
      <c r="E18" s="16" t="s">
        <v>63</v>
      </c>
      <c r="F18" s="17" t="s">
        <v>64</v>
      </c>
      <c r="G18" s="16">
        <v>10</v>
      </c>
      <c r="H18" s="16" t="s">
        <v>65</v>
      </c>
      <c r="I18" s="16">
        <v>27</v>
      </c>
      <c r="J18" s="16" t="s">
        <v>39</v>
      </c>
      <c r="K18" s="18"/>
      <c r="L18" s="16">
        <v>7</v>
      </c>
      <c r="M18" s="16" t="s">
        <v>49</v>
      </c>
      <c r="N18" s="24" t="s">
        <v>38</v>
      </c>
      <c r="U18" s="35" t="s">
        <v>206</v>
      </c>
      <c r="V18" s="35"/>
      <c r="W18" s="35"/>
      <c r="X18" s="35"/>
      <c r="Y18" s="35"/>
      <c r="Z18" s="16">
        <f>LEN(U18)</f>
        <v>40</v>
      </c>
      <c r="AB18" s="35"/>
      <c r="AC18" s="35" t="s">
        <v>286</v>
      </c>
      <c r="AD18" s="21" t="str">
        <f>+AC18</f>
        <v>GFCARL0395</v>
      </c>
    </row>
    <row r="19" spans="1:30" x14ac:dyDescent="0.25">
      <c r="A19" s="14" t="s">
        <v>45</v>
      </c>
      <c r="B19" s="14" t="s">
        <v>205</v>
      </c>
      <c r="C19" s="22">
        <v>17</v>
      </c>
      <c r="D19" s="19" t="s">
        <v>51</v>
      </c>
      <c r="E19" s="19">
        <v>2021</v>
      </c>
      <c r="F19" s="16">
        <v>2021</v>
      </c>
      <c r="G19" s="16">
        <v>4</v>
      </c>
      <c r="H19" s="19" t="s">
        <v>65</v>
      </c>
      <c r="I19" s="16">
        <v>27</v>
      </c>
      <c r="J19" s="19" t="s">
        <v>63</v>
      </c>
      <c r="K19" s="31" t="s">
        <v>188</v>
      </c>
      <c r="L19" s="19">
        <v>8</v>
      </c>
      <c r="M19" s="19" t="s">
        <v>52</v>
      </c>
      <c r="N19" s="24"/>
      <c r="U19" s="36"/>
      <c r="V19" s="36" t="s">
        <v>207</v>
      </c>
      <c r="W19" s="36"/>
      <c r="X19" s="36"/>
      <c r="Y19" s="36"/>
      <c r="Z19" s="16">
        <f t="shared" si="0"/>
        <v>34</v>
      </c>
      <c r="AB19" s="36"/>
      <c r="AC19" s="36" t="s">
        <v>283</v>
      </c>
      <c r="AD19" s="14" t="str">
        <f>+AD18</f>
        <v>GFCARL0395</v>
      </c>
    </row>
    <row r="20" spans="1:30" x14ac:dyDescent="0.25">
      <c r="A20" s="14" t="s">
        <v>45</v>
      </c>
      <c r="B20" s="14" t="s">
        <v>161</v>
      </c>
      <c r="C20" s="22">
        <v>18</v>
      </c>
      <c r="D20" s="19" t="s">
        <v>51</v>
      </c>
      <c r="E20" s="19">
        <v>2020</v>
      </c>
      <c r="F20" s="16">
        <v>2020</v>
      </c>
      <c r="G20" s="16">
        <v>4</v>
      </c>
      <c r="H20" s="19" t="s">
        <v>66</v>
      </c>
      <c r="I20" s="16">
        <v>22</v>
      </c>
      <c r="J20" s="19" t="s">
        <v>63</v>
      </c>
      <c r="K20" s="31" t="s">
        <v>188</v>
      </c>
      <c r="L20" s="19">
        <v>8</v>
      </c>
      <c r="M20" s="19" t="s">
        <v>52</v>
      </c>
      <c r="N20" s="24"/>
      <c r="U20" s="36"/>
      <c r="V20" s="36" t="s">
        <v>208</v>
      </c>
      <c r="W20" s="36"/>
      <c r="X20" s="36"/>
      <c r="Y20" s="36"/>
      <c r="Z20" s="16">
        <f t="shared" si="0"/>
        <v>29</v>
      </c>
      <c r="AB20" s="36"/>
      <c r="AC20" s="36" t="s">
        <v>284</v>
      </c>
      <c r="AD20" s="14" t="str">
        <f>+AD19</f>
        <v>GFCARL0395</v>
      </c>
    </row>
    <row r="21" spans="1:30" x14ac:dyDescent="0.25">
      <c r="A21" s="14" t="s">
        <v>45</v>
      </c>
      <c r="B21" s="14" t="s">
        <v>161</v>
      </c>
      <c r="C21" s="22">
        <v>19</v>
      </c>
      <c r="D21" s="19" t="s">
        <v>51</v>
      </c>
      <c r="E21" s="19">
        <v>2022</v>
      </c>
      <c r="F21" s="16">
        <v>2022</v>
      </c>
      <c r="G21" s="16">
        <v>4</v>
      </c>
      <c r="H21" s="19" t="s">
        <v>67</v>
      </c>
      <c r="I21" s="16">
        <v>29</v>
      </c>
      <c r="J21" s="19" t="s">
        <v>63</v>
      </c>
      <c r="K21" s="31" t="s">
        <v>188</v>
      </c>
      <c r="L21" s="19">
        <v>8</v>
      </c>
      <c r="M21" s="19" t="s">
        <v>52</v>
      </c>
      <c r="N21" s="24"/>
      <c r="U21" s="36"/>
      <c r="V21" s="36" t="s">
        <v>209</v>
      </c>
      <c r="W21" s="36"/>
      <c r="X21" s="36"/>
      <c r="Y21" s="36"/>
      <c r="Z21" s="16">
        <f t="shared" si="0"/>
        <v>36</v>
      </c>
      <c r="AB21" s="36"/>
      <c r="AC21" s="36" t="s">
        <v>290</v>
      </c>
      <c r="AD21" s="14" t="str">
        <f>+AD20</f>
        <v>GFCARL0395</v>
      </c>
    </row>
    <row r="22" spans="1:30" s="21" customFormat="1" x14ac:dyDescent="0.25">
      <c r="A22" s="14"/>
      <c r="B22" s="14" t="s">
        <v>161</v>
      </c>
      <c r="C22" s="22">
        <v>20</v>
      </c>
      <c r="D22" s="16" t="s">
        <v>22</v>
      </c>
      <c r="E22" s="16" t="s">
        <v>68</v>
      </c>
      <c r="F22" s="17" t="s">
        <v>69</v>
      </c>
      <c r="G22" s="16">
        <v>10</v>
      </c>
      <c r="H22" s="16" t="s">
        <v>70</v>
      </c>
      <c r="I22" s="16">
        <v>15</v>
      </c>
      <c r="J22" s="16" t="s">
        <v>39</v>
      </c>
      <c r="K22" s="18"/>
      <c r="L22" s="16">
        <v>7</v>
      </c>
      <c r="M22" s="16" t="s">
        <v>49</v>
      </c>
      <c r="N22" s="24" t="s">
        <v>38</v>
      </c>
      <c r="U22" s="33" t="s">
        <v>210</v>
      </c>
      <c r="V22" s="33"/>
      <c r="W22" s="33"/>
      <c r="X22" s="33"/>
      <c r="Y22" s="33"/>
      <c r="Z22" s="16">
        <f>LEN(U22)</f>
        <v>28</v>
      </c>
      <c r="AB22" s="33"/>
      <c r="AC22" s="33" t="s">
        <v>287</v>
      </c>
      <c r="AD22" s="21" t="str">
        <f>+AC22</f>
        <v>DHFOLI0440</v>
      </c>
    </row>
    <row r="23" spans="1:30" x14ac:dyDescent="0.25">
      <c r="A23" s="14" t="s">
        <v>45</v>
      </c>
      <c r="B23" s="14" t="s">
        <v>161</v>
      </c>
      <c r="C23" s="22">
        <v>21</v>
      </c>
      <c r="D23" s="19" t="s">
        <v>51</v>
      </c>
      <c r="E23" s="19">
        <v>2010</v>
      </c>
      <c r="F23" s="16">
        <v>2010</v>
      </c>
      <c r="G23" s="16">
        <v>4</v>
      </c>
      <c r="H23" s="19" t="s">
        <v>71</v>
      </c>
      <c r="I23" s="16">
        <v>14</v>
      </c>
      <c r="J23" s="19" t="s">
        <v>72</v>
      </c>
      <c r="K23" s="31" t="s">
        <v>211</v>
      </c>
      <c r="L23" s="19">
        <v>8</v>
      </c>
      <c r="M23" s="19" t="s">
        <v>52</v>
      </c>
      <c r="N23" s="24"/>
      <c r="U23" s="34"/>
      <c r="V23" s="34" t="s">
        <v>212</v>
      </c>
      <c r="W23" s="34"/>
      <c r="X23" s="34"/>
      <c r="Y23" s="34"/>
      <c r="Z23" s="16">
        <f t="shared" si="0"/>
        <v>21</v>
      </c>
      <c r="AB23" s="34"/>
      <c r="AC23" s="34" t="s">
        <v>295</v>
      </c>
      <c r="AD23" s="14" t="str">
        <f>+AD22</f>
        <v>DHFOLI0440</v>
      </c>
    </row>
    <row r="24" spans="1:30" x14ac:dyDescent="0.25">
      <c r="C24" s="22"/>
      <c r="G24" s="16"/>
      <c r="I24" s="16"/>
      <c r="N24" s="24"/>
      <c r="U24" s="34"/>
      <c r="V24" s="34"/>
      <c r="W24" s="34"/>
      <c r="X24" s="34"/>
      <c r="Y24" s="34"/>
      <c r="Z24" s="16"/>
      <c r="AB24" s="34"/>
      <c r="AC24" s="34" t="s">
        <v>284</v>
      </c>
      <c r="AD24" s="14" t="str">
        <f>+AD23</f>
        <v>DHFOLI0440</v>
      </c>
    </row>
    <row r="25" spans="1:30" s="21" customFormat="1" x14ac:dyDescent="0.25">
      <c r="A25" s="14"/>
      <c r="B25" s="15" t="s">
        <v>213</v>
      </c>
      <c r="C25" s="22">
        <v>22</v>
      </c>
      <c r="D25" s="16" t="s">
        <v>22</v>
      </c>
      <c r="E25" s="16" t="s">
        <v>73</v>
      </c>
      <c r="F25" s="17" t="s">
        <v>74</v>
      </c>
      <c r="G25" s="16">
        <v>10</v>
      </c>
      <c r="H25" s="16" t="s">
        <v>75</v>
      </c>
      <c r="I25" s="16">
        <v>24</v>
      </c>
      <c r="J25" s="16" t="s">
        <v>39</v>
      </c>
      <c r="K25" s="18"/>
      <c r="L25" s="16">
        <v>7</v>
      </c>
      <c r="M25" s="16" t="s">
        <v>49</v>
      </c>
      <c r="N25" s="24" t="s">
        <v>38</v>
      </c>
      <c r="U25" s="35" t="s">
        <v>214</v>
      </c>
      <c r="V25" s="35"/>
      <c r="W25" s="35"/>
      <c r="X25" s="35"/>
      <c r="Y25" s="35"/>
      <c r="Z25" s="16">
        <f>LEN(U25)</f>
        <v>37</v>
      </c>
      <c r="AB25" s="35"/>
      <c r="AC25" s="35" t="s">
        <v>288</v>
      </c>
      <c r="AD25" s="21" t="str">
        <f>+AC25</f>
        <v>DHHAN0442</v>
      </c>
    </row>
    <row r="26" spans="1:30" x14ac:dyDescent="0.25">
      <c r="A26" s="14" t="s">
        <v>45</v>
      </c>
      <c r="B26" s="14" t="s">
        <v>213</v>
      </c>
      <c r="C26" s="22">
        <v>23</v>
      </c>
      <c r="D26" s="19" t="s">
        <v>51</v>
      </c>
      <c r="E26" s="19">
        <v>2040</v>
      </c>
      <c r="F26" s="16">
        <v>2040</v>
      </c>
      <c r="G26" s="16">
        <v>4</v>
      </c>
      <c r="H26" s="19" t="s">
        <v>75</v>
      </c>
      <c r="I26" s="16">
        <v>24</v>
      </c>
      <c r="J26" s="19" t="s">
        <v>73</v>
      </c>
      <c r="K26" s="31" t="s">
        <v>211</v>
      </c>
      <c r="L26" s="19">
        <v>8</v>
      </c>
      <c r="M26" s="19" t="s">
        <v>52</v>
      </c>
      <c r="N26" s="24"/>
      <c r="U26" s="45"/>
      <c r="V26" s="45" t="s">
        <v>215</v>
      </c>
      <c r="W26" s="45"/>
      <c r="X26" s="45"/>
      <c r="Y26" s="45"/>
      <c r="Z26" s="16">
        <f t="shared" si="0"/>
        <v>31</v>
      </c>
      <c r="AB26" s="45"/>
      <c r="AC26" s="45" t="s">
        <v>295</v>
      </c>
      <c r="AD26" s="14" t="str">
        <f>+AD25</f>
        <v>DHHAN0442</v>
      </c>
    </row>
    <row r="27" spans="1:30" x14ac:dyDescent="0.25">
      <c r="A27" s="14" t="s">
        <v>45</v>
      </c>
      <c r="B27" s="14" t="s">
        <v>216</v>
      </c>
      <c r="C27" s="22">
        <v>24</v>
      </c>
      <c r="D27" s="19" t="s">
        <v>51</v>
      </c>
      <c r="E27" s="19">
        <v>2041</v>
      </c>
      <c r="F27" s="16">
        <v>2041</v>
      </c>
      <c r="G27" s="16">
        <v>4</v>
      </c>
      <c r="H27" s="19" t="s">
        <v>76</v>
      </c>
      <c r="I27" s="16">
        <v>39</v>
      </c>
      <c r="J27" s="19" t="s">
        <v>73</v>
      </c>
      <c r="K27" s="31" t="s">
        <v>211</v>
      </c>
      <c r="L27" s="19">
        <v>8</v>
      </c>
      <c r="M27" s="19" t="s">
        <v>52</v>
      </c>
      <c r="N27" s="24"/>
      <c r="U27" s="45"/>
      <c r="V27" s="45" t="s">
        <v>217</v>
      </c>
      <c r="W27" s="45"/>
      <c r="X27" s="45"/>
      <c r="Y27" s="45"/>
      <c r="Z27" s="16">
        <f t="shared" si="0"/>
        <v>46</v>
      </c>
      <c r="AB27" s="45"/>
      <c r="AC27" s="45" t="s">
        <v>284</v>
      </c>
      <c r="AD27" s="14" t="str">
        <f>+AD26</f>
        <v>DHHAN0442</v>
      </c>
    </row>
    <row r="28" spans="1:30" x14ac:dyDescent="0.25">
      <c r="A28" s="14" t="s">
        <v>45</v>
      </c>
      <c r="B28" s="14" t="s">
        <v>218</v>
      </c>
      <c r="C28" s="22">
        <v>25</v>
      </c>
      <c r="D28" s="19" t="s">
        <v>51</v>
      </c>
      <c r="E28" s="19">
        <v>2042</v>
      </c>
      <c r="F28" s="16">
        <v>2042</v>
      </c>
      <c r="G28" s="16">
        <v>4</v>
      </c>
      <c r="H28" s="19" t="s">
        <v>77</v>
      </c>
      <c r="I28" s="16">
        <v>25</v>
      </c>
      <c r="J28" s="19" t="s">
        <v>73</v>
      </c>
      <c r="K28" s="31" t="s">
        <v>211</v>
      </c>
      <c r="L28" s="19">
        <v>8</v>
      </c>
      <c r="M28" s="19" t="s">
        <v>52</v>
      </c>
      <c r="N28" s="24"/>
      <c r="U28" s="45"/>
      <c r="V28" s="45" t="s">
        <v>219</v>
      </c>
      <c r="W28" s="45"/>
      <c r="X28" s="45"/>
      <c r="Y28" s="45"/>
      <c r="Z28" s="16">
        <f t="shared" si="0"/>
        <v>32</v>
      </c>
      <c r="AB28" s="45"/>
      <c r="AC28" s="45"/>
      <c r="AD28" s="14" t="str">
        <f t="shared" ref="AD28:AD29" si="2">+AD27</f>
        <v>DHHAN0442</v>
      </c>
    </row>
    <row r="29" spans="1:30" x14ac:dyDescent="0.25">
      <c r="A29" s="14" t="s">
        <v>45</v>
      </c>
      <c r="B29" s="14" t="s">
        <v>220</v>
      </c>
      <c r="C29" s="22">
        <v>26</v>
      </c>
      <c r="D29" s="19" t="s">
        <v>51</v>
      </c>
      <c r="E29" s="19">
        <v>2043</v>
      </c>
      <c r="F29" s="16">
        <v>2043</v>
      </c>
      <c r="G29" s="16">
        <v>4</v>
      </c>
      <c r="H29" s="19" t="s">
        <v>78</v>
      </c>
      <c r="I29" s="16">
        <v>25</v>
      </c>
      <c r="J29" s="19" t="s">
        <v>73</v>
      </c>
      <c r="K29" s="31" t="s">
        <v>211</v>
      </c>
      <c r="L29" s="19">
        <v>8</v>
      </c>
      <c r="M29" s="19" t="s">
        <v>52</v>
      </c>
      <c r="N29" s="24"/>
      <c r="U29" s="45"/>
      <c r="V29" s="45" t="s">
        <v>221</v>
      </c>
      <c r="W29" s="45"/>
      <c r="X29" s="45"/>
      <c r="Y29" s="45"/>
      <c r="Z29" s="16">
        <f t="shared" si="0"/>
        <v>32</v>
      </c>
      <c r="AB29" s="45"/>
      <c r="AC29" s="45"/>
      <c r="AD29" s="14" t="str">
        <f t="shared" si="2"/>
        <v>DHHAN0442</v>
      </c>
    </row>
    <row r="30" spans="1:30" s="16" customFormat="1" x14ac:dyDescent="0.25">
      <c r="A30" s="19"/>
      <c r="B30" s="19"/>
      <c r="C30" s="22">
        <v>27</v>
      </c>
      <c r="D30" s="16" t="s">
        <v>22</v>
      </c>
      <c r="E30" s="16" t="s">
        <v>79</v>
      </c>
      <c r="F30" s="17" t="s">
        <v>80</v>
      </c>
      <c r="G30" s="16">
        <v>10</v>
      </c>
      <c r="H30" s="16" t="s">
        <v>81</v>
      </c>
      <c r="I30" s="16">
        <v>23</v>
      </c>
      <c r="J30" s="16" t="s">
        <v>34</v>
      </c>
      <c r="K30" s="18"/>
      <c r="L30" s="16">
        <v>6</v>
      </c>
      <c r="M30" s="16" t="s">
        <v>26</v>
      </c>
      <c r="N30" s="24" t="s">
        <v>38</v>
      </c>
      <c r="S30" s="14"/>
      <c r="T30" s="28" t="s">
        <v>222</v>
      </c>
      <c r="U30" s="28"/>
      <c r="V30" s="28"/>
      <c r="W30" s="28"/>
      <c r="X30" s="28"/>
      <c r="Y30" s="28"/>
      <c r="Z30" s="16">
        <f>LEN(T30)</f>
        <v>36</v>
      </c>
      <c r="AB30" s="28"/>
      <c r="AC30" s="28"/>
    </row>
    <row r="31" spans="1:30" s="21" customFormat="1" x14ac:dyDescent="0.25">
      <c r="A31" s="14"/>
      <c r="B31" s="15" t="s">
        <v>223</v>
      </c>
      <c r="C31" s="22">
        <v>28</v>
      </c>
      <c r="D31" s="16" t="s">
        <v>22</v>
      </c>
      <c r="E31" s="16" t="s">
        <v>82</v>
      </c>
      <c r="F31" s="17" t="s">
        <v>83</v>
      </c>
      <c r="G31" s="16">
        <v>10</v>
      </c>
      <c r="H31" s="16" t="s">
        <v>84</v>
      </c>
      <c r="I31" s="16">
        <v>38</v>
      </c>
      <c r="J31" s="16" t="s">
        <v>79</v>
      </c>
      <c r="K31" s="18"/>
      <c r="L31" s="16">
        <v>7</v>
      </c>
      <c r="M31" s="16" t="s">
        <v>49</v>
      </c>
      <c r="N31" s="24" t="s">
        <v>38</v>
      </c>
      <c r="U31" s="25" t="s">
        <v>277</v>
      </c>
      <c r="V31" s="44"/>
      <c r="W31" s="44"/>
      <c r="X31" s="44"/>
      <c r="Y31" s="44"/>
      <c r="Z31" s="16">
        <f>LEN(U31)</f>
        <v>45</v>
      </c>
      <c r="AA31" s="21" t="s">
        <v>50</v>
      </c>
      <c r="AB31" s="44"/>
      <c r="AC31" s="25" t="s">
        <v>230</v>
      </c>
      <c r="AD31" s="21" t="str">
        <f>+AC31</f>
        <v>RBSMAN0444</v>
      </c>
    </row>
    <row r="32" spans="1:30" x14ac:dyDescent="0.25">
      <c r="A32" s="14" t="s">
        <v>45</v>
      </c>
      <c r="B32" s="14" t="s">
        <v>223</v>
      </c>
      <c r="C32" s="22">
        <v>29</v>
      </c>
      <c r="D32" s="19" t="s">
        <v>51</v>
      </c>
      <c r="E32" s="19">
        <v>2560</v>
      </c>
      <c r="F32" s="16">
        <v>2560</v>
      </c>
      <c r="G32" s="16">
        <v>4</v>
      </c>
      <c r="H32" s="19" t="s">
        <v>84</v>
      </c>
      <c r="I32" s="16">
        <v>38</v>
      </c>
      <c r="J32" s="19" t="s">
        <v>82</v>
      </c>
      <c r="K32" s="31" t="s">
        <v>225</v>
      </c>
      <c r="L32" s="19">
        <v>8</v>
      </c>
      <c r="M32" s="19" t="s">
        <v>52</v>
      </c>
      <c r="N32" s="24"/>
      <c r="U32" s="45"/>
      <c r="V32" s="45" t="s">
        <v>276</v>
      </c>
      <c r="W32" s="45"/>
      <c r="X32" s="45"/>
      <c r="Y32" s="45"/>
      <c r="Z32" s="16">
        <f t="shared" si="0"/>
        <v>39</v>
      </c>
      <c r="AA32" s="14" t="s">
        <v>53</v>
      </c>
      <c r="AB32" s="45"/>
      <c r="AC32" s="45" t="s">
        <v>296</v>
      </c>
      <c r="AD32" s="14" t="str">
        <f>+AD31</f>
        <v>RBSMAN0444</v>
      </c>
    </row>
    <row r="33" spans="1:30" x14ac:dyDescent="0.25">
      <c r="A33" s="14" t="s">
        <v>45</v>
      </c>
      <c r="B33" s="14" t="s">
        <v>227</v>
      </c>
      <c r="C33" s="22">
        <v>30</v>
      </c>
      <c r="D33" s="19" t="s">
        <v>51</v>
      </c>
      <c r="E33" s="19">
        <v>2570</v>
      </c>
      <c r="F33" s="16">
        <v>2570</v>
      </c>
      <c r="G33" s="16">
        <v>4</v>
      </c>
      <c r="H33" s="19" t="s">
        <v>85</v>
      </c>
      <c r="I33" s="16">
        <v>22</v>
      </c>
      <c r="J33" s="19" t="s">
        <v>82</v>
      </c>
      <c r="K33" s="31" t="s">
        <v>225</v>
      </c>
      <c r="L33" s="19">
        <v>8</v>
      </c>
      <c r="M33" s="19" t="s">
        <v>52</v>
      </c>
      <c r="N33" s="24"/>
      <c r="U33" s="45"/>
      <c r="V33" s="45" t="s">
        <v>228</v>
      </c>
      <c r="W33" s="45"/>
      <c r="X33" s="45"/>
      <c r="Y33" s="45"/>
      <c r="Z33" s="16">
        <f t="shared" si="0"/>
        <v>29</v>
      </c>
      <c r="AA33" s="14" t="s">
        <v>53</v>
      </c>
      <c r="AB33" s="45"/>
      <c r="AC33" s="45" t="s">
        <v>289</v>
      </c>
      <c r="AD33" s="14" t="str">
        <f>+AD32</f>
        <v>RBSMAN0444</v>
      </c>
    </row>
    <row r="34" spans="1:30" x14ac:dyDescent="0.25">
      <c r="A34" s="14" t="s">
        <v>45</v>
      </c>
      <c r="B34" s="14" t="s">
        <v>229</v>
      </c>
      <c r="C34" s="22">
        <v>31</v>
      </c>
      <c r="D34" s="19" t="s">
        <v>51</v>
      </c>
      <c r="E34" s="19">
        <v>2520</v>
      </c>
      <c r="F34" s="16">
        <v>2520</v>
      </c>
      <c r="G34" s="16">
        <v>4</v>
      </c>
      <c r="H34" s="19" t="s">
        <v>86</v>
      </c>
      <c r="I34" s="16">
        <v>24</v>
      </c>
      <c r="J34" s="19" t="s">
        <v>82</v>
      </c>
      <c r="K34" s="31" t="s">
        <v>230</v>
      </c>
      <c r="L34" s="19">
        <v>8</v>
      </c>
      <c r="M34" s="19" t="s">
        <v>52</v>
      </c>
      <c r="N34" s="24"/>
      <c r="U34" s="45"/>
      <c r="V34" s="45" t="s">
        <v>231</v>
      </c>
      <c r="W34" s="45"/>
      <c r="X34" s="45"/>
      <c r="Y34" s="45"/>
      <c r="Z34" s="16">
        <f t="shared" si="0"/>
        <v>31</v>
      </c>
      <c r="AA34" s="14" t="s">
        <v>53</v>
      </c>
      <c r="AB34" s="45"/>
      <c r="AC34" s="45"/>
      <c r="AD34" s="14" t="str">
        <f t="shared" ref="AD34:AD39" si="3">+AD33</f>
        <v>RBSMAN0444</v>
      </c>
    </row>
    <row r="35" spans="1:30" x14ac:dyDescent="0.25">
      <c r="A35" s="14" t="s">
        <v>45</v>
      </c>
      <c r="B35" s="14" t="s">
        <v>232</v>
      </c>
      <c r="C35" s="22">
        <v>32</v>
      </c>
      <c r="D35" s="19" t="s">
        <v>51</v>
      </c>
      <c r="E35" s="19">
        <v>2530</v>
      </c>
      <c r="F35" s="16">
        <v>2530</v>
      </c>
      <c r="G35" s="16">
        <v>4</v>
      </c>
      <c r="H35" s="19" t="s">
        <v>87</v>
      </c>
      <c r="I35" s="16">
        <v>28</v>
      </c>
      <c r="J35" s="19" t="s">
        <v>82</v>
      </c>
      <c r="K35" s="31" t="s">
        <v>230</v>
      </c>
      <c r="L35" s="19">
        <v>8</v>
      </c>
      <c r="M35" s="19" t="s">
        <v>52</v>
      </c>
      <c r="N35" s="24"/>
      <c r="U35" s="45"/>
      <c r="V35" s="45" t="s">
        <v>233</v>
      </c>
      <c r="W35" s="45"/>
      <c r="X35" s="45"/>
      <c r="Y35" s="45"/>
      <c r="Z35" s="16">
        <f t="shared" si="0"/>
        <v>35</v>
      </c>
      <c r="AA35" s="14" t="s">
        <v>53</v>
      </c>
      <c r="AB35" s="45"/>
      <c r="AC35" s="45"/>
      <c r="AD35" s="14" t="str">
        <f t="shared" si="3"/>
        <v>RBSMAN0444</v>
      </c>
    </row>
    <row r="36" spans="1:30" x14ac:dyDescent="0.25">
      <c r="A36" s="14" t="s">
        <v>45</v>
      </c>
      <c r="B36" s="14" t="s">
        <v>234</v>
      </c>
      <c r="C36" s="22">
        <v>33</v>
      </c>
      <c r="D36" s="19" t="s">
        <v>51</v>
      </c>
      <c r="E36" s="19">
        <v>2540</v>
      </c>
      <c r="F36" s="16">
        <v>2540</v>
      </c>
      <c r="G36" s="16">
        <v>4</v>
      </c>
      <c r="H36" s="19" t="s">
        <v>88</v>
      </c>
      <c r="I36" s="16">
        <v>27</v>
      </c>
      <c r="J36" s="19" t="s">
        <v>82</v>
      </c>
      <c r="K36" s="31" t="s">
        <v>230</v>
      </c>
      <c r="L36" s="19">
        <v>8</v>
      </c>
      <c r="M36" s="19" t="s">
        <v>52</v>
      </c>
      <c r="N36" s="24"/>
      <c r="U36" s="45"/>
      <c r="V36" s="45" t="s">
        <v>235</v>
      </c>
      <c r="W36" s="45"/>
      <c r="X36" s="45"/>
      <c r="Y36" s="45"/>
      <c r="Z36" s="16">
        <f t="shared" si="0"/>
        <v>34</v>
      </c>
      <c r="AA36" s="14" t="s">
        <v>53</v>
      </c>
      <c r="AB36" s="45"/>
      <c r="AC36" s="45"/>
      <c r="AD36" s="14" t="str">
        <f t="shared" si="3"/>
        <v>RBSMAN0444</v>
      </c>
    </row>
    <row r="37" spans="1:30" x14ac:dyDescent="0.25">
      <c r="A37" s="14" t="s">
        <v>45</v>
      </c>
      <c r="B37" s="14" t="s">
        <v>236</v>
      </c>
      <c r="C37" s="22">
        <v>34</v>
      </c>
      <c r="D37" s="19" t="s">
        <v>51</v>
      </c>
      <c r="E37" s="19">
        <v>2550</v>
      </c>
      <c r="F37" s="16">
        <v>2550</v>
      </c>
      <c r="G37" s="16">
        <v>4</v>
      </c>
      <c r="H37" s="19" t="s">
        <v>89</v>
      </c>
      <c r="I37" s="16">
        <v>38</v>
      </c>
      <c r="J37" s="19" t="s">
        <v>82</v>
      </c>
      <c r="K37" s="31" t="s">
        <v>230</v>
      </c>
      <c r="L37" s="19">
        <v>8</v>
      </c>
      <c r="M37" s="19" t="s">
        <v>52</v>
      </c>
      <c r="N37" s="24"/>
      <c r="U37" s="45"/>
      <c r="V37" s="45" t="s">
        <v>237</v>
      </c>
      <c r="W37" s="45"/>
      <c r="X37" s="45"/>
      <c r="Y37" s="45"/>
      <c r="Z37" s="16">
        <f t="shared" si="0"/>
        <v>45</v>
      </c>
      <c r="AA37" s="14" t="s">
        <v>53</v>
      </c>
      <c r="AB37" s="45"/>
      <c r="AC37" s="45"/>
      <c r="AD37" s="14" t="str">
        <f t="shared" si="3"/>
        <v>RBSMAN0444</v>
      </c>
    </row>
    <row r="38" spans="1:30" x14ac:dyDescent="0.25">
      <c r="A38" s="14" t="s">
        <v>45</v>
      </c>
      <c r="B38" s="14" t="s">
        <v>238</v>
      </c>
      <c r="C38" s="22">
        <v>35</v>
      </c>
      <c r="D38" s="19" t="s">
        <v>51</v>
      </c>
      <c r="E38" s="19">
        <v>2500</v>
      </c>
      <c r="F38" s="16">
        <v>2500</v>
      </c>
      <c r="G38" s="16">
        <v>4</v>
      </c>
      <c r="H38" s="19" t="s">
        <v>90</v>
      </c>
      <c r="I38" s="16">
        <v>23</v>
      </c>
      <c r="J38" s="19" t="s">
        <v>82</v>
      </c>
      <c r="K38" s="31" t="s">
        <v>211</v>
      </c>
      <c r="L38" s="19">
        <v>8</v>
      </c>
      <c r="M38" s="19" t="s">
        <v>52</v>
      </c>
      <c r="N38" s="24"/>
      <c r="U38" s="45"/>
      <c r="V38" s="45" t="s">
        <v>239</v>
      </c>
      <c r="W38" s="45"/>
      <c r="X38" s="45"/>
      <c r="Y38" s="45"/>
      <c r="Z38" s="16">
        <f t="shared" si="0"/>
        <v>30</v>
      </c>
      <c r="AA38" s="14" t="s">
        <v>53</v>
      </c>
      <c r="AB38" s="45"/>
      <c r="AC38" s="45"/>
      <c r="AD38" s="14" t="str">
        <f t="shared" si="3"/>
        <v>RBSMAN0444</v>
      </c>
    </row>
    <row r="39" spans="1:30" x14ac:dyDescent="0.25">
      <c r="A39" s="14" t="s">
        <v>45</v>
      </c>
      <c r="B39" s="14" t="s">
        <v>240</v>
      </c>
      <c r="C39" s="22">
        <v>36</v>
      </c>
      <c r="D39" s="19" t="s">
        <v>51</v>
      </c>
      <c r="E39" s="19">
        <v>2510</v>
      </c>
      <c r="F39" s="16">
        <v>2510</v>
      </c>
      <c r="G39" s="16">
        <v>4</v>
      </c>
      <c r="H39" s="19" t="s">
        <v>91</v>
      </c>
      <c r="I39" s="16">
        <v>25</v>
      </c>
      <c r="J39" s="19" t="s">
        <v>82</v>
      </c>
      <c r="K39" s="31" t="s">
        <v>211</v>
      </c>
      <c r="L39" s="19">
        <v>8</v>
      </c>
      <c r="M39" s="19" t="s">
        <v>52</v>
      </c>
      <c r="N39" s="24"/>
      <c r="U39" s="45"/>
      <c r="V39" s="45" t="s">
        <v>241</v>
      </c>
      <c r="W39" s="45"/>
      <c r="X39" s="45"/>
      <c r="Y39" s="45"/>
      <c r="Z39" s="16">
        <f t="shared" si="0"/>
        <v>32</v>
      </c>
      <c r="AA39" s="14" t="s">
        <v>53</v>
      </c>
      <c r="AB39" s="45"/>
      <c r="AC39" s="45"/>
      <c r="AD39" s="14" t="str">
        <f t="shared" si="3"/>
        <v>RBSMAN0444</v>
      </c>
    </row>
    <row r="40" spans="1:30" s="21" customFormat="1" x14ac:dyDescent="0.25">
      <c r="A40" s="14"/>
      <c r="B40" s="15" t="s">
        <v>242</v>
      </c>
      <c r="C40" s="22">
        <v>37</v>
      </c>
      <c r="D40" s="16" t="s">
        <v>22</v>
      </c>
      <c r="E40" s="16" t="s">
        <v>92</v>
      </c>
      <c r="F40" s="17" t="s">
        <v>93</v>
      </c>
      <c r="G40" s="16">
        <v>10</v>
      </c>
      <c r="H40" s="16" t="s">
        <v>94</v>
      </c>
      <c r="I40" s="16">
        <v>21</v>
      </c>
      <c r="J40" s="16" t="s">
        <v>79</v>
      </c>
      <c r="K40" s="18"/>
      <c r="L40" s="16">
        <v>7</v>
      </c>
      <c r="M40" s="16" t="s">
        <v>49</v>
      </c>
      <c r="N40" s="24" t="s">
        <v>38</v>
      </c>
      <c r="U40" s="33" t="s">
        <v>243</v>
      </c>
      <c r="V40" s="33"/>
      <c r="W40" s="33"/>
      <c r="X40" s="33"/>
      <c r="Y40" s="33"/>
      <c r="Z40" s="16">
        <f>LEN(U40)</f>
        <v>34</v>
      </c>
      <c r="AB40" s="33"/>
      <c r="AC40" s="33" t="s">
        <v>297</v>
      </c>
      <c r="AD40" s="21" t="str">
        <f>+AC40</f>
        <v>Will not tie 1-1 to a current package</v>
      </c>
    </row>
    <row r="41" spans="1:30" x14ac:dyDescent="0.25">
      <c r="A41" s="14" t="s">
        <v>45</v>
      </c>
      <c r="B41" s="14" t="s">
        <v>242</v>
      </c>
      <c r="C41" s="22">
        <v>38</v>
      </c>
      <c r="D41" s="19" t="s">
        <v>51</v>
      </c>
      <c r="E41" s="19">
        <v>2230</v>
      </c>
      <c r="F41" s="16">
        <v>2230</v>
      </c>
      <c r="G41" s="16">
        <v>4</v>
      </c>
      <c r="H41" s="19" t="s">
        <v>94</v>
      </c>
      <c r="I41" s="16">
        <v>21</v>
      </c>
      <c r="J41" s="19" t="s">
        <v>92</v>
      </c>
      <c r="K41" s="31" t="s">
        <v>211</v>
      </c>
      <c r="L41" s="19">
        <v>8</v>
      </c>
      <c r="M41" s="19" t="s">
        <v>52</v>
      </c>
      <c r="N41" s="24"/>
      <c r="U41" s="34"/>
      <c r="V41" s="34" t="s">
        <v>244</v>
      </c>
      <c r="W41" s="34"/>
      <c r="X41" s="34"/>
      <c r="Y41" s="34"/>
      <c r="Z41" s="16">
        <f t="shared" si="0"/>
        <v>28</v>
      </c>
      <c r="AB41" s="34"/>
      <c r="AC41" s="34" t="s">
        <v>294</v>
      </c>
      <c r="AD41" s="14" t="str">
        <f>+AC41</f>
        <v>DHUDIV7283</v>
      </c>
    </row>
    <row r="42" spans="1:30" x14ac:dyDescent="0.25">
      <c r="A42" s="14" t="s">
        <v>45</v>
      </c>
      <c r="B42" s="14" t="s">
        <v>161</v>
      </c>
      <c r="C42" s="22">
        <v>39</v>
      </c>
      <c r="D42" s="19" t="s">
        <v>51</v>
      </c>
      <c r="E42" s="19">
        <v>2232</v>
      </c>
      <c r="F42" s="16">
        <v>2232</v>
      </c>
      <c r="G42" s="16">
        <v>4</v>
      </c>
      <c r="H42" s="19" t="s">
        <v>95</v>
      </c>
      <c r="I42" s="16">
        <v>28</v>
      </c>
      <c r="J42" s="19" t="s">
        <v>92</v>
      </c>
      <c r="K42" s="31" t="s">
        <v>211</v>
      </c>
      <c r="L42" s="19">
        <v>8</v>
      </c>
      <c r="M42" s="19" t="s">
        <v>52</v>
      </c>
      <c r="N42" s="24"/>
      <c r="U42" s="34"/>
      <c r="V42" s="34" t="s">
        <v>245</v>
      </c>
      <c r="W42" s="34"/>
      <c r="X42" s="34"/>
      <c r="Y42" s="34"/>
      <c r="Z42" s="16">
        <f t="shared" si="0"/>
        <v>35</v>
      </c>
      <c r="AB42" s="34"/>
      <c r="AC42" s="34" t="s">
        <v>294</v>
      </c>
      <c r="AD42" s="14" t="str">
        <f t="shared" ref="AD42:AD66" si="4">+AC42</f>
        <v>DHUDIV7283</v>
      </c>
    </row>
    <row r="43" spans="1:30" x14ac:dyDescent="0.25">
      <c r="A43" s="14" t="s">
        <v>45</v>
      </c>
      <c r="B43" s="14" t="s">
        <v>161</v>
      </c>
      <c r="C43" s="22">
        <v>40</v>
      </c>
      <c r="D43" s="19" t="s">
        <v>51</v>
      </c>
      <c r="E43" s="19">
        <v>2231</v>
      </c>
      <c r="F43" s="16">
        <v>2231</v>
      </c>
      <c r="G43" s="16">
        <v>4</v>
      </c>
      <c r="H43" s="19" t="s">
        <v>96</v>
      </c>
      <c r="I43" s="16">
        <v>33</v>
      </c>
      <c r="J43" s="19" t="s">
        <v>92</v>
      </c>
      <c r="K43" s="31" t="s">
        <v>211</v>
      </c>
      <c r="L43" s="19">
        <v>8</v>
      </c>
      <c r="M43" s="19" t="s">
        <v>52</v>
      </c>
      <c r="N43" s="24"/>
      <c r="U43" s="34"/>
      <c r="V43" s="34" t="s">
        <v>246</v>
      </c>
      <c r="W43" s="34"/>
      <c r="X43" s="34"/>
      <c r="Y43" s="34"/>
      <c r="Z43" s="16">
        <f t="shared" si="0"/>
        <v>40</v>
      </c>
      <c r="AB43" s="34"/>
      <c r="AC43" s="34" t="s">
        <v>294</v>
      </c>
      <c r="AD43" s="14" t="str">
        <f t="shared" si="4"/>
        <v>DHUDIV7283</v>
      </c>
    </row>
    <row r="44" spans="1:30" x14ac:dyDescent="0.25">
      <c r="A44" s="14" t="s">
        <v>45</v>
      </c>
      <c r="B44" s="14" t="s">
        <v>161</v>
      </c>
      <c r="C44" s="22">
        <v>41</v>
      </c>
      <c r="D44" s="19" t="s">
        <v>51</v>
      </c>
      <c r="E44" s="19">
        <v>2233</v>
      </c>
      <c r="F44" s="16">
        <v>2233</v>
      </c>
      <c r="G44" s="16">
        <v>4</v>
      </c>
      <c r="H44" s="19" t="s">
        <v>97</v>
      </c>
      <c r="I44" s="16">
        <v>30</v>
      </c>
      <c r="J44" s="19" t="s">
        <v>92</v>
      </c>
      <c r="K44" s="31" t="s">
        <v>211</v>
      </c>
      <c r="L44" s="19">
        <v>8</v>
      </c>
      <c r="M44" s="19" t="s">
        <v>52</v>
      </c>
      <c r="N44" s="24"/>
      <c r="U44" s="34"/>
      <c r="V44" s="34" t="s">
        <v>247</v>
      </c>
      <c r="W44" s="34"/>
      <c r="X44" s="34"/>
      <c r="Y44" s="34"/>
      <c r="Z44" s="16">
        <f t="shared" si="0"/>
        <v>37</v>
      </c>
      <c r="AB44" s="34"/>
      <c r="AC44" s="34" t="s">
        <v>294</v>
      </c>
      <c r="AD44" s="14" t="str">
        <f t="shared" si="4"/>
        <v>DHUDIV7283</v>
      </c>
    </row>
    <row r="45" spans="1:30" s="21" customFormat="1" x14ac:dyDescent="0.25">
      <c r="A45" s="14"/>
      <c r="B45" s="15" t="s">
        <v>248</v>
      </c>
      <c r="C45" s="22">
        <v>42</v>
      </c>
      <c r="D45" s="16" t="s">
        <v>22</v>
      </c>
      <c r="E45" s="16" t="s">
        <v>98</v>
      </c>
      <c r="F45" s="17" t="s">
        <v>99</v>
      </c>
      <c r="G45" s="16">
        <v>10</v>
      </c>
      <c r="H45" s="16" t="s">
        <v>100</v>
      </c>
      <c r="I45" s="16">
        <v>13</v>
      </c>
      <c r="J45" s="16" t="s">
        <v>79</v>
      </c>
      <c r="K45" s="18"/>
      <c r="L45" s="16">
        <v>7</v>
      </c>
      <c r="M45" s="16" t="s">
        <v>49</v>
      </c>
      <c r="N45" s="24" t="s">
        <v>38</v>
      </c>
      <c r="U45" s="35" t="s">
        <v>249</v>
      </c>
      <c r="V45" s="35"/>
      <c r="W45" s="35"/>
      <c r="X45" s="35"/>
      <c r="Y45" s="35"/>
      <c r="Z45" s="16">
        <f>LEN(U45)</f>
        <v>26</v>
      </c>
      <c r="AB45" s="35"/>
      <c r="AC45" s="35" t="s">
        <v>297</v>
      </c>
      <c r="AD45" s="14"/>
    </row>
    <row r="46" spans="1:30" x14ac:dyDescent="0.25">
      <c r="C46" s="22">
        <v>43</v>
      </c>
      <c r="D46" s="14" t="s">
        <v>51</v>
      </c>
      <c r="E46" s="14">
        <v>2001</v>
      </c>
      <c r="F46" s="21">
        <v>2001</v>
      </c>
      <c r="G46" s="16">
        <v>4</v>
      </c>
      <c r="H46" s="14" t="s">
        <v>101</v>
      </c>
      <c r="I46" s="16">
        <v>34</v>
      </c>
      <c r="J46" s="14" t="s">
        <v>102</v>
      </c>
      <c r="L46" s="14">
        <v>8</v>
      </c>
      <c r="M46" s="14" t="s">
        <v>52</v>
      </c>
      <c r="N46" s="24"/>
      <c r="U46" s="36"/>
      <c r="V46" s="36" t="s">
        <v>250</v>
      </c>
      <c r="W46" s="36"/>
      <c r="X46" s="36"/>
      <c r="Y46" s="36"/>
      <c r="Z46" s="16">
        <f t="shared" si="0"/>
        <v>41</v>
      </c>
      <c r="AA46" s="21"/>
      <c r="AB46" s="36"/>
      <c r="AC46" s="36" t="s">
        <v>290</v>
      </c>
      <c r="AD46" s="14" t="str">
        <f t="shared" si="4"/>
        <v>USRETU0399</v>
      </c>
    </row>
    <row r="47" spans="1:30" x14ac:dyDescent="0.25">
      <c r="A47" s="14" t="s">
        <v>45</v>
      </c>
      <c r="B47" s="14" t="s">
        <v>161</v>
      </c>
      <c r="C47" s="22">
        <v>44</v>
      </c>
      <c r="D47" s="19" t="s">
        <v>51</v>
      </c>
      <c r="E47" s="19">
        <v>2241</v>
      </c>
      <c r="F47" s="16">
        <v>2241</v>
      </c>
      <c r="G47" s="16">
        <v>4</v>
      </c>
      <c r="H47" s="19" t="s">
        <v>103</v>
      </c>
      <c r="I47" s="16">
        <v>15</v>
      </c>
      <c r="J47" s="19" t="s">
        <v>98</v>
      </c>
      <c r="K47" s="31" t="s">
        <v>188</v>
      </c>
      <c r="L47" s="19">
        <v>8</v>
      </c>
      <c r="M47" s="19" t="s">
        <v>52</v>
      </c>
      <c r="N47" s="24"/>
      <c r="U47" s="36"/>
      <c r="V47" s="36" t="s">
        <v>251</v>
      </c>
      <c r="W47" s="36"/>
      <c r="X47" s="36"/>
      <c r="Y47" s="36"/>
      <c r="Z47" s="16">
        <f t="shared" si="0"/>
        <v>22</v>
      </c>
      <c r="AB47" s="36"/>
      <c r="AC47" s="36" t="s">
        <v>290</v>
      </c>
      <c r="AD47" s="14" t="str">
        <f t="shared" si="4"/>
        <v>USRETU0399</v>
      </c>
    </row>
    <row r="48" spans="1:30" x14ac:dyDescent="0.25">
      <c r="A48" s="14" t="s">
        <v>45</v>
      </c>
      <c r="B48" s="14" t="s">
        <v>161</v>
      </c>
      <c r="C48" s="22">
        <v>45</v>
      </c>
      <c r="D48" s="19" t="s">
        <v>51</v>
      </c>
      <c r="E48" s="19">
        <v>2242</v>
      </c>
      <c r="F48" s="16">
        <v>2242</v>
      </c>
      <c r="G48" s="16">
        <v>4</v>
      </c>
      <c r="H48" s="19" t="s">
        <v>104</v>
      </c>
      <c r="I48" s="16">
        <v>15</v>
      </c>
      <c r="J48" s="19" t="s">
        <v>98</v>
      </c>
      <c r="K48" s="31" t="s">
        <v>188</v>
      </c>
      <c r="L48" s="19">
        <v>8</v>
      </c>
      <c r="M48" s="19" t="s">
        <v>52</v>
      </c>
      <c r="N48" s="24"/>
      <c r="U48" s="36"/>
      <c r="V48" s="36" t="s">
        <v>252</v>
      </c>
      <c r="W48" s="36"/>
      <c r="X48" s="36"/>
      <c r="Y48" s="36"/>
      <c r="Z48" s="16">
        <f t="shared" si="0"/>
        <v>22</v>
      </c>
      <c r="AB48" s="36"/>
      <c r="AC48" s="36" t="s">
        <v>282</v>
      </c>
      <c r="AD48" s="14" t="str">
        <f t="shared" si="4"/>
        <v>SSNE__0398</v>
      </c>
    </row>
    <row r="49" spans="1:32" x14ac:dyDescent="0.25">
      <c r="A49" s="14" t="s">
        <v>45</v>
      </c>
      <c r="B49" s="14" t="s">
        <v>161</v>
      </c>
      <c r="C49" s="22">
        <v>46</v>
      </c>
      <c r="D49" s="19" t="s">
        <v>51</v>
      </c>
      <c r="E49" s="19">
        <v>2240</v>
      </c>
      <c r="F49" s="16">
        <v>2240</v>
      </c>
      <c r="G49" s="16">
        <v>4</v>
      </c>
      <c r="H49" s="19" t="s">
        <v>105</v>
      </c>
      <c r="I49" s="16">
        <v>27</v>
      </c>
      <c r="J49" s="19" t="s">
        <v>98</v>
      </c>
      <c r="K49" s="31" t="s">
        <v>253</v>
      </c>
      <c r="L49" s="19">
        <v>8</v>
      </c>
      <c r="M49" s="19" t="s">
        <v>52</v>
      </c>
      <c r="N49" s="24"/>
      <c r="U49" s="36"/>
      <c r="V49" s="36" t="s">
        <v>254</v>
      </c>
      <c r="W49" s="36"/>
      <c r="X49" s="36"/>
      <c r="Y49" s="36"/>
      <c r="Z49" s="16">
        <f t="shared" si="0"/>
        <v>34</v>
      </c>
      <c r="AB49" s="36"/>
      <c r="AC49" s="36" t="s">
        <v>253</v>
      </c>
      <c r="AD49" s="14" t="str">
        <f t="shared" si="4"/>
        <v>GIFTAL0359</v>
      </c>
    </row>
    <row r="50" spans="1:32" x14ac:dyDescent="0.25">
      <c r="A50" s="14" t="s">
        <v>45</v>
      </c>
      <c r="B50" s="14" t="s">
        <v>161</v>
      </c>
      <c r="C50" s="22">
        <v>47</v>
      </c>
      <c r="D50" s="19" t="s">
        <v>51</v>
      </c>
      <c r="E50" s="19">
        <v>2245</v>
      </c>
      <c r="F50" s="16">
        <v>2245</v>
      </c>
      <c r="G50" s="16">
        <v>4</v>
      </c>
      <c r="H50" s="19" t="s">
        <v>106</v>
      </c>
      <c r="I50" s="16">
        <v>13</v>
      </c>
      <c r="J50" s="19" t="s">
        <v>98</v>
      </c>
      <c r="K50" s="31" t="s">
        <v>188</v>
      </c>
      <c r="L50" s="19">
        <v>8</v>
      </c>
      <c r="M50" s="19" t="s">
        <v>52</v>
      </c>
      <c r="N50" s="24"/>
      <c r="U50" s="36"/>
      <c r="V50" s="36" t="s">
        <v>255</v>
      </c>
      <c r="W50" s="36"/>
      <c r="X50" s="36"/>
      <c r="Y50" s="36"/>
      <c r="Z50" s="16">
        <f t="shared" si="0"/>
        <v>20</v>
      </c>
      <c r="AB50" s="36"/>
      <c r="AC50" s="36" t="s">
        <v>290</v>
      </c>
      <c r="AD50" s="14" t="str">
        <f t="shared" si="4"/>
        <v>USRETU0399</v>
      </c>
    </row>
    <row r="51" spans="1:32" x14ac:dyDescent="0.25">
      <c r="A51" s="14" t="s">
        <v>45</v>
      </c>
      <c r="B51" s="14" t="s">
        <v>161</v>
      </c>
      <c r="C51" s="22">
        <v>48</v>
      </c>
      <c r="D51" s="19" t="s">
        <v>51</v>
      </c>
      <c r="E51" s="19">
        <v>2243</v>
      </c>
      <c r="F51" s="16">
        <v>2243</v>
      </c>
      <c r="G51" s="16">
        <v>4</v>
      </c>
      <c r="H51" s="19" t="s">
        <v>107</v>
      </c>
      <c r="I51" s="16">
        <v>27</v>
      </c>
      <c r="J51" s="19" t="s">
        <v>98</v>
      </c>
      <c r="K51" s="31" t="s">
        <v>188</v>
      </c>
      <c r="L51" s="19">
        <v>8</v>
      </c>
      <c r="M51" s="19" t="s">
        <v>52</v>
      </c>
      <c r="N51" s="24"/>
      <c r="U51" s="36"/>
      <c r="V51" s="36" t="s">
        <v>256</v>
      </c>
      <c r="W51" s="36"/>
      <c r="X51" s="36"/>
      <c r="Y51" s="36"/>
      <c r="Z51" s="16">
        <f t="shared" si="0"/>
        <v>34</v>
      </c>
      <c r="AB51" s="36"/>
      <c r="AC51" s="36" t="s">
        <v>290</v>
      </c>
      <c r="AD51" s="14" t="str">
        <f t="shared" si="4"/>
        <v>USRETU0399</v>
      </c>
    </row>
    <row r="52" spans="1:32" x14ac:dyDescent="0.25">
      <c r="A52" s="14" t="s">
        <v>45</v>
      </c>
      <c r="B52" s="14" t="s">
        <v>161</v>
      </c>
      <c r="C52" s="22">
        <v>49</v>
      </c>
      <c r="D52" s="19" t="s">
        <v>51</v>
      </c>
      <c r="E52" s="19">
        <v>2244</v>
      </c>
      <c r="F52" s="16">
        <v>2244</v>
      </c>
      <c r="G52" s="16">
        <v>4</v>
      </c>
      <c r="H52" s="19" t="s">
        <v>108</v>
      </c>
      <c r="I52" s="16">
        <v>27</v>
      </c>
      <c r="J52" s="19" t="s">
        <v>98</v>
      </c>
      <c r="K52" s="31" t="s">
        <v>188</v>
      </c>
      <c r="L52" s="19">
        <v>8</v>
      </c>
      <c r="M52" s="19" t="s">
        <v>52</v>
      </c>
      <c r="N52" s="24"/>
      <c r="U52" s="36"/>
      <c r="V52" s="36" t="s">
        <v>257</v>
      </c>
      <c r="W52" s="36"/>
      <c r="X52" s="36"/>
      <c r="Y52" s="36"/>
      <c r="Z52" s="16">
        <f t="shared" si="0"/>
        <v>34</v>
      </c>
      <c r="AB52" s="36"/>
      <c r="AC52" s="36" t="s">
        <v>290</v>
      </c>
      <c r="AD52" s="14" t="str">
        <f t="shared" si="4"/>
        <v>USRETU0399</v>
      </c>
    </row>
    <row r="53" spans="1:32" x14ac:dyDescent="0.25">
      <c r="A53" s="14" t="s">
        <v>45</v>
      </c>
      <c r="B53" s="14" t="s">
        <v>161</v>
      </c>
      <c r="C53" s="22">
        <v>50</v>
      </c>
      <c r="D53" s="19" t="s">
        <v>51</v>
      </c>
      <c r="E53" s="19">
        <v>2250</v>
      </c>
      <c r="F53" s="16">
        <v>2250</v>
      </c>
      <c r="G53" s="16">
        <v>4</v>
      </c>
      <c r="H53" s="19" t="s">
        <v>109</v>
      </c>
      <c r="I53" s="16">
        <v>17</v>
      </c>
      <c r="J53" s="19" t="s">
        <v>98</v>
      </c>
      <c r="K53" s="31" t="s">
        <v>258</v>
      </c>
      <c r="L53" s="19">
        <v>8</v>
      </c>
      <c r="M53" s="19" t="s">
        <v>52</v>
      </c>
      <c r="N53" s="24"/>
      <c r="U53" s="36"/>
      <c r="V53" s="36" t="s">
        <v>259</v>
      </c>
      <c r="W53" s="36"/>
      <c r="X53" s="36"/>
      <c r="Y53" s="36"/>
      <c r="Z53" s="16">
        <f t="shared" si="0"/>
        <v>24</v>
      </c>
      <c r="AB53" s="36"/>
      <c r="AC53" s="36" t="s">
        <v>258</v>
      </c>
      <c r="AD53" s="14" t="str">
        <f t="shared" si="4"/>
        <v>TOPS__0218</v>
      </c>
    </row>
    <row r="54" spans="1:32" x14ac:dyDescent="0.25">
      <c r="B54" s="14" t="s">
        <v>161</v>
      </c>
      <c r="C54" s="22">
        <v>51</v>
      </c>
      <c r="D54" s="19" t="s">
        <v>51</v>
      </c>
      <c r="E54" s="19">
        <v>2260</v>
      </c>
      <c r="F54" s="16">
        <v>2260</v>
      </c>
      <c r="G54" s="16">
        <v>4</v>
      </c>
      <c r="H54" s="19" t="s">
        <v>110</v>
      </c>
      <c r="I54" s="16">
        <v>24</v>
      </c>
      <c r="J54" s="19" t="s">
        <v>98</v>
      </c>
      <c r="K54" s="31" t="s">
        <v>260</v>
      </c>
      <c r="L54" s="19">
        <v>8</v>
      </c>
      <c r="M54" s="19" t="s">
        <v>52</v>
      </c>
      <c r="N54" s="24"/>
      <c r="U54" s="36"/>
      <c r="V54" s="36" t="s">
        <v>261</v>
      </c>
      <c r="W54" s="36"/>
      <c r="X54" s="36"/>
      <c r="Y54" s="36"/>
      <c r="Z54" s="16">
        <f t="shared" si="0"/>
        <v>31</v>
      </c>
      <c r="AB54" s="36"/>
      <c r="AC54" s="36" t="s">
        <v>260</v>
      </c>
      <c r="AD54" s="14" t="str">
        <f t="shared" si="4"/>
        <v>ALEASE0367</v>
      </c>
    </row>
    <row r="55" spans="1:32" s="21" customFormat="1" x14ac:dyDescent="0.25">
      <c r="A55" s="14"/>
      <c r="B55" s="15" t="s">
        <v>161</v>
      </c>
      <c r="C55" s="22">
        <v>52</v>
      </c>
      <c r="D55" s="16" t="s">
        <v>22</v>
      </c>
      <c r="E55" s="16" t="s">
        <v>111</v>
      </c>
      <c r="F55" s="17" t="s">
        <v>112</v>
      </c>
      <c r="G55" s="16">
        <v>10</v>
      </c>
      <c r="H55" s="16" t="s">
        <v>113</v>
      </c>
      <c r="I55" s="16">
        <v>24</v>
      </c>
      <c r="J55" s="16" t="s">
        <v>79</v>
      </c>
      <c r="K55" s="18"/>
      <c r="L55" s="16">
        <v>7</v>
      </c>
      <c r="M55" s="16" t="s">
        <v>49</v>
      </c>
      <c r="N55" s="24" t="s">
        <v>38</v>
      </c>
      <c r="U55" s="33" t="s">
        <v>262</v>
      </c>
      <c r="V55" s="33"/>
      <c r="W55" s="33"/>
      <c r="X55" s="33"/>
      <c r="Y55" s="33"/>
      <c r="Z55" s="16">
        <f>LEN(U55)</f>
        <v>37</v>
      </c>
      <c r="AB55" s="33"/>
      <c r="AC55" s="33" t="s">
        <v>292</v>
      </c>
      <c r="AD55" s="14"/>
      <c r="AF55" s="48"/>
    </row>
    <row r="56" spans="1:32" x14ac:dyDescent="0.25">
      <c r="B56" s="14" t="s">
        <v>161</v>
      </c>
      <c r="C56" s="22">
        <v>53</v>
      </c>
      <c r="D56" s="19" t="s">
        <v>51</v>
      </c>
      <c r="E56" s="19">
        <v>2220</v>
      </c>
      <c r="F56" s="16">
        <v>2220</v>
      </c>
      <c r="G56" s="16">
        <v>4</v>
      </c>
      <c r="H56" s="19" t="s">
        <v>113</v>
      </c>
      <c r="I56" s="16">
        <v>24</v>
      </c>
      <c r="J56" s="19" t="s">
        <v>111</v>
      </c>
      <c r="K56" s="31" t="s">
        <v>112</v>
      </c>
      <c r="L56" s="19">
        <v>8</v>
      </c>
      <c r="M56" s="19" t="s">
        <v>52</v>
      </c>
      <c r="N56" s="24"/>
      <c r="U56" s="34"/>
      <c r="V56" s="34" t="s">
        <v>263</v>
      </c>
      <c r="W56" s="34"/>
      <c r="X56" s="34"/>
      <c r="Y56" s="34"/>
      <c r="Z56" s="16">
        <f t="shared" si="0"/>
        <v>31</v>
      </c>
      <c r="AB56" s="34"/>
      <c r="AC56" s="34" t="s">
        <v>112</v>
      </c>
      <c r="AD56" s="14" t="str">
        <f t="shared" si="4"/>
        <v>ADUSA_0267</v>
      </c>
    </row>
    <row r="57" spans="1:32" x14ac:dyDescent="0.25">
      <c r="B57" s="14" t="s">
        <v>161</v>
      </c>
      <c r="C57" s="22">
        <v>54</v>
      </c>
      <c r="D57" s="19" t="s">
        <v>51</v>
      </c>
      <c r="E57" s="19">
        <v>2221</v>
      </c>
      <c r="F57" s="16">
        <v>2221</v>
      </c>
      <c r="G57" s="16">
        <v>4</v>
      </c>
      <c r="H57" s="19" t="s">
        <v>114</v>
      </c>
      <c r="I57" s="16">
        <v>25</v>
      </c>
      <c r="J57" s="19" t="s">
        <v>111</v>
      </c>
      <c r="K57" s="31" t="s">
        <v>211</v>
      </c>
      <c r="L57" s="19">
        <v>8</v>
      </c>
      <c r="M57" s="19" t="s">
        <v>52</v>
      </c>
      <c r="N57" s="24"/>
      <c r="U57" s="34"/>
      <c r="V57" s="34" t="s">
        <v>264</v>
      </c>
      <c r="W57" s="34"/>
      <c r="X57" s="34"/>
      <c r="Y57" s="34"/>
      <c r="Z57" s="16">
        <f t="shared" si="0"/>
        <v>32</v>
      </c>
      <c r="AB57" s="34"/>
      <c r="AC57" s="34" t="s">
        <v>294</v>
      </c>
      <c r="AD57" s="14" t="str">
        <f t="shared" si="4"/>
        <v>DHUDIV7283</v>
      </c>
    </row>
    <row r="58" spans="1:32" x14ac:dyDescent="0.25">
      <c r="B58" s="14" t="s">
        <v>161</v>
      </c>
      <c r="C58" s="22">
        <v>55</v>
      </c>
      <c r="D58" s="19" t="s">
        <v>51</v>
      </c>
      <c r="E58" s="19">
        <v>2222</v>
      </c>
      <c r="F58" s="16">
        <v>2222</v>
      </c>
      <c r="G58" s="16">
        <v>4</v>
      </c>
      <c r="H58" s="19" t="s">
        <v>115</v>
      </c>
      <c r="I58" s="16">
        <v>30</v>
      </c>
      <c r="J58" s="19" t="s">
        <v>111</v>
      </c>
      <c r="K58" s="31" t="s">
        <v>211</v>
      </c>
      <c r="L58" s="19">
        <v>8</v>
      </c>
      <c r="M58" s="19" t="s">
        <v>52</v>
      </c>
      <c r="N58" s="24"/>
      <c r="U58" s="34"/>
      <c r="V58" s="34" t="s">
        <v>265</v>
      </c>
      <c r="W58" s="34"/>
      <c r="X58" s="34"/>
      <c r="Y58" s="34"/>
      <c r="Z58" s="16">
        <f t="shared" si="0"/>
        <v>37</v>
      </c>
      <c r="AB58" s="34"/>
      <c r="AC58" s="34" t="s">
        <v>294</v>
      </c>
      <c r="AD58" s="14" t="str">
        <f t="shared" si="4"/>
        <v>DHUDIV7283</v>
      </c>
    </row>
    <row r="59" spans="1:32" s="21" customFormat="1" x14ac:dyDescent="0.25">
      <c r="A59" s="14"/>
      <c r="B59" s="15" t="s">
        <v>161</v>
      </c>
      <c r="C59" s="22">
        <v>56</v>
      </c>
      <c r="D59" s="16" t="s">
        <v>22</v>
      </c>
      <c r="E59" s="16" t="s">
        <v>116</v>
      </c>
      <c r="F59" s="17" t="s">
        <v>117</v>
      </c>
      <c r="G59" s="16">
        <v>10</v>
      </c>
      <c r="H59" s="16" t="s">
        <v>118</v>
      </c>
      <c r="I59" s="16">
        <v>33</v>
      </c>
      <c r="J59" s="16" t="s">
        <v>79</v>
      </c>
      <c r="K59" s="18"/>
      <c r="L59" s="16">
        <v>7</v>
      </c>
      <c r="M59" s="16" t="s">
        <v>49</v>
      </c>
      <c r="N59" s="24" t="s">
        <v>38</v>
      </c>
      <c r="U59" s="25" t="s">
        <v>266</v>
      </c>
      <c r="V59" s="25"/>
      <c r="W59" s="25"/>
      <c r="X59" s="25"/>
      <c r="Y59" s="25"/>
      <c r="Z59" s="16">
        <f>LEN(U59)</f>
        <v>46</v>
      </c>
      <c r="AA59" s="16"/>
      <c r="AB59" s="25"/>
      <c r="AC59" s="25" t="s">
        <v>297</v>
      </c>
      <c r="AD59" s="14"/>
    </row>
    <row r="60" spans="1:32" x14ac:dyDescent="0.25">
      <c r="B60" s="14" t="s">
        <v>161</v>
      </c>
      <c r="C60" s="22">
        <v>57</v>
      </c>
      <c r="D60" s="19" t="s">
        <v>51</v>
      </c>
      <c r="E60" s="19">
        <v>2201</v>
      </c>
      <c r="F60" s="16">
        <v>2201</v>
      </c>
      <c r="G60" s="16">
        <v>4</v>
      </c>
      <c r="H60" s="19" t="s">
        <v>118</v>
      </c>
      <c r="I60" s="16">
        <v>33</v>
      </c>
      <c r="J60" s="19" t="s">
        <v>116</v>
      </c>
      <c r="K60" s="31" t="s">
        <v>211</v>
      </c>
      <c r="L60" s="14">
        <v>8</v>
      </c>
      <c r="M60" s="19" t="s">
        <v>52</v>
      </c>
      <c r="N60" s="24"/>
      <c r="U60" s="41"/>
      <c r="V60" s="41" t="s">
        <v>275</v>
      </c>
      <c r="W60" s="41"/>
      <c r="X60" s="41"/>
      <c r="Y60" s="41"/>
      <c r="Z60" s="16">
        <f t="shared" si="0"/>
        <v>38</v>
      </c>
      <c r="AA60" s="19"/>
      <c r="AB60" s="41"/>
      <c r="AC60" s="41" t="s">
        <v>294</v>
      </c>
      <c r="AD60" s="14" t="str">
        <f t="shared" si="4"/>
        <v>DHUDIV7283</v>
      </c>
    </row>
    <row r="61" spans="1:32" x14ac:dyDescent="0.25">
      <c r="B61" s="14" t="s">
        <v>161</v>
      </c>
      <c r="C61" s="22">
        <v>58</v>
      </c>
      <c r="D61" s="19" t="s">
        <v>51</v>
      </c>
      <c r="E61" s="19">
        <v>2200</v>
      </c>
      <c r="F61" s="16">
        <v>2200</v>
      </c>
      <c r="G61" s="16">
        <v>4</v>
      </c>
      <c r="H61" s="19" t="s">
        <v>119</v>
      </c>
      <c r="I61" s="16">
        <v>29</v>
      </c>
      <c r="J61" s="19" t="s">
        <v>116</v>
      </c>
      <c r="K61" s="31" t="s">
        <v>225</v>
      </c>
      <c r="L61" s="19">
        <v>8</v>
      </c>
      <c r="M61" s="19" t="s">
        <v>52</v>
      </c>
      <c r="N61" s="24"/>
      <c r="U61" s="36"/>
      <c r="V61" s="36" t="s">
        <v>268</v>
      </c>
      <c r="W61" s="36"/>
      <c r="X61" s="36"/>
      <c r="Y61" s="36"/>
      <c r="Z61" s="16">
        <f t="shared" si="0"/>
        <v>36</v>
      </c>
      <c r="AB61" s="36"/>
      <c r="AC61" s="36" t="s">
        <v>225</v>
      </c>
      <c r="AD61" s="14" t="str">
        <f t="shared" si="4"/>
        <v>RETBUS0443</v>
      </c>
    </row>
    <row r="62" spans="1:32" x14ac:dyDescent="0.25">
      <c r="B62" s="14" t="s">
        <v>161</v>
      </c>
      <c r="C62" s="22">
        <v>59</v>
      </c>
      <c r="D62" s="19" t="s">
        <v>51</v>
      </c>
      <c r="E62" s="19">
        <v>2202</v>
      </c>
      <c r="F62" s="16">
        <v>2202</v>
      </c>
      <c r="G62" s="16">
        <v>4</v>
      </c>
      <c r="H62" s="19" t="s">
        <v>120</v>
      </c>
      <c r="I62" s="16">
        <v>36</v>
      </c>
      <c r="J62" s="19" t="s">
        <v>116</v>
      </c>
      <c r="K62" s="31" t="s">
        <v>211</v>
      </c>
      <c r="L62" s="19">
        <v>8</v>
      </c>
      <c r="M62" s="19" t="s">
        <v>52</v>
      </c>
      <c r="N62" s="24"/>
      <c r="U62" s="36"/>
      <c r="V62" s="36" t="s">
        <v>269</v>
      </c>
      <c r="W62" s="36"/>
      <c r="X62" s="36"/>
      <c r="Y62" s="36"/>
      <c r="Z62" s="16">
        <f t="shared" si="0"/>
        <v>43</v>
      </c>
      <c r="AB62" s="36"/>
      <c r="AC62" s="36" t="s">
        <v>294</v>
      </c>
      <c r="AD62" s="14" t="str">
        <f t="shared" si="4"/>
        <v>DHUDIV7283</v>
      </c>
    </row>
    <row r="63" spans="1:32" s="21" customFormat="1" x14ac:dyDescent="0.25">
      <c r="A63" s="14"/>
      <c r="B63" s="15" t="s">
        <v>161</v>
      </c>
      <c r="C63" s="22">
        <v>60</v>
      </c>
      <c r="D63" s="16" t="s">
        <v>22</v>
      </c>
      <c r="E63" s="16" t="s">
        <v>121</v>
      </c>
      <c r="F63" s="17" t="s">
        <v>122</v>
      </c>
      <c r="G63" s="16">
        <v>10</v>
      </c>
      <c r="H63" s="16" t="s">
        <v>123</v>
      </c>
      <c r="I63" s="16">
        <v>33</v>
      </c>
      <c r="J63" s="16" t="s">
        <v>79</v>
      </c>
      <c r="K63" s="18"/>
      <c r="L63" s="16">
        <v>7</v>
      </c>
      <c r="M63" s="16" t="s">
        <v>49</v>
      </c>
      <c r="N63" s="24" t="s">
        <v>38</v>
      </c>
      <c r="U63" s="33" t="s">
        <v>270</v>
      </c>
      <c r="V63" s="33"/>
      <c r="W63" s="33"/>
      <c r="X63" s="33"/>
      <c r="Y63" s="33"/>
      <c r="Z63" s="16">
        <f>LEN(U63)</f>
        <v>46</v>
      </c>
      <c r="AB63" s="33"/>
      <c r="AC63" s="33" t="s">
        <v>291</v>
      </c>
    </row>
    <row r="64" spans="1:32" x14ac:dyDescent="0.25">
      <c r="B64" s="14" t="s">
        <v>161</v>
      </c>
      <c r="C64" s="22">
        <v>61</v>
      </c>
      <c r="D64" s="19" t="s">
        <v>51</v>
      </c>
      <c r="E64" s="19">
        <v>2211</v>
      </c>
      <c r="F64" s="16">
        <v>2211</v>
      </c>
      <c r="G64" s="16">
        <v>4</v>
      </c>
      <c r="H64" s="19" t="s">
        <v>123</v>
      </c>
      <c r="I64" s="16">
        <v>33</v>
      </c>
      <c r="J64" s="19" t="s">
        <v>121</v>
      </c>
      <c r="K64" s="31" t="s">
        <v>122</v>
      </c>
      <c r="L64" s="14">
        <v>8</v>
      </c>
      <c r="M64" s="19" t="s">
        <v>52</v>
      </c>
      <c r="N64" s="24"/>
      <c r="U64" s="34"/>
      <c r="V64" s="34" t="s">
        <v>271</v>
      </c>
      <c r="W64" s="34"/>
      <c r="X64" s="34"/>
      <c r="Y64" s="34"/>
      <c r="Z64" s="16">
        <f t="shared" si="0"/>
        <v>40</v>
      </c>
      <c r="AB64" s="34"/>
      <c r="AC64" s="34" t="s">
        <v>122</v>
      </c>
      <c r="AD64" s="14" t="str">
        <f t="shared" si="4"/>
        <v>PDLABS0210</v>
      </c>
    </row>
    <row r="65" spans="1:30" x14ac:dyDescent="0.25">
      <c r="B65" s="14" t="s">
        <v>161</v>
      </c>
      <c r="C65" s="22">
        <v>62</v>
      </c>
      <c r="D65" s="19" t="s">
        <v>51</v>
      </c>
      <c r="E65" s="19">
        <v>2212</v>
      </c>
      <c r="F65" s="16">
        <v>2212</v>
      </c>
      <c r="G65" s="16">
        <v>4</v>
      </c>
      <c r="H65" s="19" t="s">
        <v>124</v>
      </c>
      <c r="I65" s="16">
        <v>11</v>
      </c>
      <c r="J65" s="19" t="s">
        <v>121</v>
      </c>
      <c r="K65" s="31" t="s">
        <v>272</v>
      </c>
      <c r="L65" s="19">
        <v>8</v>
      </c>
      <c r="M65" s="19" t="s">
        <v>52</v>
      </c>
      <c r="N65" s="24"/>
      <c r="U65" s="34"/>
      <c r="V65" s="34" t="s">
        <v>273</v>
      </c>
      <c r="W65" s="34"/>
      <c r="X65" s="34"/>
      <c r="Y65" s="34"/>
      <c r="Z65" s="16">
        <f t="shared" si="0"/>
        <v>18</v>
      </c>
      <c r="AB65" s="34"/>
      <c r="AC65" s="34" t="s">
        <v>272</v>
      </c>
      <c r="AD65" s="14" t="str">
        <f t="shared" si="4"/>
        <v>PEAPOD0208</v>
      </c>
    </row>
    <row r="66" spans="1:30" x14ac:dyDescent="0.25">
      <c r="B66" s="14" t="s">
        <v>161</v>
      </c>
      <c r="C66" s="22">
        <v>63</v>
      </c>
      <c r="D66" s="19" t="s">
        <v>51</v>
      </c>
      <c r="E66" s="19">
        <v>2210</v>
      </c>
      <c r="F66" s="16">
        <v>2210</v>
      </c>
      <c r="G66" s="16">
        <v>4</v>
      </c>
      <c r="H66" s="19" t="s">
        <v>125</v>
      </c>
      <c r="I66" s="16">
        <v>24</v>
      </c>
      <c r="J66" s="19" t="s">
        <v>121</v>
      </c>
      <c r="K66" s="31" t="s">
        <v>122</v>
      </c>
      <c r="L66" s="19">
        <v>8</v>
      </c>
      <c r="M66" s="19" t="s">
        <v>52</v>
      </c>
      <c r="N66" s="24"/>
      <c r="U66" s="34"/>
      <c r="V66" s="34" t="s">
        <v>274</v>
      </c>
      <c r="W66" s="34"/>
      <c r="X66" s="34"/>
      <c r="Y66" s="34"/>
      <c r="Z66" s="16">
        <f t="shared" si="0"/>
        <v>31</v>
      </c>
      <c r="AB66" s="34"/>
      <c r="AC66" s="34" t="s">
        <v>122</v>
      </c>
      <c r="AD66" s="14" t="str">
        <f t="shared" si="4"/>
        <v>PDLABS0210</v>
      </c>
    </row>
    <row r="67" spans="1:30" x14ac:dyDescent="0.25">
      <c r="C67" s="22"/>
      <c r="G67" s="16"/>
      <c r="I67" s="16"/>
      <c r="L67" s="16">
        <v>5</v>
      </c>
      <c r="M67" s="16" t="s">
        <v>26</v>
      </c>
      <c r="N67" s="24" t="s">
        <v>38</v>
      </c>
      <c r="S67" s="51" t="s">
        <v>278</v>
      </c>
      <c r="T67" s="50"/>
      <c r="U67" s="50"/>
      <c r="V67" s="50"/>
      <c r="W67" s="50"/>
      <c r="X67" s="46"/>
      <c r="Y67" s="46"/>
      <c r="Z67" s="16">
        <f>LEN(S67)</f>
        <v>25</v>
      </c>
      <c r="AA67" s="16"/>
      <c r="AB67" s="46"/>
      <c r="AC67" s="46"/>
    </row>
    <row r="68" spans="1:30" x14ac:dyDescent="0.25">
      <c r="C68" s="22"/>
      <c r="G68" s="16"/>
      <c r="I68" s="16"/>
      <c r="L68" s="19">
        <v>6</v>
      </c>
      <c r="M68" s="19" t="s">
        <v>49</v>
      </c>
      <c r="N68" s="24"/>
      <c r="S68" s="19"/>
      <c r="T68" s="27" t="s">
        <v>280</v>
      </c>
      <c r="U68" s="27"/>
      <c r="V68" s="27"/>
      <c r="W68" s="27"/>
      <c r="X68" s="33"/>
      <c r="Y68" s="33"/>
      <c r="Z68" s="16">
        <f>LEN(T68)</f>
        <v>34</v>
      </c>
      <c r="AA68" s="16"/>
      <c r="AB68" s="33"/>
      <c r="AC68" s="33" t="s">
        <v>293</v>
      </c>
      <c r="AD68" s="14" t="str">
        <f>+AC68</f>
        <v>SPRINT0375</v>
      </c>
    </row>
    <row r="69" spans="1:30" x14ac:dyDescent="0.25">
      <c r="C69" s="22"/>
      <c r="G69" s="16"/>
      <c r="I69" s="16"/>
      <c r="L69" s="19">
        <v>7</v>
      </c>
      <c r="M69" s="19" t="s">
        <v>52</v>
      </c>
      <c r="N69" s="24"/>
      <c r="S69" s="19"/>
      <c r="T69" s="19"/>
      <c r="U69" s="40" t="s">
        <v>279</v>
      </c>
      <c r="V69" s="40"/>
      <c r="W69" s="40"/>
      <c r="X69" s="47"/>
      <c r="Y69" s="47"/>
      <c r="Z69" s="16">
        <f>LEN(U69)</f>
        <v>28</v>
      </c>
      <c r="AA69" s="16"/>
      <c r="AB69" s="47"/>
      <c r="AC69" s="47"/>
      <c r="AD69" s="14" t="str">
        <f>+AD68</f>
        <v>SPRINT0375</v>
      </c>
    </row>
    <row r="70" spans="1:30" x14ac:dyDescent="0.25">
      <c r="C70" s="22"/>
      <c r="G70" s="16"/>
      <c r="I70" s="16"/>
      <c r="L70" s="16">
        <v>2</v>
      </c>
      <c r="M70" s="16" t="s">
        <v>26</v>
      </c>
      <c r="N70" s="19" t="s">
        <v>27</v>
      </c>
      <c r="P70" s="25" t="s">
        <v>163</v>
      </c>
      <c r="Q70" s="25"/>
      <c r="R70" s="25"/>
      <c r="S70" s="25"/>
      <c r="T70" s="25"/>
      <c r="U70" s="25"/>
      <c r="V70" s="25"/>
      <c r="W70" s="25"/>
      <c r="X70" s="25"/>
      <c r="Y70" s="25"/>
      <c r="Z70" s="16">
        <v>46</v>
      </c>
      <c r="AB70" s="25"/>
      <c r="AC70" s="25"/>
    </row>
    <row r="71" spans="1:30" s="16" customFormat="1" x14ac:dyDescent="0.25">
      <c r="A71" s="19"/>
      <c r="B71" s="19" t="s">
        <v>161</v>
      </c>
      <c r="C71" s="22">
        <v>64</v>
      </c>
      <c r="D71" s="16" t="s">
        <v>22</v>
      </c>
      <c r="E71" s="16" t="s">
        <v>126</v>
      </c>
      <c r="F71" s="17" t="s">
        <v>127</v>
      </c>
      <c r="G71" s="16">
        <v>10</v>
      </c>
      <c r="H71" s="16" t="s">
        <v>128</v>
      </c>
      <c r="I71" s="16">
        <v>21</v>
      </c>
      <c r="J71" s="16" t="s">
        <v>23</v>
      </c>
      <c r="K71" s="31"/>
      <c r="L71" s="16">
        <v>3</v>
      </c>
      <c r="M71" s="16" t="s">
        <v>26</v>
      </c>
      <c r="N71" s="19" t="s">
        <v>27</v>
      </c>
      <c r="Q71" s="26" t="s">
        <v>164</v>
      </c>
      <c r="R71" s="26"/>
      <c r="S71" s="26"/>
      <c r="T71" s="26"/>
      <c r="U71" s="26"/>
      <c r="V71" s="26"/>
      <c r="W71" s="26"/>
      <c r="X71" s="26"/>
      <c r="Y71" s="26"/>
      <c r="Z71" s="16">
        <v>26</v>
      </c>
      <c r="AB71" s="26"/>
      <c r="AC71" s="26"/>
    </row>
    <row r="72" spans="1:30" s="16" customFormat="1" x14ac:dyDescent="0.25">
      <c r="C72" s="22">
        <v>65</v>
      </c>
      <c r="D72" s="16" t="s">
        <v>22</v>
      </c>
      <c r="E72" s="16" t="s">
        <v>129</v>
      </c>
      <c r="F72" s="17" t="s">
        <v>130</v>
      </c>
      <c r="G72" s="16">
        <v>10</v>
      </c>
      <c r="H72" s="16" t="s">
        <v>131</v>
      </c>
      <c r="I72" s="16">
        <v>13</v>
      </c>
      <c r="J72" s="16" t="s">
        <v>126</v>
      </c>
      <c r="K72" s="31"/>
      <c r="L72" s="16">
        <v>4</v>
      </c>
      <c r="M72" s="16" t="s">
        <v>26</v>
      </c>
      <c r="N72" s="19" t="s">
        <v>38</v>
      </c>
      <c r="R72" s="27" t="s">
        <v>135</v>
      </c>
      <c r="S72" s="27"/>
      <c r="T72" s="27"/>
      <c r="U72" s="27"/>
      <c r="V72" s="27"/>
      <c r="W72" s="27"/>
      <c r="X72" s="27"/>
      <c r="Y72" s="27"/>
      <c r="Z72" s="16">
        <v>26</v>
      </c>
      <c r="AB72" s="27"/>
      <c r="AC72" s="27"/>
    </row>
    <row r="73" spans="1:30" s="16" customFormat="1" x14ac:dyDescent="0.25">
      <c r="C73" s="22">
        <v>66</v>
      </c>
      <c r="D73" s="16" t="s">
        <v>22</v>
      </c>
      <c r="E73" s="16" t="s">
        <v>132</v>
      </c>
      <c r="F73" s="17" t="s">
        <v>133</v>
      </c>
      <c r="G73" s="16">
        <v>10</v>
      </c>
      <c r="H73" s="16" t="s">
        <v>134</v>
      </c>
      <c r="I73" s="16">
        <v>7</v>
      </c>
      <c r="J73" s="16" t="s">
        <v>129</v>
      </c>
      <c r="K73" s="31"/>
      <c r="L73" s="16">
        <v>5</v>
      </c>
      <c r="M73" s="16" t="s">
        <v>49</v>
      </c>
      <c r="N73" s="19" t="s">
        <v>38</v>
      </c>
      <c r="R73" s="27"/>
      <c r="S73" s="27" t="s">
        <v>165</v>
      </c>
      <c r="T73" s="27"/>
      <c r="U73" s="27"/>
      <c r="V73" s="27"/>
      <c r="W73" s="27"/>
      <c r="X73" s="27"/>
      <c r="Y73" s="27"/>
      <c r="Z73" s="16">
        <v>48</v>
      </c>
      <c r="AB73" s="27"/>
      <c r="AC73" s="27" t="s">
        <v>137</v>
      </c>
    </row>
    <row r="74" spans="1:30" s="16" customFormat="1" x14ac:dyDescent="0.25">
      <c r="C74" s="22">
        <v>67</v>
      </c>
      <c r="D74" s="16" t="s">
        <v>22</v>
      </c>
      <c r="E74" s="16" t="s">
        <v>136</v>
      </c>
      <c r="F74" s="17" t="s">
        <v>137</v>
      </c>
      <c r="G74" s="16">
        <v>10</v>
      </c>
      <c r="H74" s="16" t="s">
        <v>138</v>
      </c>
      <c r="I74" s="16">
        <v>35</v>
      </c>
      <c r="J74" s="16" t="s">
        <v>132</v>
      </c>
      <c r="K74" s="31"/>
      <c r="L74" s="24">
        <v>6</v>
      </c>
      <c r="M74" s="24" t="s">
        <v>52</v>
      </c>
      <c r="N74" s="19"/>
      <c r="O74" s="23"/>
      <c r="P74" s="23"/>
      <c r="Q74" s="23"/>
      <c r="R74" s="27"/>
      <c r="S74" s="27"/>
      <c r="T74" s="40" t="s">
        <v>166</v>
      </c>
      <c r="U74" s="40"/>
      <c r="V74" s="40"/>
      <c r="W74" s="40"/>
      <c r="X74" s="27"/>
      <c r="Y74" s="27"/>
      <c r="Z74" s="16">
        <v>43</v>
      </c>
      <c r="AB74" s="27"/>
      <c r="AC74" s="27"/>
    </row>
    <row r="75" spans="1:30" s="16" customFormat="1" x14ac:dyDescent="0.25">
      <c r="C75" s="22">
        <v>68</v>
      </c>
      <c r="D75" s="24" t="s">
        <v>51</v>
      </c>
      <c r="E75" s="19">
        <v>2400</v>
      </c>
      <c r="F75" s="23">
        <v>2400</v>
      </c>
      <c r="G75" s="16">
        <v>4</v>
      </c>
      <c r="H75" s="24" t="s">
        <v>139</v>
      </c>
      <c r="I75" s="16">
        <v>36</v>
      </c>
      <c r="J75" s="24" t="s">
        <v>136</v>
      </c>
      <c r="K75" s="39"/>
      <c r="L75" s="24">
        <v>6</v>
      </c>
      <c r="M75" s="24" t="s">
        <v>52</v>
      </c>
      <c r="N75" s="19"/>
      <c r="O75" s="24"/>
      <c r="P75" s="24"/>
      <c r="Q75" s="24"/>
      <c r="R75" s="40"/>
      <c r="S75" s="40"/>
      <c r="T75" s="40" t="s">
        <v>167</v>
      </c>
      <c r="U75" s="40"/>
      <c r="V75" s="40"/>
      <c r="W75" s="40"/>
      <c r="X75" s="40"/>
      <c r="Y75" s="40"/>
      <c r="Z75" s="16">
        <v>46</v>
      </c>
      <c r="AB75" s="40"/>
      <c r="AC75" s="40"/>
    </row>
    <row r="76" spans="1:30" s="19" customFormat="1" x14ac:dyDescent="0.25">
      <c r="C76" s="22">
        <v>69</v>
      </c>
      <c r="D76" s="24" t="s">
        <v>51</v>
      </c>
      <c r="E76" s="19">
        <v>2410</v>
      </c>
      <c r="F76" s="23">
        <v>2410</v>
      </c>
      <c r="G76" s="16">
        <v>4</v>
      </c>
      <c r="H76" s="24" t="s">
        <v>140</v>
      </c>
      <c r="I76" s="16">
        <v>39</v>
      </c>
      <c r="J76" s="24" t="s">
        <v>136</v>
      </c>
      <c r="K76" s="39"/>
      <c r="L76" s="23">
        <v>5</v>
      </c>
      <c r="M76" s="23" t="s">
        <v>49</v>
      </c>
      <c r="N76" s="19" t="s">
        <v>38</v>
      </c>
      <c r="O76" s="24"/>
      <c r="P76" s="24"/>
      <c r="Q76" s="24"/>
      <c r="R76" s="41"/>
      <c r="S76" s="25" t="s">
        <v>168</v>
      </c>
      <c r="T76" s="25"/>
      <c r="U76" s="25"/>
      <c r="V76" s="41"/>
      <c r="W76" s="41"/>
      <c r="X76" s="41"/>
      <c r="Y76" s="41"/>
      <c r="Z76" s="16">
        <v>43</v>
      </c>
      <c r="AB76" s="41"/>
      <c r="AC76" s="41" t="s">
        <v>141</v>
      </c>
    </row>
    <row r="77" spans="1:30" s="19" customFormat="1" x14ac:dyDescent="0.25">
      <c r="C77" s="22">
        <v>70</v>
      </c>
      <c r="D77" s="23" t="s">
        <v>22</v>
      </c>
      <c r="F77" s="17" t="s">
        <v>141</v>
      </c>
      <c r="G77" s="16">
        <v>10</v>
      </c>
      <c r="H77" s="23" t="s">
        <v>142</v>
      </c>
      <c r="I77" s="16">
        <v>30</v>
      </c>
      <c r="J77" s="24" t="s">
        <v>132</v>
      </c>
      <c r="K77" s="39"/>
      <c r="L77" s="24">
        <v>6</v>
      </c>
      <c r="M77" s="24" t="s">
        <v>52</v>
      </c>
      <c r="O77" s="24"/>
      <c r="P77" s="24"/>
      <c r="Q77" s="24"/>
      <c r="R77" s="41"/>
      <c r="S77" s="41"/>
      <c r="T77" s="40" t="s">
        <v>169</v>
      </c>
      <c r="U77" s="41"/>
      <c r="V77" s="41"/>
      <c r="W77" s="41"/>
      <c r="X77" s="41"/>
      <c r="Y77" s="41"/>
      <c r="Z77" s="16">
        <v>37</v>
      </c>
      <c r="AB77" s="41"/>
      <c r="AC77" s="41"/>
    </row>
    <row r="78" spans="1:30" s="19" customFormat="1" x14ac:dyDescent="0.25">
      <c r="C78" s="22">
        <v>71</v>
      </c>
      <c r="D78" s="24" t="s">
        <v>51</v>
      </c>
      <c r="E78" s="19">
        <v>2420</v>
      </c>
      <c r="F78" s="16">
        <v>2420</v>
      </c>
      <c r="G78" s="16">
        <v>4</v>
      </c>
      <c r="H78" s="24" t="s">
        <v>142</v>
      </c>
      <c r="I78" s="16">
        <v>30</v>
      </c>
      <c r="J78" s="24" t="s">
        <v>132</v>
      </c>
      <c r="K78" s="39"/>
      <c r="L78" s="23">
        <v>5</v>
      </c>
      <c r="M78" s="23" t="s">
        <v>49</v>
      </c>
      <c r="N78" s="19" t="s">
        <v>38</v>
      </c>
      <c r="O78" s="24"/>
      <c r="P78" s="24"/>
      <c r="Q78" s="24"/>
      <c r="R78" s="41"/>
      <c r="S78" s="25" t="s">
        <v>170</v>
      </c>
      <c r="T78" s="41"/>
      <c r="U78" s="41"/>
      <c r="V78" s="41"/>
      <c r="W78" s="41"/>
      <c r="X78" s="41"/>
      <c r="Y78" s="41"/>
      <c r="Z78" s="16">
        <v>32</v>
      </c>
      <c r="AB78" s="41"/>
      <c r="AC78" s="41" t="s">
        <v>143</v>
      </c>
    </row>
    <row r="79" spans="1:30" s="19" customFormat="1" x14ac:dyDescent="0.25">
      <c r="C79" s="22">
        <v>72</v>
      </c>
      <c r="D79" s="23" t="s">
        <v>22</v>
      </c>
      <c r="F79" s="17" t="s">
        <v>143</v>
      </c>
      <c r="G79" s="16">
        <v>10</v>
      </c>
      <c r="H79" s="23" t="s">
        <v>144</v>
      </c>
      <c r="I79" s="16">
        <v>19</v>
      </c>
      <c r="J79" s="24" t="s">
        <v>132</v>
      </c>
      <c r="K79" s="39"/>
      <c r="L79" s="24">
        <v>6</v>
      </c>
      <c r="M79" s="24" t="s">
        <v>52</v>
      </c>
      <c r="O79" s="24"/>
      <c r="P79" s="24"/>
      <c r="Q79" s="24"/>
      <c r="R79" s="41"/>
      <c r="S79" s="41"/>
      <c r="T79" s="40" t="s">
        <v>171</v>
      </c>
      <c r="U79" s="41"/>
      <c r="V79" s="41"/>
      <c r="W79" s="41"/>
      <c r="X79" s="41"/>
      <c r="Y79" s="41"/>
      <c r="Z79" s="16">
        <v>26</v>
      </c>
      <c r="AB79" s="41"/>
      <c r="AC79" s="41"/>
    </row>
    <row r="80" spans="1:30" s="19" customFormat="1" x14ac:dyDescent="0.25">
      <c r="C80" s="22">
        <v>73</v>
      </c>
      <c r="D80" s="24" t="s">
        <v>51</v>
      </c>
      <c r="E80" s="19">
        <v>2430</v>
      </c>
      <c r="F80" s="16">
        <v>2430</v>
      </c>
      <c r="G80" s="16"/>
      <c r="H80" s="24" t="s">
        <v>144</v>
      </c>
      <c r="I80" s="16">
        <v>19</v>
      </c>
      <c r="J80" s="24"/>
      <c r="K80" s="39"/>
      <c r="L80" s="23">
        <v>5</v>
      </c>
      <c r="M80" s="23" t="s">
        <v>49</v>
      </c>
      <c r="N80" s="19" t="s">
        <v>38</v>
      </c>
      <c r="O80" s="24"/>
      <c r="P80" s="24"/>
      <c r="Q80" s="24"/>
      <c r="R80" s="41"/>
      <c r="S80" s="25" t="s">
        <v>172</v>
      </c>
      <c r="T80" s="41"/>
      <c r="U80" s="41"/>
      <c r="V80" s="41"/>
      <c r="W80" s="41"/>
      <c r="X80" s="41"/>
      <c r="Y80" s="41"/>
      <c r="Z80" s="16">
        <v>54</v>
      </c>
      <c r="AB80" s="41"/>
      <c r="AC80" s="41" t="s">
        <v>145</v>
      </c>
    </row>
    <row r="81" spans="1:29" s="19" customFormat="1" x14ac:dyDescent="0.25">
      <c r="C81" s="22">
        <v>74</v>
      </c>
      <c r="D81" s="23" t="s">
        <v>22</v>
      </c>
      <c r="F81" s="17" t="s">
        <v>145</v>
      </c>
      <c r="G81" s="16">
        <v>10</v>
      </c>
      <c r="H81" s="23" t="s">
        <v>146</v>
      </c>
      <c r="I81" s="16">
        <v>41</v>
      </c>
      <c r="J81" s="24" t="s">
        <v>132</v>
      </c>
      <c r="K81" s="39"/>
      <c r="L81" s="24">
        <v>6</v>
      </c>
      <c r="M81" s="24" t="s">
        <v>52</v>
      </c>
      <c r="O81" s="24"/>
      <c r="P81" s="24"/>
      <c r="Q81" s="24"/>
      <c r="R81" s="41"/>
      <c r="S81" s="41"/>
      <c r="T81" s="40" t="s">
        <v>173</v>
      </c>
      <c r="U81" s="41"/>
      <c r="V81" s="41"/>
      <c r="W81" s="41"/>
      <c r="X81" s="41"/>
      <c r="Y81" s="41"/>
      <c r="Z81" s="16">
        <v>48</v>
      </c>
      <c r="AB81" s="41"/>
      <c r="AC81" s="41"/>
    </row>
    <row r="82" spans="1:29" s="19" customFormat="1" x14ac:dyDescent="0.25">
      <c r="C82" s="22">
        <v>75</v>
      </c>
      <c r="D82" s="24" t="s">
        <v>51</v>
      </c>
      <c r="E82" s="19">
        <v>2440</v>
      </c>
      <c r="F82" s="16">
        <v>2440</v>
      </c>
      <c r="G82" s="16"/>
      <c r="H82" s="24" t="s">
        <v>146</v>
      </c>
      <c r="I82" s="16">
        <v>41</v>
      </c>
      <c r="J82" s="24"/>
      <c r="K82" s="39"/>
      <c r="L82" s="23">
        <v>3</v>
      </c>
      <c r="M82" s="23" t="s">
        <v>26</v>
      </c>
      <c r="N82" s="24" t="s">
        <v>27</v>
      </c>
      <c r="O82" s="24"/>
      <c r="P82" s="24"/>
      <c r="Q82" s="26" t="s">
        <v>174</v>
      </c>
      <c r="R82" s="41"/>
      <c r="S82" s="41"/>
      <c r="T82" s="41"/>
      <c r="U82" s="41"/>
      <c r="V82" s="41"/>
      <c r="W82" s="41"/>
      <c r="X82" s="41"/>
      <c r="Y82" s="41"/>
      <c r="Z82" s="16">
        <v>39</v>
      </c>
      <c r="AB82" s="41"/>
      <c r="AC82" s="41"/>
    </row>
    <row r="83" spans="1:29" s="19" customFormat="1" x14ac:dyDescent="0.25">
      <c r="C83" s="22">
        <v>76</v>
      </c>
      <c r="D83" s="23" t="s">
        <v>22</v>
      </c>
      <c r="F83" s="17" t="s">
        <v>147</v>
      </c>
      <c r="G83" s="16">
        <v>10</v>
      </c>
      <c r="H83" s="16" t="s">
        <v>148</v>
      </c>
      <c r="I83" s="16">
        <v>26</v>
      </c>
      <c r="J83" s="24"/>
      <c r="K83" s="39"/>
      <c r="L83" s="23">
        <v>4</v>
      </c>
      <c r="M83" s="23" t="s">
        <v>26</v>
      </c>
      <c r="N83" s="24" t="s">
        <v>38</v>
      </c>
      <c r="O83" s="23"/>
      <c r="P83" s="23"/>
      <c r="Q83" s="23"/>
      <c r="R83" s="27" t="s">
        <v>175</v>
      </c>
      <c r="S83" s="27"/>
      <c r="T83" s="27"/>
      <c r="U83" s="27"/>
      <c r="V83" s="27"/>
      <c r="W83" s="27"/>
      <c r="X83" s="27"/>
      <c r="Y83" s="27"/>
      <c r="Z83" s="16">
        <v>39</v>
      </c>
      <c r="AB83" s="27"/>
      <c r="AC83" s="27"/>
    </row>
    <row r="84" spans="1:29" s="16" customFormat="1" x14ac:dyDescent="0.25">
      <c r="C84" s="22">
        <v>77</v>
      </c>
      <c r="D84" s="23" t="s">
        <v>22</v>
      </c>
      <c r="E84" s="16" t="s">
        <v>149</v>
      </c>
      <c r="F84" s="17" t="s">
        <v>150</v>
      </c>
      <c r="G84" s="16">
        <v>10</v>
      </c>
      <c r="H84" s="23" t="s">
        <v>151</v>
      </c>
      <c r="I84" s="16">
        <v>26</v>
      </c>
      <c r="J84" s="23" t="s">
        <v>129</v>
      </c>
      <c r="K84" s="39"/>
      <c r="L84" s="16">
        <v>5</v>
      </c>
      <c r="M84" s="16" t="s">
        <v>26</v>
      </c>
      <c r="N84" s="19" t="s">
        <v>38</v>
      </c>
      <c r="R84" s="42"/>
      <c r="S84" s="28" t="s">
        <v>176</v>
      </c>
      <c r="T84" s="28"/>
      <c r="U84" s="28"/>
      <c r="V84" s="28"/>
      <c r="W84" s="28"/>
      <c r="X84" s="28"/>
      <c r="Y84" s="28"/>
      <c r="Z84" s="16">
        <v>28</v>
      </c>
      <c r="AB84" s="28"/>
      <c r="AC84" s="28"/>
    </row>
    <row r="85" spans="1:29" s="16" customFormat="1" x14ac:dyDescent="0.25">
      <c r="C85" s="22">
        <v>78</v>
      </c>
      <c r="D85" s="16" t="s">
        <v>22</v>
      </c>
      <c r="E85" s="16" t="s">
        <v>152</v>
      </c>
      <c r="F85" s="17" t="s">
        <v>153</v>
      </c>
      <c r="G85" s="16">
        <v>10</v>
      </c>
      <c r="H85" s="23" t="s">
        <v>154</v>
      </c>
      <c r="I85" s="16">
        <v>15</v>
      </c>
      <c r="J85" s="19" t="s">
        <v>132</v>
      </c>
      <c r="K85" s="31"/>
      <c r="L85" s="23">
        <v>6</v>
      </c>
      <c r="M85" s="23" t="s">
        <v>49</v>
      </c>
      <c r="N85" s="24" t="s">
        <v>38</v>
      </c>
      <c r="O85" s="24"/>
      <c r="P85" s="24"/>
      <c r="Q85" s="24"/>
      <c r="R85" s="24"/>
      <c r="S85" s="24"/>
      <c r="T85" s="27" t="s">
        <v>177</v>
      </c>
      <c r="U85" s="40"/>
      <c r="V85" s="40"/>
      <c r="W85" s="40"/>
      <c r="X85" s="40"/>
      <c r="Y85" s="40"/>
      <c r="Z85" s="16">
        <v>34</v>
      </c>
      <c r="AB85" s="40"/>
      <c r="AC85" s="40" t="s">
        <v>155</v>
      </c>
    </row>
    <row r="86" spans="1:29" s="19" customFormat="1" x14ac:dyDescent="0.25">
      <c r="A86" s="24"/>
      <c r="B86" s="24"/>
      <c r="C86" s="22">
        <v>79</v>
      </c>
      <c r="D86" s="23" t="s">
        <v>22</v>
      </c>
      <c r="F86" s="17" t="s">
        <v>155</v>
      </c>
      <c r="G86" s="16">
        <v>10</v>
      </c>
      <c r="H86" s="23" t="s">
        <v>156</v>
      </c>
      <c r="I86" s="16">
        <v>21</v>
      </c>
      <c r="J86" s="24" t="s">
        <v>152</v>
      </c>
      <c r="K86" s="39"/>
      <c r="L86" s="24">
        <v>7</v>
      </c>
      <c r="M86" s="24" t="s">
        <v>52</v>
      </c>
      <c r="O86" s="24"/>
      <c r="P86" s="24"/>
      <c r="Q86" s="24"/>
      <c r="R86" s="24"/>
      <c r="S86" s="24"/>
      <c r="T86" s="40"/>
      <c r="U86" s="40" t="s">
        <v>178</v>
      </c>
      <c r="V86" s="40"/>
      <c r="W86" s="40"/>
      <c r="X86" s="40"/>
      <c r="Y86" s="40"/>
      <c r="Z86" s="16">
        <v>28</v>
      </c>
      <c r="AB86" s="40"/>
      <c r="AC86" s="40"/>
    </row>
    <row r="87" spans="1:29" s="19" customFormat="1" x14ac:dyDescent="0.25">
      <c r="A87" s="24"/>
      <c r="B87" s="24"/>
      <c r="C87" s="22">
        <v>80</v>
      </c>
      <c r="D87" s="24" t="s">
        <v>51</v>
      </c>
      <c r="E87" s="19">
        <v>2700</v>
      </c>
      <c r="F87" s="16">
        <v>2700</v>
      </c>
      <c r="G87" s="16"/>
      <c r="H87" s="24" t="s">
        <v>156</v>
      </c>
      <c r="I87" s="16">
        <v>21</v>
      </c>
      <c r="J87" s="24"/>
      <c r="K87" s="39"/>
      <c r="L87" s="23">
        <v>6</v>
      </c>
      <c r="M87" s="23" t="s">
        <v>49</v>
      </c>
      <c r="N87" s="24" t="s">
        <v>38</v>
      </c>
      <c r="O87" s="24"/>
      <c r="P87" s="24"/>
      <c r="Q87" s="24"/>
      <c r="R87" s="24"/>
      <c r="S87" s="24"/>
      <c r="T87" s="27" t="s">
        <v>179</v>
      </c>
      <c r="U87" s="40"/>
      <c r="V87" s="40"/>
      <c r="W87" s="40"/>
      <c r="X87" s="40"/>
      <c r="Y87" s="40"/>
      <c r="Z87" s="16">
        <v>38</v>
      </c>
      <c r="AB87" s="40"/>
      <c r="AC87" s="40" t="s">
        <v>157</v>
      </c>
    </row>
    <row r="88" spans="1:29" s="19" customFormat="1" x14ac:dyDescent="0.25">
      <c r="A88" s="24"/>
      <c r="B88" s="24"/>
      <c r="C88" s="22">
        <v>81</v>
      </c>
      <c r="D88" s="23" t="s">
        <v>22</v>
      </c>
      <c r="F88" s="17" t="s">
        <v>157</v>
      </c>
      <c r="G88" s="16">
        <v>10</v>
      </c>
      <c r="H88" s="23" t="s">
        <v>158</v>
      </c>
      <c r="I88" s="16">
        <v>25</v>
      </c>
      <c r="J88" s="24" t="s">
        <v>152</v>
      </c>
      <c r="K88" s="39"/>
      <c r="L88" s="24">
        <v>7</v>
      </c>
      <c r="M88" s="24" t="s">
        <v>52</v>
      </c>
      <c r="O88" s="24"/>
      <c r="P88" s="24"/>
      <c r="Q88" s="24"/>
      <c r="R88" s="24"/>
      <c r="S88" s="24"/>
      <c r="T88" s="40"/>
      <c r="U88" s="40" t="s">
        <v>180</v>
      </c>
      <c r="V88" s="40"/>
      <c r="W88" s="40"/>
      <c r="X88" s="40"/>
      <c r="Y88" s="40"/>
      <c r="Z88" s="16">
        <v>32</v>
      </c>
      <c r="AB88" s="40"/>
      <c r="AC88" s="40"/>
    </row>
    <row r="89" spans="1:29" s="19" customFormat="1" x14ac:dyDescent="0.25">
      <c r="A89" s="24"/>
      <c r="B89" s="24"/>
      <c r="C89" s="22">
        <v>82</v>
      </c>
      <c r="D89" s="24" t="s">
        <v>51</v>
      </c>
      <c r="E89" s="19">
        <v>2710</v>
      </c>
      <c r="F89" s="16">
        <v>2710</v>
      </c>
      <c r="G89" s="16"/>
      <c r="H89" s="24" t="s">
        <v>158</v>
      </c>
      <c r="I89" s="16">
        <v>25</v>
      </c>
      <c r="J89" s="24"/>
      <c r="K89" s="39"/>
      <c r="Z89" s="16"/>
    </row>
    <row r="90" spans="1:29" s="19" customFormat="1" x14ac:dyDescent="0.25">
      <c r="F90" s="16"/>
      <c r="K90" s="31"/>
    </row>
    <row r="91" spans="1:29" s="19" customFormat="1" x14ac:dyDescent="0.25">
      <c r="F91" s="16"/>
      <c r="K91" s="31"/>
    </row>
    <row r="92" spans="1:29" s="19" customFormat="1" x14ac:dyDescent="0.25">
      <c r="F92" s="16"/>
      <c r="K92" s="31"/>
      <c r="O92" s="14"/>
      <c r="P92" s="14"/>
      <c r="Q92" s="14"/>
      <c r="R92" s="14"/>
      <c r="S92" s="14"/>
      <c r="T92" s="43"/>
      <c r="U92" s="14"/>
      <c r="V92" s="14"/>
      <c r="W92" s="14"/>
      <c r="X92" s="14"/>
      <c r="Y92" s="14"/>
      <c r="Z92" s="14"/>
    </row>
    <row r="93" spans="1:29" x14ac:dyDescent="0.25">
      <c r="T93" s="43"/>
    </row>
  </sheetData>
  <autoFilter ref="A8:AF8" xr:uid="{227351EA-E398-2741-9A9E-6E6ADD4646D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EDC2-0E1E-497F-A967-DA080A92D7FE}">
  <dimension ref="A1"/>
  <sheetViews>
    <sheetView topLeftCell="A28" workbookViewId="0">
      <selection activeCell="B58" sqref="B58"/>
    </sheetView>
  </sheetViews>
  <sheetFormatPr defaultColWidth="8.875" defaultRowHeight="15.7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A678-F06C-5C40-A450-C609A5696DC4}">
  <sheetPr>
    <tabColor rgb="FF92D050"/>
  </sheetPr>
  <dimension ref="A1:AE91"/>
  <sheetViews>
    <sheetView showGridLines="0" zoomScale="120" zoomScaleNormal="120" workbookViewId="0">
      <pane xSplit="5" ySplit="1" topLeftCell="M2" activePane="bottomRight" state="frozen"/>
      <selection activeCell="C1" sqref="C1"/>
      <selection pane="topRight" activeCell="E1" sqref="E1"/>
      <selection pane="bottomLeft" activeCell="C2" sqref="C2"/>
      <selection pane="bottomRight" activeCell="V6" sqref="V6"/>
    </sheetView>
  </sheetViews>
  <sheetFormatPr defaultColWidth="8.875" defaultRowHeight="15" outlineLevelCol="1" x14ac:dyDescent="0.25"/>
  <cols>
    <col min="1" max="1" width="5.375" style="14" hidden="1" customWidth="1" outlineLevel="1"/>
    <col min="2" max="2" width="6.5" style="14" hidden="1" customWidth="1" outlineLevel="1"/>
    <col min="3" max="3" width="6.375" style="19" hidden="1" customWidth="1" outlineLevel="1"/>
    <col min="4" max="4" width="8" style="19" hidden="1" customWidth="1" outlineLevel="1"/>
    <col min="5" max="5" width="6" style="19" hidden="1" customWidth="1" outlineLevel="1"/>
    <col min="6" max="6" width="24" style="16" hidden="1" customWidth="1" outlineLevel="1"/>
    <col min="7" max="7" width="6.625" style="19" hidden="1" customWidth="1" outlineLevel="1"/>
    <col min="8" max="8" width="44.125" style="19" hidden="1" customWidth="1" outlineLevel="1"/>
    <col min="9" max="9" width="9.875" style="19" hidden="1" customWidth="1" outlineLevel="1"/>
    <col min="10" max="10" width="9.625" style="19" hidden="1" customWidth="1" outlineLevel="1"/>
    <col min="11" max="11" width="24.125" style="31" hidden="1" customWidth="1" outlineLevel="1"/>
    <col min="12" max="12" width="8" style="19" hidden="1" customWidth="1" collapsed="1"/>
    <col min="13" max="13" width="10.5" style="19" customWidth="1"/>
    <col min="14" max="15" width="10.125" style="19" customWidth="1"/>
    <col min="16" max="16" width="9.125" style="14" customWidth="1"/>
    <col min="17" max="20" width="8.875" style="14" customWidth="1"/>
    <col min="21" max="21" width="9.875" style="14" customWidth="1"/>
    <col min="22" max="22" width="10" style="14" customWidth="1"/>
    <col min="23" max="23" width="10.125" style="14" customWidth="1"/>
    <col min="24" max="24" width="10.375" style="14" customWidth="1"/>
    <col min="25" max="26" width="9.875" style="14" customWidth="1"/>
    <col min="27" max="27" width="8.875" style="14"/>
    <col min="28" max="28" width="15" style="14" customWidth="1"/>
    <col min="29" max="16384" width="8.875" style="14"/>
  </cols>
  <sheetData>
    <row r="1" spans="1:31" s="2" customFormat="1" ht="29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4</v>
      </c>
      <c r="G1" s="7" t="s">
        <v>5</v>
      </c>
      <c r="H1" s="8" t="s">
        <v>6</v>
      </c>
      <c r="I1" s="7" t="s">
        <v>7</v>
      </c>
      <c r="J1" s="9" t="s">
        <v>8</v>
      </c>
      <c r="K1" s="10" t="s">
        <v>9</v>
      </c>
      <c r="L1" s="4" t="s">
        <v>10</v>
      </c>
      <c r="M1" s="4" t="s">
        <v>11</v>
      </c>
      <c r="N1" s="4" t="s">
        <v>12</v>
      </c>
      <c r="O1" s="4"/>
      <c r="P1" s="11" t="s">
        <v>13</v>
      </c>
      <c r="Q1" s="12" t="s">
        <v>14</v>
      </c>
      <c r="R1" s="12" t="s">
        <v>15</v>
      </c>
      <c r="S1" s="12" t="s">
        <v>16</v>
      </c>
      <c r="T1" s="11" t="s">
        <v>17</v>
      </c>
      <c r="U1" s="12" t="s">
        <v>18</v>
      </c>
      <c r="V1" s="11" t="s">
        <v>19</v>
      </c>
      <c r="W1" s="13" t="s">
        <v>20</v>
      </c>
      <c r="X1" s="12"/>
      <c r="Y1" s="12"/>
      <c r="Z1" s="12"/>
      <c r="AA1" s="12" t="s">
        <v>21</v>
      </c>
    </row>
    <row r="2" spans="1:31" s="21" customFormat="1" x14ac:dyDescent="0.25">
      <c r="A2" s="14"/>
      <c r="B2" s="15" t="s">
        <v>161</v>
      </c>
      <c r="C2" s="3">
        <v>1</v>
      </c>
      <c r="D2" s="16" t="s">
        <v>22</v>
      </c>
      <c r="E2" s="16" t="s">
        <v>23</v>
      </c>
      <c r="F2" s="17" t="s">
        <v>24</v>
      </c>
      <c r="G2" s="16">
        <v>10</v>
      </c>
      <c r="H2" s="16" t="s">
        <v>25</v>
      </c>
      <c r="I2" s="16">
        <v>20</v>
      </c>
      <c r="J2" s="16"/>
      <c r="K2" s="18"/>
      <c r="L2" s="16">
        <v>1</v>
      </c>
      <c r="M2" s="16" t="s">
        <v>26</v>
      </c>
      <c r="N2" s="19" t="s">
        <v>27</v>
      </c>
      <c r="O2" s="19"/>
      <c r="P2" s="20" t="s">
        <v>162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16">
        <v>33</v>
      </c>
    </row>
    <row r="3" spans="1:31" s="16" customFormat="1" x14ac:dyDescent="0.25">
      <c r="A3" s="19"/>
      <c r="B3" s="19" t="s">
        <v>161</v>
      </c>
      <c r="C3" s="22">
        <v>2</v>
      </c>
      <c r="D3" s="16" t="s">
        <v>22</v>
      </c>
      <c r="E3" s="16" t="s">
        <v>126</v>
      </c>
      <c r="F3" s="17" t="s">
        <v>127</v>
      </c>
      <c r="G3" s="16">
        <v>10</v>
      </c>
      <c r="H3" s="16" t="s">
        <v>128</v>
      </c>
      <c r="I3" s="16">
        <v>21</v>
      </c>
      <c r="J3" s="16" t="s">
        <v>23</v>
      </c>
      <c r="K3" s="31"/>
      <c r="L3" s="16">
        <v>2</v>
      </c>
      <c r="M3" s="16" t="s">
        <v>26</v>
      </c>
      <c r="N3" s="19" t="s">
        <v>27</v>
      </c>
      <c r="O3" s="19"/>
      <c r="P3" s="14"/>
      <c r="Q3" s="44" t="s">
        <v>163</v>
      </c>
      <c r="R3" s="44"/>
      <c r="S3" s="44"/>
      <c r="T3" s="44"/>
      <c r="U3" s="44"/>
      <c r="V3" s="44"/>
      <c r="W3" s="44"/>
      <c r="X3" s="44"/>
      <c r="Y3" s="44"/>
      <c r="Z3" s="44"/>
      <c r="AA3" s="16">
        <v>34</v>
      </c>
    </row>
    <row r="4" spans="1:31" s="16" customFormat="1" x14ac:dyDescent="0.25">
      <c r="C4" s="22">
        <v>3</v>
      </c>
      <c r="D4" s="16" t="s">
        <v>22</v>
      </c>
      <c r="E4" s="16" t="s">
        <v>129</v>
      </c>
      <c r="F4" s="17" t="s">
        <v>130</v>
      </c>
      <c r="G4" s="16">
        <v>10</v>
      </c>
      <c r="H4" s="16" t="s">
        <v>131</v>
      </c>
      <c r="I4" s="16">
        <v>13</v>
      </c>
      <c r="J4" s="16" t="s">
        <v>126</v>
      </c>
      <c r="K4" s="31"/>
      <c r="L4" s="16">
        <v>3</v>
      </c>
      <c r="M4" s="16" t="s">
        <v>26</v>
      </c>
      <c r="N4" s="19" t="s">
        <v>27</v>
      </c>
      <c r="O4" s="19"/>
      <c r="R4" s="26" t="s">
        <v>164</v>
      </c>
      <c r="S4" s="26"/>
      <c r="T4" s="26"/>
      <c r="U4" s="26"/>
      <c r="V4" s="26"/>
      <c r="W4" s="26"/>
      <c r="X4" s="26"/>
      <c r="Y4" s="26"/>
      <c r="Z4" s="26"/>
      <c r="AA4" s="16">
        <v>26</v>
      </c>
    </row>
    <row r="5" spans="1:31" s="16" customFormat="1" x14ac:dyDescent="0.25">
      <c r="C5" s="22">
        <v>4</v>
      </c>
      <c r="D5" s="16" t="s">
        <v>22</v>
      </c>
      <c r="E5" s="16" t="s">
        <v>132</v>
      </c>
      <c r="F5" s="17" t="s">
        <v>133</v>
      </c>
      <c r="G5" s="16">
        <v>10</v>
      </c>
      <c r="H5" s="16" t="s">
        <v>134</v>
      </c>
      <c r="I5" s="16">
        <v>7</v>
      </c>
      <c r="J5" s="16" t="s">
        <v>129</v>
      </c>
      <c r="K5" s="31"/>
      <c r="L5" s="16">
        <v>4</v>
      </c>
      <c r="M5" s="16" t="s">
        <v>26</v>
      </c>
      <c r="N5" s="19" t="s">
        <v>38</v>
      </c>
      <c r="O5" s="19"/>
      <c r="S5" s="27" t="s">
        <v>135</v>
      </c>
      <c r="T5" s="27"/>
      <c r="U5" s="27"/>
      <c r="V5" s="27"/>
      <c r="W5" s="27"/>
      <c r="X5" s="27"/>
      <c r="Y5" s="27"/>
      <c r="Z5" s="27"/>
      <c r="AA5" s="16">
        <v>26</v>
      </c>
    </row>
    <row r="6" spans="1:31" s="16" customFormat="1" x14ac:dyDescent="0.25">
      <c r="C6" s="22">
        <v>5</v>
      </c>
      <c r="D6" s="16" t="s">
        <v>22</v>
      </c>
      <c r="E6" s="16" t="s">
        <v>136</v>
      </c>
      <c r="F6" s="17" t="s">
        <v>137</v>
      </c>
      <c r="G6" s="16">
        <v>10</v>
      </c>
      <c r="H6" s="16" t="s">
        <v>138</v>
      </c>
      <c r="I6" s="16">
        <v>35</v>
      </c>
      <c r="J6" s="16" t="s">
        <v>132</v>
      </c>
      <c r="K6" s="31"/>
      <c r="L6" s="16">
        <v>5</v>
      </c>
      <c r="M6" s="16" t="s">
        <v>49</v>
      </c>
      <c r="N6" s="19" t="s">
        <v>38</v>
      </c>
      <c r="O6" s="19"/>
      <c r="S6" s="27"/>
      <c r="T6" s="27" t="s">
        <v>165</v>
      </c>
      <c r="U6" s="27"/>
      <c r="V6" s="27"/>
      <c r="W6" s="27"/>
      <c r="X6" s="27"/>
      <c r="Y6" s="27"/>
      <c r="Z6" s="27"/>
      <c r="AA6" s="16">
        <v>48</v>
      </c>
    </row>
    <row r="7" spans="1:31" s="16" customFormat="1" x14ac:dyDescent="0.25">
      <c r="C7" s="22">
        <v>6</v>
      </c>
      <c r="D7" s="24" t="s">
        <v>51</v>
      </c>
      <c r="E7" s="19">
        <v>2400</v>
      </c>
      <c r="F7" s="23">
        <v>2400</v>
      </c>
      <c r="G7" s="16">
        <v>4</v>
      </c>
      <c r="H7" s="24" t="s">
        <v>139</v>
      </c>
      <c r="I7" s="16">
        <v>36</v>
      </c>
      <c r="J7" s="24" t="s">
        <v>136</v>
      </c>
      <c r="K7" s="39"/>
      <c r="L7" s="24">
        <v>6</v>
      </c>
      <c r="M7" s="24" t="s">
        <v>52</v>
      </c>
      <c r="N7" s="19"/>
      <c r="O7" s="19"/>
      <c r="P7" s="23"/>
      <c r="Q7" s="23"/>
      <c r="R7" s="23"/>
      <c r="S7" s="27"/>
      <c r="T7" s="27"/>
      <c r="U7" s="40" t="s">
        <v>166</v>
      </c>
      <c r="V7" s="40"/>
      <c r="W7" s="40"/>
      <c r="X7" s="40"/>
      <c r="Y7" s="27"/>
      <c r="Z7" s="27"/>
      <c r="AA7" s="16">
        <v>43</v>
      </c>
    </row>
    <row r="8" spans="1:31" s="19" customFormat="1" x14ac:dyDescent="0.25">
      <c r="C8" s="22">
        <v>7</v>
      </c>
      <c r="D8" s="24" t="s">
        <v>51</v>
      </c>
      <c r="E8" s="19">
        <v>2410</v>
      </c>
      <c r="F8" s="23">
        <v>2410</v>
      </c>
      <c r="G8" s="16">
        <v>4</v>
      </c>
      <c r="H8" s="24" t="s">
        <v>140</v>
      </c>
      <c r="I8" s="16">
        <v>39</v>
      </c>
      <c r="J8" s="24" t="s">
        <v>136</v>
      </c>
      <c r="K8" s="39"/>
      <c r="L8" s="24">
        <v>6</v>
      </c>
      <c r="M8" s="24" t="s">
        <v>52</v>
      </c>
      <c r="P8" s="24"/>
      <c r="Q8" s="24"/>
      <c r="R8" s="24"/>
      <c r="S8" s="40"/>
      <c r="T8" s="40"/>
      <c r="U8" s="40" t="s">
        <v>167</v>
      </c>
      <c r="V8" s="40"/>
      <c r="W8" s="40"/>
      <c r="X8" s="40"/>
      <c r="Y8" s="40"/>
      <c r="Z8" s="40"/>
      <c r="AA8" s="16">
        <v>46</v>
      </c>
    </row>
    <row r="9" spans="1:31" s="16" customFormat="1" x14ac:dyDescent="0.25">
      <c r="A9" s="19"/>
      <c r="B9" s="19" t="s">
        <v>161</v>
      </c>
      <c r="C9" s="22">
        <v>2</v>
      </c>
      <c r="D9" s="23" t="s">
        <v>22</v>
      </c>
      <c r="E9" s="16" t="s">
        <v>28</v>
      </c>
      <c r="F9" s="17" t="s">
        <v>29</v>
      </c>
      <c r="G9" s="16">
        <v>10</v>
      </c>
      <c r="H9" s="16" t="s">
        <v>30</v>
      </c>
      <c r="I9" s="16">
        <v>14</v>
      </c>
      <c r="J9" s="16" t="s">
        <v>23</v>
      </c>
      <c r="K9" s="18"/>
      <c r="L9" s="23">
        <v>2</v>
      </c>
      <c r="M9" s="23" t="s">
        <v>26</v>
      </c>
      <c r="N9" s="24" t="s">
        <v>27</v>
      </c>
      <c r="O9" s="24"/>
      <c r="U9" s="25" t="s">
        <v>181</v>
      </c>
      <c r="V9" s="25"/>
      <c r="W9" s="25"/>
      <c r="X9" s="25"/>
      <c r="Y9" s="25"/>
      <c r="Z9" s="25"/>
      <c r="AA9" s="25"/>
      <c r="AB9" s="25"/>
      <c r="AC9" s="25"/>
      <c r="AD9" s="25"/>
    </row>
    <row r="10" spans="1:31" s="16" customFormat="1" x14ac:dyDescent="0.25">
      <c r="A10" s="19"/>
      <c r="B10" s="19" t="s">
        <v>161</v>
      </c>
      <c r="C10" s="22">
        <v>3</v>
      </c>
      <c r="D10" s="23" t="s">
        <v>22</v>
      </c>
      <c r="E10" s="16" t="s">
        <v>31</v>
      </c>
      <c r="F10" s="17" t="s">
        <v>32</v>
      </c>
      <c r="G10" s="16">
        <v>10</v>
      </c>
      <c r="H10" s="23" t="s">
        <v>33</v>
      </c>
      <c r="I10" s="16">
        <v>32</v>
      </c>
      <c r="J10" s="16" t="s">
        <v>28</v>
      </c>
      <c r="K10" s="18"/>
      <c r="L10" s="23">
        <v>3</v>
      </c>
      <c r="M10" s="23" t="s">
        <v>26</v>
      </c>
      <c r="N10" s="24" t="s">
        <v>27</v>
      </c>
      <c r="O10" s="24"/>
      <c r="V10" s="26" t="s">
        <v>182</v>
      </c>
      <c r="W10" s="26"/>
      <c r="X10" s="26"/>
      <c r="Y10" s="26"/>
      <c r="Z10" s="26"/>
      <c r="AA10" s="26"/>
      <c r="AB10" s="26"/>
      <c r="AC10" s="26"/>
      <c r="AD10" s="26"/>
    </row>
    <row r="11" spans="1:31" s="16" customFormat="1" x14ac:dyDescent="0.25">
      <c r="A11" s="19"/>
      <c r="B11" s="19"/>
      <c r="C11" s="22">
        <v>4</v>
      </c>
      <c r="D11" s="23" t="s">
        <v>22</v>
      </c>
      <c r="E11" s="16" t="s">
        <v>34</v>
      </c>
      <c r="F11" s="17" t="s">
        <v>35</v>
      </c>
      <c r="G11" s="16">
        <v>10</v>
      </c>
      <c r="H11" s="23" t="s">
        <v>36</v>
      </c>
      <c r="I11" s="16">
        <v>32</v>
      </c>
      <c r="J11" s="16" t="s">
        <v>37</v>
      </c>
      <c r="K11" s="18"/>
      <c r="L11" s="23">
        <v>4</v>
      </c>
      <c r="M11" s="23" t="s">
        <v>26</v>
      </c>
      <c r="N11" s="24" t="s">
        <v>38</v>
      </c>
      <c r="O11" s="24"/>
      <c r="W11" s="27" t="s">
        <v>183</v>
      </c>
      <c r="X11" s="27"/>
      <c r="Y11" s="27"/>
      <c r="Z11" s="27"/>
      <c r="AA11" s="27"/>
      <c r="AB11" s="27"/>
      <c r="AC11" s="27"/>
      <c r="AD11" s="27"/>
    </row>
    <row r="12" spans="1:31" s="16" customFormat="1" x14ac:dyDescent="0.25">
      <c r="A12" s="19"/>
      <c r="B12" s="19"/>
      <c r="C12" s="22">
        <v>5</v>
      </c>
      <c r="D12" s="16" t="s">
        <v>22</v>
      </c>
      <c r="E12" s="16" t="s">
        <v>39</v>
      </c>
      <c r="F12" s="17" t="s">
        <v>40</v>
      </c>
      <c r="G12" s="16">
        <v>10</v>
      </c>
      <c r="H12" s="16" t="s">
        <v>41</v>
      </c>
      <c r="I12" s="16">
        <v>27</v>
      </c>
      <c r="J12" s="16" t="s">
        <v>34</v>
      </c>
      <c r="K12" s="18"/>
      <c r="L12" s="23">
        <v>5</v>
      </c>
      <c r="M12" s="23" t="s">
        <v>26</v>
      </c>
      <c r="N12" s="24" t="s">
        <v>38</v>
      </c>
      <c r="O12" s="24"/>
      <c r="X12" s="28" t="s">
        <v>184</v>
      </c>
      <c r="Y12" s="28"/>
      <c r="Z12" s="28"/>
      <c r="AA12" s="28"/>
      <c r="AB12" s="28"/>
      <c r="AC12" s="28"/>
      <c r="AD12" s="28"/>
      <c r="AE12" s="16" t="s">
        <v>42</v>
      </c>
    </row>
    <row r="13" spans="1:31" s="16" customFormat="1" x14ac:dyDescent="0.25">
      <c r="A13" s="19"/>
      <c r="B13" s="19"/>
      <c r="C13" s="22"/>
      <c r="D13" s="16" t="s">
        <v>22</v>
      </c>
      <c r="F13" s="17" t="s">
        <v>43</v>
      </c>
      <c r="G13" s="16">
        <v>10</v>
      </c>
      <c r="H13" s="16" t="s">
        <v>44</v>
      </c>
      <c r="K13" s="18"/>
      <c r="L13" s="23">
        <v>6</v>
      </c>
      <c r="M13" s="23" t="s">
        <v>26</v>
      </c>
      <c r="N13" s="24" t="s">
        <v>38</v>
      </c>
      <c r="O13" s="24"/>
      <c r="X13" s="28"/>
      <c r="Y13" s="28" t="s">
        <v>185</v>
      </c>
      <c r="Z13" s="28"/>
      <c r="AA13" s="28"/>
      <c r="AB13" s="28"/>
      <c r="AC13" s="28"/>
      <c r="AD13" s="28"/>
    </row>
    <row r="14" spans="1:31" s="21" customFormat="1" x14ac:dyDescent="0.25">
      <c r="A14" s="14" t="s">
        <v>45</v>
      </c>
      <c r="B14" s="29" t="s">
        <v>186</v>
      </c>
      <c r="C14" s="22">
        <v>6</v>
      </c>
      <c r="D14" s="16" t="s">
        <v>22</v>
      </c>
      <c r="E14" s="16" t="s">
        <v>46</v>
      </c>
      <c r="F14" s="17" t="s">
        <v>47</v>
      </c>
      <c r="G14" s="16">
        <v>10</v>
      </c>
      <c r="H14" s="16" t="s">
        <v>48</v>
      </c>
      <c r="I14" s="16">
        <v>40</v>
      </c>
      <c r="J14" s="16" t="s">
        <v>39</v>
      </c>
      <c r="K14" s="18"/>
      <c r="L14" s="21">
        <v>7</v>
      </c>
      <c r="M14" s="16" t="s">
        <v>49</v>
      </c>
      <c r="N14" s="24" t="s">
        <v>38</v>
      </c>
      <c r="O14" s="24"/>
      <c r="Z14" s="30" t="s">
        <v>187</v>
      </c>
      <c r="AA14" s="30"/>
      <c r="AB14" s="30"/>
      <c r="AC14" s="30"/>
      <c r="AD14" s="30"/>
      <c r="AE14" s="21" t="s">
        <v>50</v>
      </c>
    </row>
    <row r="15" spans="1:31" x14ac:dyDescent="0.25">
      <c r="A15" s="14" t="s">
        <v>45</v>
      </c>
      <c r="B15" s="14" t="s">
        <v>186</v>
      </c>
      <c r="C15" s="22">
        <v>7</v>
      </c>
      <c r="D15" s="19" t="s">
        <v>51</v>
      </c>
      <c r="E15" s="19">
        <v>2000</v>
      </c>
      <c r="F15" s="16">
        <v>2000</v>
      </c>
      <c r="G15" s="16">
        <v>4</v>
      </c>
      <c r="H15" s="19" t="s">
        <v>48</v>
      </c>
      <c r="I15" s="16">
        <v>40</v>
      </c>
      <c r="J15" s="19" t="s">
        <v>46</v>
      </c>
      <c r="K15" s="31" t="s">
        <v>188</v>
      </c>
      <c r="L15" s="19">
        <v>8</v>
      </c>
      <c r="M15" s="23" t="s">
        <v>52</v>
      </c>
      <c r="N15" s="24"/>
      <c r="O15" s="24"/>
      <c r="Z15" s="32"/>
      <c r="AA15" s="32" t="s">
        <v>189</v>
      </c>
      <c r="AB15" s="32"/>
      <c r="AC15" s="32"/>
      <c r="AD15" s="32"/>
      <c r="AE15" s="14" t="s">
        <v>53</v>
      </c>
    </row>
    <row r="16" spans="1:31" x14ac:dyDescent="0.25">
      <c r="B16" s="14" t="s">
        <v>190</v>
      </c>
      <c r="C16" s="22">
        <v>8</v>
      </c>
      <c r="D16" s="19" t="s">
        <v>51</v>
      </c>
      <c r="E16" s="19">
        <v>2002</v>
      </c>
      <c r="F16" s="16">
        <v>2002</v>
      </c>
      <c r="G16" s="16">
        <v>4</v>
      </c>
      <c r="H16" s="19" t="s">
        <v>54</v>
      </c>
      <c r="I16" s="16">
        <v>26</v>
      </c>
      <c r="J16" s="19" t="s">
        <v>46</v>
      </c>
      <c r="K16" s="31" t="s">
        <v>188</v>
      </c>
      <c r="L16" s="19">
        <v>8</v>
      </c>
      <c r="M16" s="23" t="s">
        <v>52</v>
      </c>
      <c r="N16" s="24"/>
      <c r="O16" s="24"/>
      <c r="Z16" s="32"/>
      <c r="AA16" s="32" t="s">
        <v>191</v>
      </c>
      <c r="AB16" s="32"/>
      <c r="AC16" s="32"/>
      <c r="AD16" s="32"/>
      <c r="AE16" s="14" t="s">
        <v>53</v>
      </c>
    </row>
    <row r="17" spans="1:31" s="21" customFormat="1" x14ac:dyDescent="0.25">
      <c r="A17" s="14"/>
      <c r="B17" s="15" t="s">
        <v>192</v>
      </c>
      <c r="C17" s="22">
        <v>9</v>
      </c>
      <c r="D17" s="16" t="s">
        <v>22</v>
      </c>
      <c r="E17" s="16" t="s">
        <v>55</v>
      </c>
      <c r="F17" s="17" t="s">
        <v>56</v>
      </c>
      <c r="G17" s="16">
        <v>10</v>
      </c>
      <c r="H17" s="16" t="s">
        <v>57</v>
      </c>
      <c r="I17" s="16">
        <v>15</v>
      </c>
      <c r="J17" s="16" t="s">
        <v>39</v>
      </c>
      <c r="K17" s="18"/>
      <c r="L17" s="21">
        <v>7</v>
      </c>
      <c r="M17" s="16" t="s">
        <v>49</v>
      </c>
      <c r="N17" s="24" t="s">
        <v>38</v>
      </c>
      <c r="O17" s="24"/>
      <c r="Z17" s="33" t="s">
        <v>193</v>
      </c>
      <c r="AA17" s="33"/>
      <c r="AB17" s="33"/>
      <c r="AC17" s="33"/>
      <c r="AD17" s="33"/>
      <c r="AE17" s="21" t="s">
        <v>50</v>
      </c>
    </row>
    <row r="18" spans="1:31" x14ac:dyDescent="0.25">
      <c r="A18" s="14" t="s">
        <v>45</v>
      </c>
      <c r="B18" s="14" t="s">
        <v>192</v>
      </c>
      <c r="C18" s="22">
        <v>10</v>
      </c>
      <c r="D18" s="19" t="s">
        <v>51</v>
      </c>
      <c r="E18" s="19">
        <v>2031</v>
      </c>
      <c r="F18" s="16">
        <v>2031</v>
      </c>
      <c r="G18" s="16">
        <v>4</v>
      </c>
      <c r="H18" s="19" t="s">
        <v>57</v>
      </c>
      <c r="I18" s="16">
        <v>15</v>
      </c>
      <c r="J18" s="19" t="s">
        <v>55</v>
      </c>
      <c r="K18" s="31" t="s">
        <v>188</v>
      </c>
      <c r="L18" s="19">
        <v>8</v>
      </c>
      <c r="M18" s="23" t="s">
        <v>52</v>
      </c>
      <c r="N18" s="24"/>
      <c r="O18" s="24"/>
      <c r="Z18" s="34"/>
      <c r="AA18" s="34" t="s">
        <v>194</v>
      </c>
      <c r="AB18" s="34"/>
      <c r="AC18" s="34"/>
      <c r="AD18" s="34"/>
      <c r="AE18" s="14" t="s">
        <v>53</v>
      </c>
    </row>
    <row r="19" spans="1:31" x14ac:dyDescent="0.25">
      <c r="A19" s="14" t="s">
        <v>45</v>
      </c>
      <c r="B19" s="14" t="s">
        <v>195</v>
      </c>
      <c r="C19" s="22">
        <v>11</v>
      </c>
      <c r="D19" s="19" t="s">
        <v>51</v>
      </c>
      <c r="E19" s="19">
        <v>2030</v>
      </c>
      <c r="F19" s="16">
        <v>2030</v>
      </c>
      <c r="G19" s="16">
        <v>4</v>
      </c>
      <c r="H19" s="19" t="s">
        <v>58</v>
      </c>
      <c r="I19" s="16">
        <v>22</v>
      </c>
      <c r="J19" s="19" t="s">
        <v>55</v>
      </c>
      <c r="K19" s="31" t="s">
        <v>188</v>
      </c>
      <c r="L19" s="19">
        <v>8</v>
      </c>
      <c r="M19" s="23" t="s">
        <v>52</v>
      </c>
      <c r="N19" s="24"/>
      <c r="O19" s="24"/>
      <c r="Z19" s="34"/>
      <c r="AA19" s="34" t="s">
        <v>196</v>
      </c>
      <c r="AB19" s="34"/>
      <c r="AC19" s="34"/>
      <c r="AD19" s="34"/>
      <c r="AE19" s="14" t="s">
        <v>53</v>
      </c>
    </row>
    <row r="20" spans="1:31" x14ac:dyDescent="0.25">
      <c r="A20" s="14" t="s">
        <v>45</v>
      </c>
      <c r="B20" s="14" t="s">
        <v>197</v>
      </c>
      <c r="C20" s="22">
        <v>12</v>
      </c>
      <c r="D20" s="19" t="s">
        <v>51</v>
      </c>
      <c r="E20" s="19">
        <v>2032</v>
      </c>
      <c r="F20" s="16">
        <v>2032</v>
      </c>
      <c r="G20" s="16">
        <v>4</v>
      </c>
      <c r="H20" s="19" t="s">
        <v>59</v>
      </c>
      <c r="I20" s="16">
        <v>22</v>
      </c>
      <c r="J20" s="19" t="s">
        <v>55</v>
      </c>
      <c r="K20" s="31" t="s">
        <v>188</v>
      </c>
      <c r="L20" s="19">
        <v>8</v>
      </c>
      <c r="M20" s="23" t="s">
        <v>52</v>
      </c>
      <c r="N20" s="24"/>
      <c r="O20" s="24"/>
      <c r="Z20" s="34"/>
      <c r="AA20" s="34" t="s">
        <v>198</v>
      </c>
      <c r="AB20" s="34"/>
      <c r="AC20" s="34"/>
      <c r="AD20" s="34"/>
      <c r="AE20" s="14" t="s">
        <v>53</v>
      </c>
    </row>
    <row r="21" spans="1:31" x14ac:dyDescent="0.25">
      <c r="A21" s="14" t="s">
        <v>45</v>
      </c>
      <c r="B21" s="14" t="s">
        <v>199</v>
      </c>
      <c r="C21" s="22">
        <v>13</v>
      </c>
      <c r="D21" s="19" t="s">
        <v>51</v>
      </c>
      <c r="E21" s="19">
        <v>2034</v>
      </c>
      <c r="F21" s="16">
        <v>2034</v>
      </c>
      <c r="G21" s="16">
        <v>4</v>
      </c>
      <c r="H21" s="19" t="s">
        <v>60</v>
      </c>
      <c r="I21" s="16">
        <v>27</v>
      </c>
      <c r="J21" s="19" t="s">
        <v>55</v>
      </c>
      <c r="K21" s="31" t="s">
        <v>188</v>
      </c>
      <c r="L21" s="19">
        <v>8</v>
      </c>
      <c r="M21" s="23" t="s">
        <v>52</v>
      </c>
      <c r="N21" s="24"/>
      <c r="O21" s="24"/>
      <c r="Z21" s="34"/>
      <c r="AA21" s="34" t="s">
        <v>200</v>
      </c>
      <c r="AB21" s="34"/>
      <c r="AC21" s="34"/>
      <c r="AD21" s="34"/>
      <c r="AE21" s="14" t="s">
        <v>53</v>
      </c>
    </row>
    <row r="22" spans="1:31" x14ac:dyDescent="0.25">
      <c r="A22" s="14" t="s">
        <v>45</v>
      </c>
      <c r="B22" s="14" t="s">
        <v>201</v>
      </c>
      <c r="C22" s="22">
        <v>14</v>
      </c>
      <c r="D22" s="19" t="s">
        <v>51</v>
      </c>
      <c r="E22" s="19">
        <v>2033</v>
      </c>
      <c r="F22" s="16">
        <v>2033</v>
      </c>
      <c r="G22" s="16">
        <v>4</v>
      </c>
      <c r="H22" s="19" t="s">
        <v>61</v>
      </c>
      <c r="I22" s="16">
        <v>19</v>
      </c>
      <c r="J22" s="19" t="s">
        <v>55</v>
      </c>
      <c r="K22" s="31" t="s">
        <v>188</v>
      </c>
      <c r="L22" s="19">
        <v>8</v>
      </c>
      <c r="M22" s="23" t="s">
        <v>52</v>
      </c>
      <c r="N22" s="24"/>
      <c r="O22" s="24"/>
      <c r="Z22" s="34"/>
      <c r="AA22" s="34" t="s">
        <v>202</v>
      </c>
      <c r="AB22" s="34"/>
      <c r="AC22" s="34"/>
      <c r="AD22" s="34"/>
      <c r="AE22" s="14" t="s">
        <v>53</v>
      </c>
    </row>
    <row r="23" spans="1:31" x14ac:dyDescent="0.25">
      <c r="A23" s="14" t="s">
        <v>45</v>
      </c>
      <c r="B23" s="14" t="s">
        <v>203</v>
      </c>
      <c r="C23" s="22">
        <v>15</v>
      </c>
      <c r="D23" s="19" t="s">
        <v>51</v>
      </c>
      <c r="E23" s="19">
        <v>2035</v>
      </c>
      <c r="F23" s="16">
        <v>2035</v>
      </c>
      <c r="G23" s="16">
        <v>4</v>
      </c>
      <c r="H23" s="19" t="s">
        <v>62</v>
      </c>
      <c r="I23" s="16">
        <v>43</v>
      </c>
      <c r="J23" s="19" t="s">
        <v>55</v>
      </c>
      <c r="K23" s="31" t="s">
        <v>188</v>
      </c>
      <c r="L23" s="19">
        <v>8</v>
      </c>
      <c r="M23" s="23" t="s">
        <v>52</v>
      </c>
      <c r="N23" s="24"/>
      <c r="O23" s="24"/>
      <c r="Z23" s="34"/>
      <c r="AA23" s="34" t="s">
        <v>204</v>
      </c>
      <c r="AB23" s="34"/>
      <c r="AC23" s="34"/>
      <c r="AD23" s="34"/>
      <c r="AE23" s="14" t="s">
        <v>53</v>
      </c>
    </row>
    <row r="24" spans="1:31" s="21" customFormat="1" x14ac:dyDescent="0.25">
      <c r="A24" s="14" t="s">
        <v>45</v>
      </c>
      <c r="B24" s="15" t="s">
        <v>205</v>
      </c>
      <c r="C24" s="22">
        <v>16</v>
      </c>
      <c r="D24" s="16" t="s">
        <v>22</v>
      </c>
      <c r="E24" s="16" t="s">
        <v>63</v>
      </c>
      <c r="F24" s="17" t="s">
        <v>64</v>
      </c>
      <c r="G24" s="16">
        <v>10</v>
      </c>
      <c r="H24" s="16" t="s">
        <v>65</v>
      </c>
      <c r="I24" s="16">
        <v>27</v>
      </c>
      <c r="J24" s="16" t="s">
        <v>39</v>
      </c>
      <c r="K24" s="18"/>
      <c r="L24" s="16">
        <v>7</v>
      </c>
      <c r="M24" s="16" t="s">
        <v>49</v>
      </c>
      <c r="N24" s="24" t="s">
        <v>38</v>
      </c>
      <c r="O24" s="24"/>
      <c r="Z24" s="35" t="s">
        <v>206</v>
      </c>
      <c r="AA24" s="35"/>
      <c r="AB24" s="35"/>
      <c r="AC24" s="35"/>
      <c r="AD24" s="35"/>
    </row>
    <row r="25" spans="1:31" x14ac:dyDescent="0.25">
      <c r="A25" s="14" t="s">
        <v>45</v>
      </c>
      <c r="B25" s="14" t="s">
        <v>205</v>
      </c>
      <c r="C25" s="22">
        <v>17</v>
      </c>
      <c r="D25" s="19" t="s">
        <v>51</v>
      </c>
      <c r="E25" s="19">
        <v>2021</v>
      </c>
      <c r="F25" s="16">
        <v>2021</v>
      </c>
      <c r="G25" s="16">
        <v>4</v>
      </c>
      <c r="H25" s="19" t="s">
        <v>65</v>
      </c>
      <c r="I25" s="16">
        <v>27</v>
      </c>
      <c r="J25" s="19" t="s">
        <v>63</v>
      </c>
      <c r="K25" s="31" t="s">
        <v>188</v>
      </c>
      <c r="L25" s="19">
        <v>8</v>
      </c>
      <c r="M25" s="19" t="s">
        <v>52</v>
      </c>
      <c r="N25" s="24"/>
      <c r="O25" s="24"/>
      <c r="Z25" s="36"/>
      <c r="AA25" s="36" t="s">
        <v>207</v>
      </c>
      <c r="AB25" s="36"/>
      <c r="AC25" s="36"/>
      <c r="AD25" s="36"/>
    </row>
    <row r="26" spans="1:31" x14ac:dyDescent="0.25">
      <c r="A26" s="14" t="s">
        <v>45</v>
      </c>
      <c r="B26" s="14" t="s">
        <v>161</v>
      </c>
      <c r="C26" s="22">
        <v>18</v>
      </c>
      <c r="D26" s="19" t="s">
        <v>51</v>
      </c>
      <c r="E26" s="19">
        <v>2020</v>
      </c>
      <c r="F26" s="16">
        <v>2020</v>
      </c>
      <c r="G26" s="16">
        <v>4</v>
      </c>
      <c r="H26" s="19" t="s">
        <v>66</v>
      </c>
      <c r="I26" s="16">
        <v>22</v>
      </c>
      <c r="J26" s="19" t="s">
        <v>63</v>
      </c>
      <c r="K26" s="31" t="s">
        <v>188</v>
      </c>
      <c r="L26" s="19">
        <v>8</v>
      </c>
      <c r="M26" s="19" t="s">
        <v>52</v>
      </c>
      <c r="N26" s="24"/>
      <c r="O26" s="24"/>
      <c r="Z26" s="36"/>
      <c r="AA26" s="36" t="s">
        <v>208</v>
      </c>
      <c r="AB26" s="36"/>
      <c r="AC26" s="36"/>
      <c r="AD26" s="36"/>
    </row>
    <row r="27" spans="1:31" x14ac:dyDescent="0.25">
      <c r="A27" s="14" t="s">
        <v>45</v>
      </c>
      <c r="B27" s="14" t="s">
        <v>161</v>
      </c>
      <c r="C27" s="22">
        <v>19</v>
      </c>
      <c r="D27" s="19" t="s">
        <v>51</v>
      </c>
      <c r="E27" s="19">
        <v>2022</v>
      </c>
      <c r="F27" s="16">
        <v>2022</v>
      </c>
      <c r="G27" s="16">
        <v>4</v>
      </c>
      <c r="H27" s="19" t="s">
        <v>67</v>
      </c>
      <c r="I27" s="16">
        <v>29</v>
      </c>
      <c r="J27" s="19" t="s">
        <v>63</v>
      </c>
      <c r="K27" s="31" t="s">
        <v>188</v>
      </c>
      <c r="L27" s="19">
        <v>8</v>
      </c>
      <c r="M27" s="19" t="s">
        <v>52</v>
      </c>
      <c r="N27" s="24"/>
      <c r="O27" s="24"/>
      <c r="Z27" s="36"/>
      <c r="AA27" s="36" t="s">
        <v>209</v>
      </c>
      <c r="AB27" s="36"/>
      <c r="AC27" s="36"/>
      <c r="AD27" s="36"/>
    </row>
    <row r="28" spans="1:31" s="21" customFormat="1" x14ac:dyDescent="0.25">
      <c r="A28" s="14"/>
      <c r="B28" s="14" t="s">
        <v>161</v>
      </c>
      <c r="C28" s="22">
        <v>20</v>
      </c>
      <c r="D28" s="16" t="s">
        <v>22</v>
      </c>
      <c r="E28" s="16" t="s">
        <v>68</v>
      </c>
      <c r="F28" s="17" t="s">
        <v>69</v>
      </c>
      <c r="G28" s="16">
        <v>10</v>
      </c>
      <c r="H28" s="16" t="s">
        <v>70</v>
      </c>
      <c r="I28" s="16">
        <v>15</v>
      </c>
      <c r="J28" s="16" t="s">
        <v>39</v>
      </c>
      <c r="K28" s="18"/>
      <c r="L28" s="16">
        <v>7</v>
      </c>
      <c r="M28" s="16" t="s">
        <v>49</v>
      </c>
      <c r="N28" s="24" t="s">
        <v>38</v>
      </c>
      <c r="O28" s="24"/>
      <c r="Z28" s="33" t="s">
        <v>210</v>
      </c>
      <c r="AA28" s="33"/>
      <c r="AB28" s="33"/>
      <c r="AC28" s="33"/>
      <c r="AD28" s="33"/>
    </row>
    <row r="29" spans="1:31" x14ac:dyDescent="0.25">
      <c r="A29" s="14" t="s">
        <v>45</v>
      </c>
      <c r="B29" s="14" t="s">
        <v>161</v>
      </c>
      <c r="C29" s="22">
        <v>21</v>
      </c>
      <c r="D29" s="19" t="s">
        <v>51</v>
      </c>
      <c r="E29" s="19">
        <v>2010</v>
      </c>
      <c r="F29" s="16">
        <v>2010</v>
      </c>
      <c r="G29" s="16">
        <v>4</v>
      </c>
      <c r="H29" s="19" t="s">
        <v>71</v>
      </c>
      <c r="I29" s="16">
        <v>14</v>
      </c>
      <c r="J29" s="19" t="s">
        <v>72</v>
      </c>
      <c r="K29" s="31" t="s">
        <v>211</v>
      </c>
      <c r="L29" s="19">
        <v>8</v>
      </c>
      <c r="M29" s="19" t="s">
        <v>52</v>
      </c>
      <c r="N29" s="24"/>
      <c r="O29" s="24"/>
      <c r="Z29" s="34"/>
      <c r="AA29" s="34" t="s">
        <v>212</v>
      </c>
      <c r="AB29" s="34"/>
      <c r="AC29" s="34"/>
      <c r="AD29" s="34"/>
    </row>
    <row r="30" spans="1:31" s="21" customFormat="1" x14ac:dyDescent="0.25">
      <c r="A30" s="14"/>
      <c r="B30" s="15" t="s">
        <v>213</v>
      </c>
      <c r="C30" s="22">
        <v>22</v>
      </c>
      <c r="D30" s="16" t="s">
        <v>22</v>
      </c>
      <c r="E30" s="16" t="s">
        <v>73</v>
      </c>
      <c r="F30" s="17" t="s">
        <v>74</v>
      </c>
      <c r="G30" s="16">
        <v>10</v>
      </c>
      <c r="H30" s="16" t="s">
        <v>75</v>
      </c>
      <c r="I30" s="16">
        <v>24</v>
      </c>
      <c r="J30" s="16" t="s">
        <v>39</v>
      </c>
      <c r="K30" s="18"/>
      <c r="L30" s="16">
        <v>7</v>
      </c>
      <c r="M30" s="16" t="s">
        <v>49</v>
      </c>
      <c r="N30" s="24" t="s">
        <v>38</v>
      </c>
      <c r="O30" s="24"/>
      <c r="Z30" s="37" t="s">
        <v>214</v>
      </c>
      <c r="AA30" s="37"/>
      <c r="AB30" s="37"/>
      <c r="AC30" s="37"/>
      <c r="AD30" s="37"/>
    </row>
    <row r="31" spans="1:31" x14ac:dyDescent="0.25">
      <c r="A31" s="14" t="s">
        <v>45</v>
      </c>
      <c r="B31" s="14" t="s">
        <v>213</v>
      </c>
      <c r="C31" s="22">
        <v>23</v>
      </c>
      <c r="D31" s="19" t="s">
        <v>51</v>
      </c>
      <c r="E31" s="19">
        <v>2040</v>
      </c>
      <c r="F31" s="16">
        <v>2040</v>
      </c>
      <c r="G31" s="16">
        <v>4</v>
      </c>
      <c r="H31" s="19" t="s">
        <v>75</v>
      </c>
      <c r="I31" s="16">
        <v>24</v>
      </c>
      <c r="J31" s="19" t="s">
        <v>73</v>
      </c>
      <c r="K31" s="31" t="s">
        <v>211</v>
      </c>
      <c r="L31" s="19">
        <v>8</v>
      </c>
      <c r="M31" s="19" t="s">
        <v>52</v>
      </c>
      <c r="N31" s="24"/>
      <c r="O31" s="24"/>
      <c r="Z31" s="15"/>
      <c r="AA31" s="15" t="s">
        <v>215</v>
      </c>
      <c r="AB31" s="15"/>
      <c r="AC31" s="15"/>
      <c r="AD31" s="15"/>
    </row>
    <row r="32" spans="1:31" x14ac:dyDescent="0.25">
      <c r="A32" s="14" t="s">
        <v>45</v>
      </c>
      <c r="B32" s="14" t="s">
        <v>216</v>
      </c>
      <c r="C32" s="22">
        <v>24</v>
      </c>
      <c r="D32" s="19" t="s">
        <v>51</v>
      </c>
      <c r="E32" s="19">
        <v>2041</v>
      </c>
      <c r="F32" s="16">
        <v>2041</v>
      </c>
      <c r="G32" s="16">
        <v>4</v>
      </c>
      <c r="H32" s="19" t="s">
        <v>76</v>
      </c>
      <c r="I32" s="16">
        <v>39</v>
      </c>
      <c r="J32" s="19" t="s">
        <v>73</v>
      </c>
      <c r="K32" s="31" t="s">
        <v>211</v>
      </c>
      <c r="L32" s="19">
        <v>8</v>
      </c>
      <c r="M32" s="19" t="s">
        <v>52</v>
      </c>
      <c r="N32" s="24"/>
      <c r="O32" s="24"/>
      <c r="Z32" s="15"/>
      <c r="AA32" s="15" t="s">
        <v>217</v>
      </c>
      <c r="AB32" s="15"/>
      <c r="AC32" s="15"/>
      <c r="AD32" s="15"/>
    </row>
    <row r="33" spans="1:31" x14ac:dyDescent="0.25">
      <c r="A33" s="14" t="s">
        <v>45</v>
      </c>
      <c r="B33" s="14" t="s">
        <v>218</v>
      </c>
      <c r="C33" s="22">
        <v>25</v>
      </c>
      <c r="D33" s="19" t="s">
        <v>51</v>
      </c>
      <c r="E33" s="19">
        <v>2042</v>
      </c>
      <c r="F33" s="16">
        <v>2042</v>
      </c>
      <c r="G33" s="16">
        <v>4</v>
      </c>
      <c r="H33" s="19" t="s">
        <v>77</v>
      </c>
      <c r="I33" s="16">
        <v>25</v>
      </c>
      <c r="J33" s="19" t="s">
        <v>73</v>
      </c>
      <c r="K33" s="31" t="s">
        <v>211</v>
      </c>
      <c r="L33" s="19">
        <v>8</v>
      </c>
      <c r="M33" s="19" t="s">
        <v>52</v>
      </c>
      <c r="N33" s="24"/>
      <c r="O33" s="24"/>
      <c r="Z33" s="15"/>
      <c r="AA33" s="15" t="s">
        <v>219</v>
      </c>
      <c r="AB33" s="15"/>
      <c r="AC33" s="15"/>
      <c r="AD33" s="15"/>
    </row>
    <row r="34" spans="1:31" x14ac:dyDescent="0.25">
      <c r="A34" s="14" t="s">
        <v>45</v>
      </c>
      <c r="B34" s="14" t="s">
        <v>220</v>
      </c>
      <c r="C34" s="22">
        <v>26</v>
      </c>
      <c r="D34" s="19" t="s">
        <v>51</v>
      </c>
      <c r="E34" s="19">
        <v>2043</v>
      </c>
      <c r="F34" s="16">
        <v>2043</v>
      </c>
      <c r="G34" s="16">
        <v>4</v>
      </c>
      <c r="H34" s="19" t="s">
        <v>78</v>
      </c>
      <c r="I34" s="16">
        <v>25</v>
      </c>
      <c r="J34" s="19" t="s">
        <v>73</v>
      </c>
      <c r="K34" s="31" t="s">
        <v>211</v>
      </c>
      <c r="L34" s="19">
        <v>8</v>
      </c>
      <c r="M34" s="19" t="s">
        <v>52</v>
      </c>
      <c r="N34" s="24"/>
      <c r="O34" s="24"/>
      <c r="Z34" s="15"/>
      <c r="AA34" s="15" t="s">
        <v>221</v>
      </c>
      <c r="AB34" s="15"/>
      <c r="AC34" s="15"/>
      <c r="AD34" s="15"/>
    </row>
    <row r="35" spans="1:31" s="16" customFormat="1" x14ac:dyDescent="0.25">
      <c r="A35" s="19"/>
      <c r="B35" s="19"/>
      <c r="C35" s="22">
        <v>27</v>
      </c>
      <c r="D35" s="16" t="s">
        <v>22</v>
      </c>
      <c r="E35" s="16" t="s">
        <v>79</v>
      </c>
      <c r="F35" s="17" t="s">
        <v>80</v>
      </c>
      <c r="G35" s="16">
        <v>10</v>
      </c>
      <c r="H35" s="16" t="s">
        <v>81</v>
      </c>
      <c r="I35" s="16">
        <v>23</v>
      </c>
      <c r="J35" s="16" t="s">
        <v>34</v>
      </c>
      <c r="K35" s="18"/>
      <c r="L35" s="16">
        <v>6</v>
      </c>
      <c r="M35" s="16" t="s">
        <v>26</v>
      </c>
      <c r="N35" s="24" t="s">
        <v>38</v>
      </c>
      <c r="O35" s="24"/>
      <c r="X35" s="14"/>
      <c r="Y35" s="28" t="s">
        <v>222</v>
      </c>
      <c r="Z35" s="28"/>
      <c r="AA35" s="28"/>
      <c r="AB35" s="28"/>
      <c r="AC35" s="28"/>
      <c r="AD35" s="28"/>
    </row>
    <row r="36" spans="1:31" s="21" customFormat="1" x14ac:dyDescent="0.25">
      <c r="A36" s="14"/>
      <c r="B36" s="15" t="s">
        <v>223</v>
      </c>
      <c r="C36" s="22">
        <v>28</v>
      </c>
      <c r="D36" s="16" t="s">
        <v>22</v>
      </c>
      <c r="E36" s="16" t="s">
        <v>82</v>
      </c>
      <c r="F36" s="17" t="s">
        <v>83</v>
      </c>
      <c r="G36" s="16">
        <v>10</v>
      </c>
      <c r="H36" s="16" t="s">
        <v>84</v>
      </c>
      <c r="I36" s="16">
        <v>38</v>
      </c>
      <c r="J36" s="16" t="s">
        <v>79</v>
      </c>
      <c r="K36" s="18"/>
      <c r="L36" s="16">
        <v>7</v>
      </c>
      <c r="M36" s="16" t="s">
        <v>49</v>
      </c>
      <c r="N36" s="24" t="s">
        <v>38</v>
      </c>
      <c r="O36" s="24"/>
      <c r="Z36" s="30" t="s">
        <v>224</v>
      </c>
      <c r="AA36" s="30"/>
      <c r="AB36" s="30"/>
      <c r="AC36" s="30"/>
      <c r="AD36" s="30"/>
      <c r="AE36" s="21" t="s">
        <v>50</v>
      </c>
    </row>
    <row r="37" spans="1:31" x14ac:dyDescent="0.25">
      <c r="A37" s="14" t="s">
        <v>45</v>
      </c>
      <c r="B37" s="14" t="s">
        <v>223</v>
      </c>
      <c r="C37" s="22">
        <v>29</v>
      </c>
      <c r="D37" s="19" t="s">
        <v>51</v>
      </c>
      <c r="E37" s="19">
        <v>2560</v>
      </c>
      <c r="F37" s="16">
        <v>2560</v>
      </c>
      <c r="G37" s="16">
        <v>4</v>
      </c>
      <c r="H37" s="19" t="s">
        <v>84</v>
      </c>
      <c r="I37" s="16">
        <v>38</v>
      </c>
      <c r="J37" s="19" t="s">
        <v>82</v>
      </c>
      <c r="K37" s="31" t="s">
        <v>225</v>
      </c>
      <c r="L37" s="19">
        <v>8</v>
      </c>
      <c r="M37" s="19" t="s">
        <v>52</v>
      </c>
      <c r="N37" s="24"/>
      <c r="O37" s="24"/>
      <c r="Z37" s="32"/>
      <c r="AA37" s="32" t="s">
        <v>226</v>
      </c>
      <c r="AB37" s="32"/>
      <c r="AC37" s="32"/>
      <c r="AD37" s="32"/>
      <c r="AE37" s="14" t="s">
        <v>53</v>
      </c>
    </row>
    <row r="38" spans="1:31" x14ac:dyDescent="0.25">
      <c r="A38" s="14" t="s">
        <v>45</v>
      </c>
      <c r="B38" s="14" t="s">
        <v>227</v>
      </c>
      <c r="C38" s="22">
        <v>30</v>
      </c>
      <c r="D38" s="19" t="s">
        <v>51</v>
      </c>
      <c r="E38" s="19">
        <v>2570</v>
      </c>
      <c r="F38" s="16">
        <v>2570</v>
      </c>
      <c r="G38" s="16">
        <v>4</v>
      </c>
      <c r="H38" s="19" t="s">
        <v>85</v>
      </c>
      <c r="I38" s="16">
        <v>22</v>
      </c>
      <c r="J38" s="19" t="s">
        <v>82</v>
      </c>
      <c r="K38" s="31" t="s">
        <v>225</v>
      </c>
      <c r="L38" s="19">
        <v>8</v>
      </c>
      <c r="M38" s="19" t="s">
        <v>52</v>
      </c>
      <c r="N38" s="24"/>
      <c r="O38" s="24"/>
      <c r="Z38" s="32"/>
      <c r="AA38" s="32" t="s">
        <v>228</v>
      </c>
      <c r="AB38" s="32"/>
      <c r="AC38" s="32"/>
      <c r="AD38" s="32"/>
      <c r="AE38" s="14" t="s">
        <v>53</v>
      </c>
    </row>
    <row r="39" spans="1:31" x14ac:dyDescent="0.25">
      <c r="A39" s="14" t="s">
        <v>45</v>
      </c>
      <c r="B39" s="14" t="s">
        <v>229</v>
      </c>
      <c r="C39" s="22">
        <v>31</v>
      </c>
      <c r="D39" s="19" t="s">
        <v>51</v>
      </c>
      <c r="E39" s="19">
        <v>2520</v>
      </c>
      <c r="F39" s="16">
        <v>2520</v>
      </c>
      <c r="G39" s="16">
        <v>4</v>
      </c>
      <c r="H39" s="19" t="s">
        <v>86</v>
      </c>
      <c r="I39" s="16">
        <v>24</v>
      </c>
      <c r="J39" s="19" t="s">
        <v>82</v>
      </c>
      <c r="K39" s="31" t="s">
        <v>230</v>
      </c>
      <c r="L39" s="19">
        <v>8</v>
      </c>
      <c r="M39" s="19" t="s">
        <v>52</v>
      </c>
      <c r="N39" s="24"/>
      <c r="O39" s="24"/>
      <c r="Z39" s="32"/>
      <c r="AA39" s="32" t="s">
        <v>231</v>
      </c>
      <c r="AB39" s="32"/>
      <c r="AC39" s="32"/>
      <c r="AD39" s="32"/>
      <c r="AE39" s="14" t="s">
        <v>53</v>
      </c>
    </row>
    <row r="40" spans="1:31" x14ac:dyDescent="0.25">
      <c r="A40" s="14" t="s">
        <v>45</v>
      </c>
      <c r="B40" s="14" t="s">
        <v>232</v>
      </c>
      <c r="C40" s="22">
        <v>32</v>
      </c>
      <c r="D40" s="19" t="s">
        <v>51</v>
      </c>
      <c r="E40" s="19">
        <v>2530</v>
      </c>
      <c r="F40" s="16">
        <v>2530</v>
      </c>
      <c r="G40" s="16">
        <v>4</v>
      </c>
      <c r="H40" s="19" t="s">
        <v>87</v>
      </c>
      <c r="I40" s="16">
        <v>28</v>
      </c>
      <c r="J40" s="19" t="s">
        <v>82</v>
      </c>
      <c r="K40" s="31" t="s">
        <v>230</v>
      </c>
      <c r="L40" s="19">
        <v>8</v>
      </c>
      <c r="M40" s="19" t="s">
        <v>52</v>
      </c>
      <c r="N40" s="24"/>
      <c r="O40" s="24"/>
      <c r="Z40" s="32"/>
      <c r="AA40" s="15" t="s">
        <v>233</v>
      </c>
      <c r="AB40" s="15"/>
      <c r="AC40" s="15"/>
      <c r="AD40" s="15"/>
      <c r="AE40" s="14" t="s">
        <v>53</v>
      </c>
    </row>
    <row r="41" spans="1:31" x14ac:dyDescent="0.25">
      <c r="A41" s="14" t="s">
        <v>45</v>
      </c>
      <c r="B41" s="14" t="s">
        <v>234</v>
      </c>
      <c r="C41" s="22">
        <v>33</v>
      </c>
      <c r="D41" s="19" t="s">
        <v>51</v>
      </c>
      <c r="E41" s="19">
        <v>2540</v>
      </c>
      <c r="F41" s="16">
        <v>2540</v>
      </c>
      <c r="G41" s="16">
        <v>4</v>
      </c>
      <c r="H41" s="19" t="s">
        <v>88</v>
      </c>
      <c r="I41" s="16">
        <v>27</v>
      </c>
      <c r="J41" s="19" t="s">
        <v>82</v>
      </c>
      <c r="K41" s="31" t="s">
        <v>230</v>
      </c>
      <c r="L41" s="19">
        <v>8</v>
      </c>
      <c r="M41" s="19" t="s">
        <v>52</v>
      </c>
      <c r="N41" s="24"/>
      <c r="O41" s="24"/>
      <c r="Z41" s="32"/>
      <c r="AA41" s="32" t="s">
        <v>235</v>
      </c>
      <c r="AB41" s="32"/>
      <c r="AC41" s="32"/>
      <c r="AD41" s="32"/>
      <c r="AE41" s="14" t="s">
        <v>53</v>
      </c>
    </row>
    <row r="42" spans="1:31" x14ac:dyDescent="0.25">
      <c r="A42" s="14" t="s">
        <v>45</v>
      </c>
      <c r="B42" s="14" t="s">
        <v>236</v>
      </c>
      <c r="C42" s="22">
        <v>34</v>
      </c>
      <c r="D42" s="19" t="s">
        <v>51</v>
      </c>
      <c r="E42" s="19">
        <v>2550</v>
      </c>
      <c r="F42" s="16">
        <v>2550</v>
      </c>
      <c r="G42" s="16">
        <v>4</v>
      </c>
      <c r="H42" s="19" t="s">
        <v>89</v>
      </c>
      <c r="I42" s="16">
        <v>38</v>
      </c>
      <c r="J42" s="19" t="s">
        <v>82</v>
      </c>
      <c r="K42" s="31" t="s">
        <v>230</v>
      </c>
      <c r="L42" s="19">
        <v>8</v>
      </c>
      <c r="M42" s="19" t="s">
        <v>52</v>
      </c>
      <c r="N42" s="24"/>
      <c r="O42" s="24"/>
      <c r="Z42" s="32"/>
      <c r="AA42" s="32" t="s">
        <v>237</v>
      </c>
      <c r="AB42" s="32"/>
      <c r="AC42" s="32"/>
      <c r="AD42" s="32"/>
      <c r="AE42" s="14" t="s">
        <v>53</v>
      </c>
    </row>
    <row r="43" spans="1:31" x14ac:dyDescent="0.25">
      <c r="A43" s="14" t="s">
        <v>45</v>
      </c>
      <c r="B43" s="14" t="s">
        <v>238</v>
      </c>
      <c r="C43" s="22">
        <v>35</v>
      </c>
      <c r="D43" s="19" t="s">
        <v>51</v>
      </c>
      <c r="E43" s="19">
        <v>2500</v>
      </c>
      <c r="F43" s="16">
        <v>2500</v>
      </c>
      <c r="G43" s="16">
        <v>4</v>
      </c>
      <c r="H43" s="19" t="s">
        <v>90</v>
      </c>
      <c r="I43" s="16">
        <v>23</v>
      </c>
      <c r="J43" s="19" t="s">
        <v>82</v>
      </c>
      <c r="K43" s="31" t="s">
        <v>211</v>
      </c>
      <c r="L43" s="19">
        <v>8</v>
      </c>
      <c r="M43" s="19" t="s">
        <v>52</v>
      </c>
      <c r="N43" s="24"/>
      <c r="O43" s="24"/>
      <c r="Z43" s="32"/>
      <c r="AA43" s="15" t="s">
        <v>239</v>
      </c>
      <c r="AB43" s="15"/>
      <c r="AC43" s="15"/>
      <c r="AD43" s="32"/>
      <c r="AE43" s="14" t="s">
        <v>53</v>
      </c>
    </row>
    <row r="44" spans="1:31" x14ac:dyDescent="0.25">
      <c r="A44" s="14" t="s">
        <v>45</v>
      </c>
      <c r="B44" s="14" t="s">
        <v>240</v>
      </c>
      <c r="C44" s="22">
        <v>36</v>
      </c>
      <c r="D44" s="19" t="s">
        <v>51</v>
      </c>
      <c r="E44" s="19">
        <v>2510</v>
      </c>
      <c r="F44" s="16">
        <v>2510</v>
      </c>
      <c r="G44" s="16">
        <v>4</v>
      </c>
      <c r="H44" s="19" t="s">
        <v>91</v>
      </c>
      <c r="I44" s="16">
        <v>25</v>
      </c>
      <c r="J44" s="19" t="s">
        <v>82</v>
      </c>
      <c r="K44" s="31" t="s">
        <v>211</v>
      </c>
      <c r="L44" s="19">
        <v>8</v>
      </c>
      <c r="M44" s="19" t="s">
        <v>52</v>
      </c>
      <c r="N44" s="24"/>
      <c r="O44" s="24"/>
      <c r="Z44" s="32"/>
      <c r="AA44" s="32" t="s">
        <v>241</v>
      </c>
      <c r="AB44" s="32"/>
      <c r="AC44" s="32"/>
      <c r="AD44" s="32"/>
      <c r="AE44" s="14" t="s">
        <v>53</v>
      </c>
    </row>
    <row r="45" spans="1:31" s="21" customFormat="1" x14ac:dyDescent="0.25">
      <c r="A45" s="14"/>
      <c r="B45" s="15" t="s">
        <v>242</v>
      </c>
      <c r="C45" s="22">
        <v>37</v>
      </c>
      <c r="D45" s="16" t="s">
        <v>22</v>
      </c>
      <c r="E45" s="16" t="s">
        <v>92</v>
      </c>
      <c r="F45" s="17" t="s">
        <v>93</v>
      </c>
      <c r="G45" s="16">
        <v>10</v>
      </c>
      <c r="H45" s="16" t="s">
        <v>94</v>
      </c>
      <c r="I45" s="16">
        <v>21</v>
      </c>
      <c r="J45" s="16" t="s">
        <v>79</v>
      </c>
      <c r="K45" s="18"/>
      <c r="L45" s="16">
        <v>7</v>
      </c>
      <c r="M45" s="16" t="s">
        <v>49</v>
      </c>
      <c r="N45" s="24" t="s">
        <v>38</v>
      </c>
      <c r="O45" s="24"/>
      <c r="Z45" s="33" t="s">
        <v>243</v>
      </c>
      <c r="AA45" s="33"/>
      <c r="AB45" s="33"/>
      <c r="AC45" s="33"/>
      <c r="AD45" s="33"/>
    </row>
    <row r="46" spans="1:31" x14ac:dyDescent="0.25">
      <c r="A46" s="14" t="s">
        <v>45</v>
      </c>
      <c r="B46" s="14" t="s">
        <v>242</v>
      </c>
      <c r="C46" s="22">
        <v>38</v>
      </c>
      <c r="D46" s="19" t="s">
        <v>51</v>
      </c>
      <c r="E46" s="19">
        <v>2230</v>
      </c>
      <c r="F46" s="16">
        <v>2230</v>
      </c>
      <c r="G46" s="16">
        <v>4</v>
      </c>
      <c r="H46" s="19" t="s">
        <v>94</v>
      </c>
      <c r="I46" s="16">
        <v>21</v>
      </c>
      <c r="J46" s="19" t="s">
        <v>92</v>
      </c>
      <c r="K46" s="31" t="s">
        <v>211</v>
      </c>
      <c r="L46" s="19">
        <v>8</v>
      </c>
      <c r="M46" s="19" t="s">
        <v>52</v>
      </c>
      <c r="N46" s="24"/>
      <c r="O46" s="24"/>
      <c r="Z46" s="34"/>
      <c r="AA46" s="34" t="s">
        <v>244</v>
      </c>
      <c r="AB46" s="34"/>
      <c r="AC46" s="34"/>
      <c r="AD46" s="34"/>
    </row>
    <row r="47" spans="1:31" x14ac:dyDescent="0.25">
      <c r="A47" s="14" t="s">
        <v>45</v>
      </c>
      <c r="B47" s="14" t="s">
        <v>161</v>
      </c>
      <c r="C47" s="22">
        <v>39</v>
      </c>
      <c r="D47" s="19" t="s">
        <v>51</v>
      </c>
      <c r="E47" s="19">
        <v>2232</v>
      </c>
      <c r="F47" s="16">
        <v>2232</v>
      </c>
      <c r="G47" s="16">
        <v>4</v>
      </c>
      <c r="H47" s="19" t="s">
        <v>95</v>
      </c>
      <c r="I47" s="16">
        <v>28</v>
      </c>
      <c r="J47" s="19" t="s">
        <v>92</v>
      </c>
      <c r="K47" s="31" t="s">
        <v>211</v>
      </c>
      <c r="L47" s="19">
        <v>8</v>
      </c>
      <c r="M47" s="19" t="s">
        <v>52</v>
      </c>
      <c r="N47" s="24"/>
      <c r="O47" s="24"/>
      <c r="Z47" s="34"/>
      <c r="AA47" s="34" t="s">
        <v>245</v>
      </c>
      <c r="AB47" s="34"/>
      <c r="AC47" s="34"/>
      <c r="AD47" s="34"/>
    </row>
    <row r="48" spans="1:31" x14ac:dyDescent="0.25">
      <c r="A48" s="14" t="s">
        <v>45</v>
      </c>
      <c r="B48" s="14" t="s">
        <v>161</v>
      </c>
      <c r="C48" s="22">
        <v>40</v>
      </c>
      <c r="D48" s="19" t="s">
        <v>51</v>
      </c>
      <c r="E48" s="19">
        <v>2231</v>
      </c>
      <c r="F48" s="16">
        <v>2231</v>
      </c>
      <c r="G48" s="16">
        <v>4</v>
      </c>
      <c r="H48" s="19" t="s">
        <v>96</v>
      </c>
      <c r="I48" s="16">
        <v>33</v>
      </c>
      <c r="J48" s="19" t="s">
        <v>92</v>
      </c>
      <c r="K48" s="31" t="s">
        <v>211</v>
      </c>
      <c r="L48" s="19">
        <v>8</v>
      </c>
      <c r="M48" s="19" t="s">
        <v>52</v>
      </c>
      <c r="N48" s="24"/>
      <c r="O48" s="24"/>
      <c r="Z48" s="34"/>
      <c r="AA48" s="34" t="s">
        <v>246</v>
      </c>
      <c r="AB48" s="34"/>
      <c r="AC48" s="34"/>
      <c r="AD48" s="34"/>
    </row>
    <row r="49" spans="1:31" x14ac:dyDescent="0.25">
      <c r="A49" s="14" t="s">
        <v>45</v>
      </c>
      <c r="B49" s="14" t="s">
        <v>161</v>
      </c>
      <c r="C49" s="22">
        <v>41</v>
      </c>
      <c r="D49" s="19" t="s">
        <v>51</v>
      </c>
      <c r="E49" s="19">
        <v>2233</v>
      </c>
      <c r="F49" s="16">
        <v>2233</v>
      </c>
      <c r="G49" s="16">
        <v>4</v>
      </c>
      <c r="H49" s="19" t="s">
        <v>97</v>
      </c>
      <c r="I49" s="16">
        <v>30</v>
      </c>
      <c r="J49" s="19" t="s">
        <v>92</v>
      </c>
      <c r="K49" s="31" t="s">
        <v>211</v>
      </c>
      <c r="L49" s="19">
        <v>8</v>
      </c>
      <c r="M49" s="19" t="s">
        <v>52</v>
      </c>
      <c r="N49" s="24"/>
      <c r="O49" s="24"/>
      <c r="Z49" s="34"/>
      <c r="AA49" s="34" t="s">
        <v>247</v>
      </c>
      <c r="AB49" s="34"/>
      <c r="AC49" s="34"/>
      <c r="AD49" s="34"/>
    </row>
    <row r="50" spans="1:31" s="21" customFormat="1" x14ac:dyDescent="0.25">
      <c r="A50" s="14"/>
      <c r="B50" s="15" t="s">
        <v>248</v>
      </c>
      <c r="C50" s="22">
        <v>42</v>
      </c>
      <c r="D50" s="16" t="s">
        <v>22</v>
      </c>
      <c r="E50" s="16" t="s">
        <v>98</v>
      </c>
      <c r="F50" s="17" t="s">
        <v>99</v>
      </c>
      <c r="G50" s="16">
        <v>10</v>
      </c>
      <c r="H50" s="16" t="s">
        <v>100</v>
      </c>
      <c r="I50" s="16">
        <v>13</v>
      </c>
      <c r="J50" s="16" t="s">
        <v>79</v>
      </c>
      <c r="K50" s="18"/>
      <c r="L50" s="16">
        <v>7</v>
      </c>
      <c r="M50" s="16" t="s">
        <v>49</v>
      </c>
      <c r="N50" s="24" t="s">
        <v>38</v>
      </c>
      <c r="O50" s="24"/>
      <c r="Z50" s="30" t="s">
        <v>249</v>
      </c>
      <c r="AA50" s="30"/>
      <c r="AB50" s="30"/>
      <c r="AC50" s="30"/>
      <c r="AD50" s="30"/>
    </row>
    <row r="51" spans="1:31" x14ac:dyDescent="0.25">
      <c r="C51" s="22">
        <v>43</v>
      </c>
      <c r="D51" s="14" t="s">
        <v>51</v>
      </c>
      <c r="E51" s="14">
        <v>2001</v>
      </c>
      <c r="F51" s="21">
        <v>2001</v>
      </c>
      <c r="G51" s="16">
        <v>4</v>
      </c>
      <c r="H51" s="14" t="s">
        <v>101</v>
      </c>
      <c r="I51" s="16">
        <v>34</v>
      </c>
      <c r="J51" s="14" t="s">
        <v>102</v>
      </c>
      <c r="L51" s="14">
        <v>8</v>
      </c>
      <c r="M51" s="14" t="s">
        <v>52</v>
      </c>
      <c r="N51" s="24"/>
      <c r="O51" s="24"/>
      <c r="Z51" s="38"/>
      <c r="AA51" s="38" t="s">
        <v>250</v>
      </c>
      <c r="AB51" s="38"/>
      <c r="AC51" s="38"/>
      <c r="AD51" s="38"/>
      <c r="AE51" s="38"/>
    </row>
    <row r="52" spans="1:31" x14ac:dyDescent="0.25">
      <c r="A52" s="14" t="s">
        <v>45</v>
      </c>
      <c r="B52" s="14" t="s">
        <v>161</v>
      </c>
      <c r="C52" s="22">
        <v>44</v>
      </c>
      <c r="D52" s="19" t="s">
        <v>51</v>
      </c>
      <c r="E52" s="19">
        <v>2241</v>
      </c>
      <c r="F52" s="16">
        <v>2241</v>
      </c>
      <c r="G52" s="16">
        <v>4</v>
      </c>
      <c r="H52" s="19" t="s">
        <v>103</v>
      </c>
      <c r="I52" s="16">
        <v>15</v>
      </c>
      <c r="J52" s="19" t="s">
        <v>98</v>
      </c>
      <c r="K52" s="31" t="s">
        <v>188</v>
      </c>
      <c r="L52" s="19">
        <v>8</v>
      </c>
      <c r="M52" s="19" t="s">
        <v>52</v>
      </c>
      <c r="N52" s="24"/>
      <c r="O52" s="24"/>
      <c r="Z52" s="36"/>
      <c r="AA52" s="36" t="s">
        <v>251</v>
      </c>
      <c r="AB52" s="36"/>
      <c r="AC52" s="36"/>
      <c r="AD52" s="36"/>
    </row>
    <row r="53" spans="1:31" x14ac:dyDescent="0.25">
      <c r="A53" s="14" t="s">
        <v>45</v>
      </c>
      <c r="B53" s="14" t="s">
        <v>161</v>
      </c>
      <c r="C53" s="22">
        <v>45</v>
      </c>
      <c r="D53" s="19" t="s">
        <v>51</v>
      </c>
      <c r="E53" s="19">
        <v>2242</v>
      </c>
      <c r="F53" s="16">
        <v>2242</v>
      </c>
      <c r="G53" s="16">
        <v>4</v>
      </c>
      <c r="H53" s="19" t="s">
        <v>104</v>
      </c>
      <c r="I53" s="16">
        <v>15</v>
      </c>
      <c r="J53" s="19" t="s">
        <v>98</v>
      </c>
      <c r="K53" s="31" t="s">
        <v>188</v>
      </c>
      <c r="L53" s="19">
        <v>8</v>
      </c>
      <c r="M53" s="19" t="s">
        <v>52</v>
      </c>
      <c r="N53" s="24"/>
      <c r="O53" s="24"/>
      <c r="Z53" s="36"/>
      <c r="AA53" s="36" t="s">
        <v>252</v>
      </c>
      <c r="AB53" s="36"/>
      <c r="AC53" s="36"/>
      <c r="AD53" s="36"/>
    </row>
    <row r="54" spans="1:31" x14ac:dyDescent="0.25">
      <c r="A54" s="14" t="s">
        <v>45</v>
      </c>
      <c r="B54" s="14" t="s">
        <v>161</v>
      </c>
      <c r="C54" s="22">
        <v>46</v>
      </c>
      <c r="D54" s="19" t="s">
        <v>51</v>
      </c>
      <c r="E54" s="19">
        <v>2240</v>
      </c>
      <c r="F54" s="16">
        <v>2240</v>
      </c>
      <c r="G54" s="16">
        <v>4</v>
      </c>
      <c r="H54" s="19" t="s">
        <v>105</v>
      </c>
      <c r="I54" s="16">
        <v>27</v>
      </c>
      <c r="J54" s="19" t="s">
        <v>98</v>
      </c>
      <c r="K54" s="31" t="s">
        <v>253</v>
      </c>
      <c r="L54" s="19">
        <v>8</v>
      </c>
      <c r="M54" s="19" t="s">
        <v>52</v>
      </c>
      <c r="N54" s="24"/>
      <c r="O54" s="24"/>
      <c r="Z54" s="36"/>
      <c r="AA54" s="36" t="s">
        <v>254</v>
      </c>
      <c r="AB54" s="36"/>
      <c r="AC54" s="36"/>
      <c r="AD54" s="36"/>
    </row>
    <row r="55" spans="1:31" x14ac:dyDescent="0.25">
      <c r="A55" s="14" t="s">
        <v>45</v>
      </c>
      <c r="B55" s="14" t="s">
        <v>161</v>
      </c>
      <c r="C55" s="22">
        <v>47</v>
      </c>
      <c r="D55" s="19" t="s">
        <v>51</v>
      </c>
      <c r="E55" s="19">
        <v>2245</v>
      </c>
      <c r="F55" s="16">
        <v>2245</v>
      </c>
      <c r="G55" s="16">
        <v>4</v>
      </c>
      <c r="H55" s="19" t="s">
        <v>106</v>
      </c>
      <c r="I55" s="16">
        <v>13</v>
      </c>
      <c r="J55" s="19" t="s">
        <v>98</v>
      </c>
      <c r="K55" s="31" t="s">
        <v>188</v>
      </c>
      <c r="L55" s="19">
        <v>8</v>
      </c>
      <c r="M55" s="19" t="s">
        <v>52</v>
      </c>
      <c r="N55" s="24"/>
      <c r="O55" s="24"/>
      <c r="Z55" s="36"/>
      <c r="AA55" s="36" t="s">
        <v>255</v>
      </c>
      <c r="AB55" s="36"/>
      <c r="AC55" s="36"/>
      <c r="AD55" s="36"/>
    </row>
    <row r="56" spans="1:31" x14ac:dyDescent="0.25">
      <c r="A56" s="14" t="s">
        <v>45</v>
      </c>
      <c r="B56" s="14" t="s">
        <v>161</v>
      </c>
      <c r="C56" s="22">
        <v>48</v>
      </c>
      <c r="D56" s="19" t="s">
        <v>51</v>
      </c>
      <c r="E56" s="19">
        <v>2243</v>
      </c>
      <c r="F56" s="16">
        <v>2243</v>
      </c>
      <c r="G56" s="16">
        <v>4</v>
      </c>
      <c r="H56" s="19" t="s">
        <v>107</v>
      </c>
      <c r="I56" s="16">
        <v>27</v>
      </c>
      <c r="J56" s="19" t="s">
        <v>98</v>
      </c>
      <c r="K56" s="31" t="s">
        <v>188</v>
      </c>
      <c r="L56" s="19">
        <v>8</v>
      </c>
      <c r="M56" s="19" t="s">
        <v>52</v>
      </c>
      <c r="N56" s="24"/>
      <c r="O56" s="24"/>
      <c r="Z56" s="36"/>
      <c r="AA56" s="36" t="s">
        <v>256</v>
      </c>
      <c r="AB56" s="36"/>
      <c r="AC56" s="36"/>
      <c r="AD56" s="36"/>
    </row>
    <row r="57" spans="1:31" x14ac:dyDescent="0.25">
      <c r="A57" s="14" t="s">
        <v>45</v>
      </c>
      <c r="B57" s="14" t="s">
        <v>161</v>
      </c>
      <c r="C57" s="22">
        <v>49</v>
      </c>
      <c r="D57" s="19" t="s">
        <v>51</v>
      </c>
      <c r="E57" s="19">
        <v>2244</v>
      </c>
      <c r="F57" s="16">
        <v>2244</v>
      </c>
      <c r="G57" s="16">
        <v>4</v>
      </c>
      <c r="H57" s="19" t="s">
        <v>108</v>
      </c>
      <c r="I57" s="16">
        <v>27</v>
      </c>
      <c r="J57" s="19" t="s">
        <v>98</v>
      </c>
      <c r="K57" s="31" t="s">
        <v>188</v>
      </c>
      <c r="L57" s="19">
        <v>8</v>
      </c>
      <c r="M57" s="19" t="s">
        <v>52</v>
      </c>
      <c r="N57" s="24"/>
      <c r="O57" s="24"/>
      <c r="Z57" s="36"/>
      <c r="AA57" s="36" t="s">
        <v>257</v>
      </c>
      <c r="AB57" s="36"/>
      <c r="AC57" s="36"/>
      <c r="AD57" s="36"/>
    </row>
    <row r="58" spans="1:31" x14ac:dyDescent="0.25">
      <c r="A58" s="14" t="s">
        <v>45</v>
      </c>
      <c r="B58" s="14" t="s">
        <v>161</v>
      </c>
      <c r="C58" s="22">
        <v>50</v>
      </c>
      <c r="D58" s="19" t="s">
        <v>51</v>
      </c>
      <c r="E58" s="19">
        <v>2250</v>
      </c>
      <c r="F58" s="16">
        <v>2250</v>
      </c>
      <c r="G58" s="16">
        <v>4</v>
      </c>
      <c r="H58" s="19" t="s">
        <v>109</v>
      </c>
      <c r="I58" s="16">
        <v>17</v>
      </c>
      <c r="J58" s="19" t="s">
        <v>98</v>
      </c>
      <c r="K58" s="31" t="s">
        <v>258</v>
      </c>
      <c r="L58" s="19">
        <v>8</v>
      </c>
      <c r="M58" s="19" t="s">
        <v>52</v>
      </c>
      <c r="N58" s="24"/>
      <c r="O58" s="24"/>
      <c r="Z58" s="36"/>
      <c r="AA58" s="36" t="s">
        <v>259</v>
      </c>
      <c r="AB58" s="36"/>
      <c r="AC58" s="36"/>
      <c r="AD58" s="36"/>
    </row>
    <row r="59" spans="1:31" x14ac:dyDescent="0.25">
      <c r="B59" s="14" t="s">
        <v>161</v>
      </c>
      <c r="C59" s="22">
        <v>51</v>
      </c>
      <c r="D59" s="19" t="s">
        <v>51</v>
      </c>
      <c r="E59" s="19">
        <v>2260</v>
      </c>
      <c r="F59" s="16">
        <v>2260</v>
      </c>
      <c r="G59" s="16">
        <v>4</v>
      </c>
      <c r="H59" s="19" t="s">
        <v>110</v>
      </c>
      <c r="I59" s="16">
        <v>24</v>
      </c>
      <c r="J59" s="19" t="s">
        <v>98</v>
      </c>
      <c r="K59" s="31" t="s">
        <v>260</v>
      </c>
      <c r="L59" s="19">
        <v>8</v>
      </c>
      <c r="M59" s="19" t="s">
        <v>52</v>
      </c>
      <c r="N59" s="24"/>
      <c r="O59" s="24"/>
      <c r="Z59" s="32"/>
      <c r="AA59" s="32" t="s">
        <v>261</v>
      </c>
      <c r="AB59" s="32"/>
      <c r="AC59" s="32"/>
      <c r="AD59" s="32"/>
    </row>
    <row r="60" spans="1:31" s="21" customFormat="1" x14ac:dyDescent="0.25">
      <c r="A60" s="14"/>
      <c r="B60" s="15" t="s">
        <v>161</v>
      </c>
      <c r="C60" s="22">
        <v>52</v>
      </c>
      <c r="D60" s="16" t="s">
        <v>22</v>
      </c>
      <c r="E60" s="16" t="s">
        <v>111</v>
      </c>
      <c r="F60" s="17" t="s">
        <v>112</v>
      </c>
      <c r="G60" s="16">
        <v>10</v>
      </c>
      <c r="H60" s="16" t="s">
        <v>113</v>
      </c>
      <c r="I60" s="16">
        <v>24</v>
      </c>
      <c r="J60" s="16" t="s">
        <v>79</v>
      </c>
      <c r="K60" s="18"/>
      <c r="L60" s="16">
        <v>7</v>
      </c>
      <c r="M60" s="16" t="s">
        <v>49</v>
      </c>
      <c r="N60" s="24" t="s">
        <v>38</v>
      </c>
      <c r="O60" s="24"/>
      <c r="Z60" s="33" t="s">
        <v>262</v>
      </c>
      <c r="AA60" s="33"/>
      <c r="AB60" s="33"/>
      <c r="AC60" s="33"/>
      <c r="AD60" s="33"/>
    </row>
    <row r="61" spans="1:31" x14ac:dyDescent="0.25">
      <c r="B61" s="14" t="s">
        <v>161</v>
      </c>
      <c r="C61" s="22">
        <v>53</v>
      </c>
      <c r="D61" s="19" t="s">
        <v>51</v>
      </c>
      <c r="E61" s="19">
        <v>2220</v>
      </c>
      <c r="F61" s="16">
        <v>2220</v>
      </c>
      <c r="G61" s="16">
        <v>4</v>
      </c>
      <c r="H61" s="19" t="s">
        <v>113</v>
      </c>
      <c r="I61" s="16">
        <v>24</v>
      </c>
      <c r="J61" s="19" t="s">
        <v>111</v>
      </c>
      <c r="K61" s="31" t="s">
        <v>112</v>
      </c>
      <c r="L61" s="19">
        <v>8</v>
      </c>
      <c r="M61" s="19" t="s">
        <v>52</v>
      </c>
      <c r="N61" s="24"/>
      <c r="O61" s="24"/>
      <c r="Z61" s="34"/>
      <c r="AA61" s="34" t="s">
        <v>263</v>
      </c>
      <c r="AB61" s="34"/>
      <c r="AC61" s="34"/>
      <c r="AD61" s="34"/>
    </row>
    <row r="62" spans="1:31" x14ac:dyDescent="0.25">
      <c r="B62" s="14" t="s">
        <v>161</v>
      </c>
      <c r="C62" s="22">
        <v>54</v>
      </c>
      <c r="D62" s="19" t="s">
        <v>51</v>
      </c>
      <c r="E62" s="19">
        <v>2221</v>
      </c>
      <c r="F62" s="16">
        <v>2221</v>
      </c>
      <c r="G62" s="16">
        <v>4</v>
      </c>
      <c r="H62" s="19" t="s">
        <v>114</v>
      </c>
      <c r="I62" s="16">
        <v>25</v>
      </c>
      <c r="J62" s="19" t="s">
        <v>111</v>
      </c>
      <c r="K62" s="31" t="s">
        <v>211</v>
      </c>
      <c r="L62" s="19">
        <v>8</v>
      </c>
      <c r="M62" s="19" t="s">
        <v>52</v>
      </c>
      <c r="N62" s="24"/>
      <c r="O62" s="24"/>
      <c r="Z62" s="34"/>
      <c r="AA62" s="34" t="s">
        <v>264</v>
      </c>
      <c r="AB62" s="34"/>
      <c r="AC62" s="34"/>
      <c r="AD62" s="34"/>
    </row>
    <row r="63" spans="1:31" x14ac:dyDescent="0.25">
      <c r="B63" s="14" t="s">
        <v>161</v>
      </c>
      <c r="C63" s="22">
        <v>55</v>
      </c>
      <c r="D63" s="19" t="s">
        <v>51</v>
      </c>
      <c r="E63" s="19">
        <v>2222</v>
      </c>
      <c r="F63" s="16">
        <v>2222</v>
      </c>
      <c r="G63" s="16">
        <v>4</v>
      </c>
      <c r="H63" s="19" t="s">
        <v>115</v>
      </c>
      <c r="I63" s="16">
        <v>30</v>
      </c>
      <c r="J63" s="19" t="s">
        <v>111</v>
      </c>
      <c r="K63" s="31" t="s">
        <v>211</v>
      </c>
      <c r="L63" s="19">
        <v>8</v>
      </c>
      <c r="M63" s="19" t="s">
        <v>52</v>
      </c>
      <c r="N63" s="24"/>
      <c r="O63" s="24"/>
      <c r="Z63" s="34"/>
      <c r="AA63" s="34" t="s">
        <v>265</v>
      </c>
      <c r="AB63" s="34"/>
      <c r="AC63" s="34"/>
      <c r="AD63" s="34"/>
    </row>
    <row r="64" spans="1:31" s="21" customFormat="1" x14ac:dyDescent="0.25">
      <c r="A64" s="14"/>
      <c r="B64" s="15" t="s">
        <v>161</v>
      </c>
      <c r="C64" s="22">
        <v>56</v>
      </c>
      <c r="D64" s="16" t="s">
        <v>22</v>
      </c>
      <c r="E64" s="16" t="s">
        <v>116</v>
      </c>
      <c r="F64" s="17" t="s">
        <v>117</v>
      </c>
      <c r="G64" s="16">
        <v>10</v>
      </c>
      <c r="H64" s="16" t="s">
        <v>118</v>
      </c>
      <c r="I64" s="16">
        <v>33</v>
      </c>
      <c r="J64" s="16" t="s">
        <v>79</v>
      </c>
      <c r="K64" s="18"/>
      <c r="L64" s="16">
        <v>7</v>
      </c>
      <c r="M64" s="16" t="s">
        <v>49</v>
      </c>
      <c r="N64" s="24" t="s">
        <v>38</v>
      </c>
      <c r="O64" s="24"/>
      <c r="Z64" s="30" t="s">
        <v>266</v>
      </c>
      <c r="AA64" s="30"/>
      <c r="AB64" s="30"/>
      <c r="AC64" s="30"/>
      <c r="AD64" s="30"/>
    </row>
    <row r="65" spans="1:30" x14ac:dyDescent="0.25">
      <c r="B65" s="14" t="s">
        <v>161</v>
      </c>
      <c r="C65" s="22">
        <v>57</v>
      </c>
      <c r="D65" s="19" t="s">
        <v>51</v>
      </c>
      <c r="E65" s="19">
        <v>2201</v>
      </c>
      <c r="F65" s="16">
        <v>2201</v>
      </c>
      <c r="G65" s="16">
        <v>4</v>
      </c>
      <c r="H65" s="19" t="s">
        <v>118</v>
      </c>
      <c r="I65" s="16">
        <v>33</v>
      </c>
      <c r="J65" s="19" t="s">
        <v>116</v>
      </c>
      <c r="K65" s="31" t="s">
        <v>211</v>
      </c>
      <c r="L65" s="14">
        <v>8</v>
      </c>
      <c r="M65" s="19" t="s">
        <v>52</v>
      </c>
      <c r="N65" s="24"/>
      <c r="O65" s="24"/>
      <c r="Z65" s="32"/>
      <c r="AA65" s="32" t="s">
        <v>267</v>
      </c>
      <c r="AB65" s="32"/>
      <c r="AC65" s="32"/>
      <c r="AD65" s="32"/>
    </row>
    <row r="66" spans="1:30" x14ac:dyDescent="0.25">
      <c r="B66" s="14" t="s">
        <v>161</v>
      </c>
      <c r="C66" s="22">
        <v>58</v>
      </c>
      <c r="D66" s="19" t="s">
        <v>51</v>
      </c>
      <c r="E66" s="19">
        <v>2200</v>
      </c>
      <c r="F66" s="16">
        <v>2200</v>
      </c>
      <c r="G66" s="16">
        <v>4</v>
      </c>
      <c r="H66" s="19" t="s">
        <v>119</v>
      </c>
      <c r="I66" s="16">
        <v>29</v>
      </c>
      <c r="J66" s="19" t="s">
        <v>116</v>
      </c>
      <c r="K66" s="31" t="s">
        <v>225</v>
      </c>
      <c r="L66" s="19">
        <v>8</v>
      </c>
      <c r="M66" s="19" t="s">
        <v>52</v>
      </c>
      <c r="N66" s="24"/>
      <c r="O66" s="24"/>
      <c r="Z66" s="32"/>
      <c r="AA66" s="32" t="s">
        <v>268</v>
      </c>
      <c r="AB66" s="32"/>
      <c r="AC66" s="32"/>
      <c r="AD66" s="32"/>
    </row>
    <row r="67" spans="1:30" x14ac:dyDescent="0.25">
      <c r="B67" s="14" t="s">
        <v>161</v>
      </c>
      <c r="C67" s="22">
        <v>59</v>
      </c>
      <c r="D67" s="19" t="s">
        <v>51</v>
      </c>
      <c r="E67" s="19">
        <v>2202</v>
      </c>
      <c r="F67" s="16">
        <v>2202</v>
      </c>
      <c r="G67" s="16">
        <v>4</v>
      </c>
      <c r="H67" s="19" t="s">
        <v>120</v>
      </c>
      <c r="I67" s="16">
        <v>36</v>
      </c>
      <c r="J67" s="19" t="s">
        <v>116</v>
      </c>
      <c r="K67" s="31" t="s">
        <v>211</v>
      </c>
      <c r="L67" s="19">
        <v>8</v>
      </c>
      <c r="M67" s="19" t="s">
        <v>52</v>
      </c>
      <c r="N67" s="24"/>
      <c r="O67" s="24"/>
      <c r="Z67" s="32"/>
      <c r="AA67" s="32" t="s">
        <v>269</v>
      </c>
      <c r="AB67" s="32"/>
      <c r="AC67" s="32"/>
      <c r="AD67" s="32"/>
    </row>
    <row r="68" spans="1:30" s="21" customFormat="1" x14ac:dyDescent="0.25">
      <c r="A68" s="14"/>
      <c r="B68" s="15" t="s">
        <v>161</v>
      </c>
      <c r="C68" s="22">
        <v>60</v>
      </c>
      <c r="D68" s="16" t="s">
        <v>22</v>
      </c>
      <c r="E68" s="16" t="s">
        <v>121</v>
      </c>
      <c r="F68" s="17" t="s">
        <v>122</v>
      </c>
      <c r="G68" s="16">
        <v>10</v>
      </c>
      <c r="H68" s="16" t="s">
        <v>123</v>
      </c>
      <c r="I68" s="16">
        <v>33</v>
      </c>
      <c r="J68" s="16" t="s">
        <v>79</v>
      </c>
      <c r="K68" s="18"/>
      <c r="L68" s="16">
        <v>7</v>
      </c>
      <c r="M68" s="16" t="s">
        <v>49</v>
      </c>
      <c r="N68" s="24" t="s">
        <v>38</v>
      </c>
      <c r="O68" s="24"/>
      <c r="Z68" s="33" t="s">
        <v>270</v>
      </c>
      <c r="AA68" s="33"/>
      <c r="AB68" s="33"/>
      <c r="AC68" s="33"/>
      <c r="AD68" s="33"/>
    </row>
    <row r="69" spans="1:30" x14ac:dyDescent="0.25">
      <c r="B69" s="14" t="s">
        <v>161</v>
      </c>
      <c r="C69" s="22">
        <v>61</v>
      </c>
      <c r="D69" s="19" t="s">
        <v>51</v>
      </c>
      <c r="E69" s="19">
        <v>2211</v>
      </c>
      <c r="F69" s="16">
        <v>2211</v>
      </c>
      <c r="G69" s="16">
        <v>4</v>
      </c>
      <c r="H69" s="19" t="s">
        <v>123</v>
      </c>
      <c r="I69" s="16">
        <v>33</v>
      </c>
      <c r="J69" s="19" t="s">
        <v>121</v>
      </c>
      <c r="K69" s="31" t="s">
        <v>122</v>
      </c>
      <c r="L69" s="14">
        <v>8</v>
      </c>
      <c r="M69" s="19" t="s">
        <v>52</v>
      </c>
      <c r="N69" s="24"/>
      <c r="O69" s="24"/>
      <c r="Z69" s="34"/>
      <c r="AA69" s="34" t="s">
        <v>271</v>
      </c>
      <c r="AB69" s="34"/>
      <c r="AC69" s="34"/>
      <c r="AD69" s="34"/>
    </row>
    <row r="70" spans="1:30" x14ac:dyDescent="0.25">
      <c r="B70" s="14" t="s">
        <v>161</v>
      </c>
      <c r="C70" s="22">
        <v>62</v>
      </c>
      <c r="D70" s="19" t="s">
        <v>51</v>
      </c>
      <c r="E70" s="19">
        <v>2212</v>
      </c>
      <c r="F70" s="16">
        <v>2212</v>
      </c>
      <c r="G70" s="16">
        <v>4</v>
      </c>
      <c r="H70" s="19" t="s">
        <v>124</v>
      </c>
      <c r="I70" s="16">
        <v>11</v>
      </c>
      <c r="J70" s="19" t="s">
        <v>121</v>
      </c>
      <c r="K70" s="31" t="s">
        <v>272</v>
      </c>
      <c r="L70" s="19">
        <v>8</v>
      </c>
      <c r="M70" s="19" t="s">
        <v>52</v>
      </c>
      <c r="N70" s="24"/>
      <c r="O70" s="24"/>
      <c r="Z70" s="34"/>
      <c r="AA70" s="34" t="s">
        <v>273</v>
      </c>
      <c r="AB70" s="34"/>
      <c r="AC70" s="34"/>
      <c r="AD70" s="34"/>
    </row>
    <row r="71" spans="1:30" x14ac:dyDescent="0.25">
      <c r="B71" s="14" t="s">
        <v>161</v>
      </c>
      <c r="C71" s="22">
        <v>63</v>
      </c>
      <c r="D71" s="19" t="s">
        <v>51</v>
      </c>
      <c r="E71" s="19">
        <v>2210</v>
      </c>
      <c r="F71" s="16">
        <v>2210</v>
      </c>
      <c r="G71" s="16">
        <v>4</v>
      </c>
      <c r="H71" s="19" t="s">
        <v>125</v>
      </c>
      <c r="I71" s="16">
        <v>24</v>
      </c>
      <c r="J71" s="19" t="s">
        <v>121</v>
      </c>
      <c r="K71" s="31" t="s">
        <v>122</v>
      </c>
      <c r="L71" s="19">
        <v>8</v>
      </c>
      <c r="M71" s="19" t="s">
        <v>52</v>
      </c>
      <c r="N71" s="24"/>
      <c r="O71" s="24"/>
      <c r="Z71" s="34"/>
      <c r="AA71" s="34" t="s">
        <v>274</v>
      </c>
      <c r="AB71" s="34"/>
      <c r="AC71" s="34"/>
      <c r="AD71" s="34"/>
    </row>
    <row r="72" spans="1:30" s="19" customFormat="1" x14ac:dyDescent="0.25">
      <c r="C72" s="22"/>
      <c r="D72" s="24"/>
      <c r="F72" s="23"/>
      <c r="G72" s="16"/>
      <c r="H72" s="24"/>
      <c r="I72" s="16"/>
      <c r="J72" s="24"/>
      <c r="K72" s="39"/>
      <c r="L72" s="24"/>
      <c r="M72" s="24"/>
      <c r="P72" s="24"/>
      <c r="U72" s="24"/>
      <c r="V72" s="24"/>
      <c r="W72" s="40"/>
      <c r="X72" s="40"/>
      <c r="Y72" s="40"/>
      <c r="Z72" s="40"/>
      <c r="AA72" s="40"/>
      <c r="AB72" s="40"/>
      <c r="AC72" s="40"/>
      <c r="AD72" s="40"/>
    </row>
    <row r="73" spans="1:30" s="19" customFormat="1" x14ac:dyDescent="0.25">
      <c r="C73" s="22">
        <v>8</v>
      </c>
      <c r="D73" s="23" t="s">
        <v>22</v>
      </c>
      <c r="F73" s="17" t="s">
        <v>141</v>
      </c>
      <c r="G73" s="16">
        <v>10</v>
      </c>
      <c r="H73" s="23" t="s">
        <v>142</v>
      </c>
      <c r="I73" s="16">
        <v>30</v>
      </c>
      <c r="J73" s="24" t="s">
        <v>132</v>
      </c>
      <c r="K73" s="39"/>
      <c r="L73" s="23">
        <v>5</v>
      </c>
      <c r="M73" s="23" t="s">
        <v>49</v>
      </c>
      <c r="N73" s="19" t="s">
        <v>38</v>
      </c>
      <c r="P73" s="24"/>
      <c r="Q73" s="24"/>
      <c r="R73" s="24"/>
      <c r="S73" s="41"/>
      <c r="T73" s="25" t="s">
        <v>168</v>
      </c>
      <c r="U73" s="25"/>
      <c r="V73" s="25"/>
      <c r="W73" s="41"/>
      <c r="X73" s="41"/>
      <c r="Y73" s="41"/>
      <c r="Z73" s="41"/>
      <c r="AA73" s="16">
        <v>43</v>
      </c>
    </row>
    <row r="74" spans="1:30" s="19" customFormat="1" x14ac:dyDescent="0.25">
      <c r="C74" s="22">
        <v>9</v>
      </c>
      <c r="D74" s="24" t="s">
        <v>51</v>
      </c>
      <c r="E74" s="19">
        <v>2420</v>
      </c>
      <c r="F74" s="16">
        <v>2420</v>
      </c>
      <c r="G74" s="16">
        <v>4</v>
      </c>
      <c r="H74" s="24" t="s">
        <v>142</v>
      </c>
      <c r="I74" s="16">
        <v>30</v>
      </c>
      <c r="J74" s="24" t="s">
        <v>132</v>
      </c>
      <c r="K74" s="39"/>
      <c r="L74" s="24">
        <v>6</v>
      </c>
      <c r="M74" s="24" t="s">
        <v>52</v>
      </c>
      <c r="P74" s="24"/>
      <c r="Q74" s="24"/>
      <c r="R74" s="24"/>
      <c r="S74" s="41"/>
      <c r="T74" s="41"/>
      <c r="U74" s="40" t="s">
        <v>169</v>
      </c>
      <c r="V74" s="41"/>
      <c r="W74" s="41"/>
      <c r="X74" s="41"/>
      <c r="Y74" s="41"/>
      <c r="Z74" s="41"/>
      <c r="AA74" s="16">
        <v>37</v>
      </c>
    </row>
    <row r="75" spans="1:30" s="19" customFormat="1" x14ac:dyDescent="0.25">
      <c r="C75" s="22">
        <v>10</v>
      </c>
      <c r="D75" s="23" t="s">
        <v>22</v>
      </c>
      <c r="F75" s="17" t="s">
        <v>143</v>
      </c>
      <c r="G75" s="16">
        <v>10</v>
      </c>
      <c r="H75" s="23" t="s">
        <v>144</v>
      </c>
      <c r="I75" s="16">
        <v>19</v>
      </c>
      <c r="J75" s="24" t="s">
        <v>132</v>
      </c>
      <c r="K75" s="39"/>
      <c r="L75" s="23">
        <v>5</v>
      </c>
      <c r="M75" s="23" t="s">
        <v>49</v>
      </c>
      <c r="N75" s="19" t="s">
        <v>38</v>
      </c>
      <c r="P75" s="24"/>
      <c r="Q75" s="24"/>
      <c r="R75" s="24"/>
      <c r="S75" s="41"/>
      <c r="T75" s="25" t="s">
        <v>170</v>
      </c>
      <c r="U75" s="41"/>
      <c r="V75" s="41"/>
      <c r="W75" s="41"/>
      <c r="X75" s="41"/>
      <c r="Y75" s="41"/>
      <c r="Z75" s="41"/>
      <c r="AA75" s="16">
        <v>32</v>
      </c>
    </row>
    <row r="76" spans="1:30" s="19" customFormat="1" x14ac:dyDescent="0.25">
      <c r="C76" s="22">
        <v>11</v>
      </c>
      <c r="D76" s="24" t="s">
        <v>51</v>
      </c>
      <c r="E76" s="19">
        <v>2430</v>
      </c>
      <c r="F76" s="16">
        <v>2430</v>
      </c>
      <c r="G76" s="16"/>
      <c r="H76" s="24" t="s">
        <v>144</v>
      </c>
      <c r="I76" s="16">
        <v>19</v>
      </c>
      <c r="J76" s="24"/>
      <c r="K76" s="39"/>
      <c r="L76" s="24">
        <v>6</v>
      </c>
      <c r="M76" s="24" t="s">
        <v>52</v>
      </c>
      <c r="P76" s="24"/>
      <c r="Q76" s="24"/>
      <c r="R76" s="24"/>
      <c r="S76" s="41"/>
      <c r="T76" s="41"/>
      <c r="U76" s="40" t="s">
        <v>171</v>
      </c>
      <c r="V76" s="41"/>
      <c r="W76" s="41"/>
      <c r="X76" s="41"/>
      <c r="Y76" s="41"/>
      <c r="Z76" s="41"/>
      <c r="AA76" s="16">
        <v>26</v>
      </c>
    </row>
    <row r="77" spans="1:30" s="19" customFormat="1" x14ac:dyDescent="0.25">
      <c r="C77" s="22">
        <v>12</v>
      </c>
      <c r="D77" s="23" t="s">
        <v>22</v>
      </c>
      <c r="F77" s="17" t="s">
        <v>145</v>
      </c>
      <c r="G77" s="16">
        <v>10</v>
      </c>
      <c r="H77" s="23" t="s">
        <v>146</v>
      </c>
      <c r="I77" s="16">
        <v>41</v>
      </c>
      <c r="J77" s="24" t="s">
        <v>132</v>
      </c>
      <c r="K77" s="39"/>
      <c r="L77" s="23">
        <v>5</v>
      </c>
      <c r="M77" s="23" t="s">
        <v>49</v>
      </c>
      <c r="N77" s="19" t="s">
        <v>38</v>
      </c>
      <c r="P77" s="24"/>
      <c r="Q77" s="24"/>
      <c r="R77" s="24"/>
      <c r="S77" s="41"/>
      <c r="T77" s="25" t="s">
        <v>172</v>
      </c>
      <c r="U77" s="41"/>
      <c r="V77" s="41"/>
      <c r="W77" s="41"/>
      <c r="X77" s="41"/>
      <c r="Y77" s="41"/>
      <c r="Z77" s="41"/>
      <c r="AA77" s="16">
        <v>54</v>
      </c>
    </row>
    <row r="78" spans="1:30" s="19" customFormat="1" x14ac:dyDescent="0.25">
      <c r="C78" s="22">
        <v>13</v>
      </c>
      <c r="D78" s="24" t="s">
        <v>51</v>
      </c>
      <c r="E78" s="19">
        <v>2440</v>
      </c>
      <c r="F78" s="16">
        <v>2440</v>
      </c>
      <c r="G78" s="16"/>
      <c r="H78" s="24" t="s">
        <v>146</v>
      </c>
      <c r="I78" s="16">
        <v>41</v>
      </c>
      <c r="J78" s="24"/>
      <c r="K78" s="39"/>
      <c r="L78" s="24">
        <v>6</v>
      </c>
      <c r="M78" s="24" t="s">
        <v>52</v>
      </c>
      <c r="P78" s="24"/>
      <c r="Q78" s="24"/>
      <c r="R78" s="24"/>
      <c r="S78" s="41"/>
      <c r="T78" s="41"/>
      <c r="U78" s="40" t="s">
        <v>173</v>
      </c>
      <c r="V78" s="41"/>
      <c r="W78" s="41"/>
      <c r="X78" s="41"/>
      <c r="Y78" s="41"/>
      <c r="Z78" s="41"/>
      <c r="AA78" s="16">
        <v>48</v>
      </c>
    </row>
    <row r="79" spans="1:30" s="19" customFormat="1" x14ac:dyDescent="0.25">
      <c r="C79" s="22">
        <v>14</v>
      </c>
      <c r="D79" s="23" t="s">
        <v>22</v>
      </c>
      <c r="F79" s="17" t="s">
        <v>147</v>
      </c>
      <c r="G79" s="16">
        <v>10</v>
      </c>
      <c r="H79" s="16" t="s">
        <v>148</v>
      </c>
      <c r="I79" s="16">
        <v>26</v>
      </c>
      <c r="J79" s="24"/>
      <c r="K79" s="39"/>
      <c r="L79" s="23">
        <v>3</v>
      </c>
      <c r="M79" s="23" t="s">
        <v>26</v>
      </c>
      <c r="N79" s="24" t="s">
        <v>27</v>
      </c>
      <c r="O79" s="24"/>
      <c r="P79" s="24"/>
      <c r="Q79" s="24"/>
      <c r="R79" s="26" t="s">
        <v>174</v>
      </c>
      <c r="S79" s="41"/>
      <c r="T79" s="41"/>
      <c r="U79" s="41"/>
      <c r="V79" s="41"/>
      <c r="W79" s="41"/>
      <c r="X79" s="41"/>
      <c r="Y79" s="41"/>
      <c r="Z79" s="41"/>
      <c r="AA79" s="16">
        <v>39</v>
      </c>
    </row>
    <row r="80" spans="1:30" s="16" customFormat="1" x14ac:dyDescent="0.25">
      <c r="C80" s="22">
        <v>15</v>
      </c>
      <c r="D80" s="23" t="s">
        <v>22</v>
      </c>
      <c r="E80" s="16" t="s">
        <v>149</v>
      </c>
      <c r="F80" s="17" t="s">
        <v>150</v>
      </c>
      <c r="G80" s="16">
        <v>10</v>
      </c>
      <c r="H80" s="23" t="s">
        <v>151</v>
      </c>
      <c r="I80" s="16">
        <v>26</v>
      </c>
      <c r="J80" s="23" t="s">
        <v>129</v>
      </c>
      <c r="K80" s="39"/>
      <c r="L80" s="23">
        <v>4</v>
      </c>
      <c r="M80" s="23" t="s">
        <v>26</v>
      </c>
      <c r="N80" s="24" t="s">
        <v>38</v>
      </c>
      <c r="O80" s="24"/>
      <c r="P80" s="23"/>
      <c r="Q80" s="23"/>
      <c r="R80" s="23"/>
      <c r="S80" s="27" t="s">
        <v>175</v>
      </c>
      <c r="T80" s="27"/>
      <c r="U80" s="27"/>
      <c r="V80" s="27"/>
      <c r="W80" s="27"/>
      <c r="X80" s="27"/>
      <c r="Y80" s="27"/>
      <c r="Z80" s="27"/>
      <c r="AA80" s="16">
        <v>39</v>
      </c>
    </row>
    <row r="81" spans="1:27" s="16" customFormat="1" x14ac:dyDescent="0.25">
      <c r="C81" s="22">
        <v>16</v>
      </c>
      <c r="D81" s="16" t="s">
        <v>22</v>
      </c>
      <c r="E81" s="16" t="s">
        <v>152</v>
      </c>
      <c r="F81" s="17" t="s">
        <v>153</v>
      </c>
      <c r="G81" s="16">
        <v>10</v>
      </c>
      <c r="H81" s="23" t="s">
        <v>154</v>
      </c>
      <c r="I81" s="16">
        <v>15</v>
      </c>
      <c r="J81" s="19" t="s">
        <v>132</v>
      </c>
      <c r="K81" s="31"/>
      <c r="L81" s="16">
        <v>5</v>
      </c>
      <c r="M81" s="16" t="s">
        <v>26</v>
      </c>
      <c r="N81" s="19" t="s">
        <v>38</v>
      </c>
      <c r="O81" s="19"/>
      <c r="S81" s="42"/>
      <c r="T81" s="28" t="s">
        <v>176</v>
      </c>
      <c r="U81" s="28"/>
      <c r="V81" s="28"/>
      <c r="W81" s="28"/>
      <c r="X81" s="28"/>
      <c r="Y81" s="28"/>
      <c r="Z81" s="28"/>
      <c r="AA81" s="16">
        <v>28</v>
      </c>
    </row>
    <row r="82" spans="1:27" s="19" customFormat="1" x14ac:dyDescent="0.25">
      <c r="A82" s="24"/>
      <c r="B82" s="24"/>
      <c r="C82" s="22">
        <v>17</v>
      </c>
      <c r="D82" s="23" t="s">
        <v>22</v>
      </c>
      <c r="F82" s="17" t="s">
        <v>155</v>
      </c>
      <c r="G82" s="16">
        <v>10</v>
      </c>
      <c r="H82" s="23" t="s">
        <v>156</v>
      </c>
      <c r="I82" s="16">
        <v>21</v>
      </c>
      <c r="J82" s="24" t="s">
        <v>152</v>
      </c>
      <c r="K82" s="39"/>
      <c r="L82" s="23">
        <v>6</v>
      </c>
      <c r="M82" s="23" t="s">
        <v>49</v>
      </c>
      <c r="N82" s="24" t="s">
        <v>38</v>
      </c>
      <c r="O82" s="24"/>
      <c r="P82" s="24"/>
      <c r="Q82" s="24"/>
      <c r="R82" s="24"/>
      <c r="S82" s="24"/>
      <c r="T82" s="24"/>
      <c r="U82" s="27" t="s">
        <v>177</v>
      </c>
      <c r="V82" s="40"/>
      <c r="W82" s="40"/>
      <c r="X82" s="40"/>
      <c r="Y82" s="40"/>
      <c r="Z82" s="40"/>
      <c r="AA82" s="16">
        <v>34</v>
      </c>
    </row>
    <row r="83" spans="1:27" s="19" customFormat="1" x14ac:dyDescent="0.25">
      <c r="A83" s="24"/>
      <c r="B83" s="24"/>
      <c r="C83" s="22">
        <v>18</v>
      </c>
      <c r="D83" s="24" t="s">
        <v>51</v>
      </c>
      <c r="E83" s="19">
        <v>2700</v>
      </c>
      <c r="F83" s="16">
        <v>2700</v>
      </c>
      <c r="G83" s="16"/>
      <c r="H83" s="24" t="s">
        <v>156</v>
      </c>
      <c r="I83" s="16">
        <v>21</v>
      </c>
      <c r="J83" s="24"/>
      <c r="K83" s="39"/>
      <c r="L83" s="24">
        <v>7</v>
      </c>
      <c r="M83" s="24" t="s">
        <v>52</v>
      </c>
      <c r="P83" s="24"/>
      <c r="Q83" s="24"/>
      <c r="R83" s="24"/>
      <c r="S83" s="24"/>
      <c r="T83" s="24"/>
      <c r="U83" s="40"/>
      <c r="V83" s="40" t="s">
        <v>178</v>
      </c>
      <c r="W83" s="40"/>
      <c r="X83" s="40"/>
      <c r="Y83" s="40"/>
      <c r="Z83" s="40"/>
      <c r="AA83" s="16">
        <v>28</v>
      </c>
    </row>
    <row r="84" spans="1:27" s="19" customFormat="1" x14ac:dyDescent="0.25">
      <c r="A84" s="24"/>
      <c r="B84" s="24"/>
      <c r="C84" s="22">
        <v>19</v>
      </c>
      <c r="D84" s="23" t="s">
        <v>22</v>
      </c>
      <c r="F84" s="17" t="s">
        <v>157</v>
      </c>
      <c r="G84" s="16">
        <v>10</v>
      </c>
      <c r="H84" s="23" t="s">
        <v>158</v>
      </c>
      <c r="I84" s="16">
        <v>25</v>
      </c>
      <c r="J84" s="24" t="s">
        <v>152</v>
      </c>
      <c r="K84" s="39"/>
      <c r="L84" s="23">
        <v>6</v>
      </c>
      <c r="M84" s="23" t="s">
        <v>49</v>
      </c>
      <c r="N84" s="24" t="s">
        <v>38</v>
      </c>
      <c r="O84" s="24"/>
      <c r="P84" s="24"/>
      <c r="Q84" s="24"/>
      <c r="R84" s="24"/>
      <c r="S84" s="24"/>
      <c r="T84" s="24"/>
      <c r="U84" s="27" t="s">
        <v>179</v>
      </c>
      <c r="V84" s="40"/>
      <c r="W84" s="40"/>
      <c r="X84" s="40"/>
      <c r="Y84" s="40"/>
      <c r="Z84" s="40"/>
      <c r="AA84" s="16">
        <v>38</v>
      </c>
    </row>
    <row r="85" spans="1:27" s="19" customFormat="1" x14ac:dyDescent="0.25">
      <c r="A85" s="24"/>
      <c r="B85" s="24"/>
      <c r="C85" s="22">
        <v>20</v>
      </c>
      <c r="D85" s="24" t="s">
        <v>51</v>
      </c>
      <c r="E85" s="19">
        <v>2710</v>
      </c>
      <c r="F85" s="16">
        <v>2710</v>
      </c>
      <c r="G85" s="16"/>
      <c r="H85" s="24" t="s">
        <v>158</v>
      </c>
      <c r="I85" s="16">
        <v>25</v>
      </c>
      <c r="J85" s="24"/>
      <c r="K85" s="39"/>
      <c r="L85" s="24">
        <v>7</v>
      </c>
      <c r="M85" s="24" t="s">
        <v>52</v>
      </c>
      <c r="P85" s="24"/>
      <c r="Q85" s="24"/>
      <c r="R85" s="24"/>
      <c r="S85" s="24"/>
      <c r="T85" s="24"/>
      <c r="U85" s="40"/>
      <c r="V85" s="40" t="s">
        <v>180</v>
      </c>
      <c r="W85" s="40"/>
      <c r="X85" s="40"/>
      <c r="Y85" s="40"/>
      <c r="Z85" s="40"/>
      <c r="AA85" s="16">
        <v>32</v>
      </c>
    </row>
    <row r="87" spans="1:27" s="19" customFormat="1" x14ac:dyDescent="0.25">
      <c r="F87" s="16"/>
      <c r="K87" s="31"/>
      <c r="AA87" s="16"/>
    </row>
    <row r="88" spans="1:27" s="19" customFormat="1" ht="14.1" customHeight="1" x14ac:dyDescent="0.25">
      <c r="F88" s="16"/>
      <c r="K88" s="31"/>
    </row>
    <row r="89" spans="1:27" s="19" customFormat="1" x14ac:dyDescent="0.25">
      <c r="F89" s="16"/>
      <c r="K89" s="31"/>
    </row>
    <row r="90" spans="1:27" x14ac:dyDescent="0.25">
      <c r="U90" s="43" t="s">
        <v>159</v>
      </c>
    </row>
    <row r="91" spans="1:27" x14ac:dyDescent="0.25">
      <c r="U91" s="43" t="s">
        <v>160</v>
      </c>
    </row>
  </sheetData>
  <autoFilter ref="A1:AA86" xr:uid="{7173A805-92D9-4AC2-9B3D-C483E13F3D4C}"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BPC ENTITY as of 8_10_21 -Clean</vt:lpstr>
      <vt:lpstr>Sheet1</vt:lpstr>
      <vt:lpstr>BPC ENTITY as of 3_29_21_conso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Piotr Kalista</cp:lastModifiedBy>
  <dcterms:created xsi:type="dcterms:W3CDTF">2021-06-08T09:54:53Z</dcterms:created>
  <dcterms:modified xsi:type="dcterms:W3CDTF">2022-02-20T21:13:56Z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a1113265-c559-4850-9a4d-5c092dbd21ac_Enabled">
    <vt:lpwstr>true</vt:lpwstr>
  </property>
  <property fmtid="{D5CDD505-2E9C-101B-9397-08002B2CF9AE}" pid="5" name="MSIP_Label_a1113265-c559-4850-9a4d-5c092dbd21ac_SetDate">
    <vt:lpwstr>2022-02-01T13:00:07Z</vt:lpwstr>
  </property>
  <property fmtid="{D5CDD505-2E9C-101B-9397-08002B2CF9AE}" pid="6" name="MSIP_Label_a1113265-c559-4850-9a4d-5c092dbd21ac_Method">
    <vt:lpwstr>Standard</vt:lpwstr>
  </property>
  <property fmtid="{D5CDD505-2E9C-101B-9397-08002B2CF9AE}" pid="7" name="MSIP_Label_a1113265-c559-4850-9a4d-5c092dbd21ac_Name">
    <vt:lpwstr>Internal Use</vt:lpwstr>
  </property>
  <property fmtid="{D5CDD505-2E9C-101B-9397-08002B2CF9AE}" pid="8" name="MSIP_Label_a1113265-c559-4850-9a4d-5c092dbd21ac_SiteId">
    <vt:lpwstr>a6b169f1-592b-4329-8f33-8db8903003c7</vt:lpwstr>
  </property>
  <property fmtid="{D5CDD505-2E9C-101B-9397-08002B2CF9AE}" pid="9" name="MSIP_Label_a1113265-c559-4850-9a4d-5c092dbd21ac_ActionId">
    <vt:lpwstr>e4fd4839-ddf2-4830-bc51-2dd5bcc63d63</vt:lpwstr>
  </property>
  <property fmtid="{D5CDD505-2E9C-101B-9397-08002B2CF9AE}" pid="10" name="MSIP_Label_a1113265-c559-4850-9a4d-5c092dbd21ac_ContentBits">
    <vt:lpwstr>0</vt:lpwstr>
  </property>
</Properties>
</file>