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<sst xmlns="http://schemas.openxmlformats.org/spreadsheetml/2006/main" count="139" uniqueCount="139">
  <si>
    <t>title</t>
  </si>
  <si>
    <t>10 Cloverfield Lane</t>
  </si>
  <si>
    <t>Alice Through the Looking Glass</t>
  </si>
  <si>
    <t>Allied</t>
  </si>
  <si>
    <t>Alvin and the Chipmunks The Road Chip</t>
  </si>
  <si>
    <t>Arrival</t>
  </si>
  <si>
    <t>Assassin's Creed</t>
  </si>
  <si>
    <t>Bad Moms</t>
  </si>
  <si>
    <t>Bad Santa 2</t>
  </si>
  <si>
    <t>Bastille Day</t>
  </si>
  <si>
    <t>Batman v Superman: Dawn of Justice</t>
  </si>
  <si>
    <t>Ben-Hur (2016)</t>
  </si>
  <si>
    <t>Blair Witch</t>
  </si>
  <si>
    <t>Bridget Jones's Baby</t>
  </si>
  <si>
    <t>Brooklyn</t>
  </si>
  <si>
    <t>Cafe Society</t>
  </si>
  <si>
    <t>Captain America: Civil War</t>
  </si>
  <si>
    <t>Captain Fantastic</t>
  </si>
  <si>
    <t>Capture the Flag (Atrapa la bandera)</t>
  </si>
  <si>
    <t>Carol</t>
  </si>
  <si>
    <t>Central Intelligence</t>
  </si>
  <si>
    <t>Collateral Beauty</t>
  </si>
  <si>
    <t>Concussion (2015)</t>
  </si>
  <si>
    <t>Creed</t>
  </si>
  <si>
    <t>Criminal (2016)</t>
  </si>
  <si>
    <t>Daddy's Home</t>
  </si>
  <si>
    <t>Deadpool</t>
  </si>
  <si>
    <t>Deepwater Horizon</t>
  </si>
  <si>
    <t>Dirty Grandpa</t>
  </si>
  <si>
    <t>Doctor Strange</t>
  </si>
  <si>
    <t>Don't Breathe</t>
  </si>
  <si>
    <t>Eddie the Eagle</t>
  </si>
  <si>
    <t>Elle</t>
  </si>
  <si>
    <t>En man som heter Ove</t>
  </si>
  <si>
    <t>Eye in the Sky</t>
  </si>
  <si>
    <t>Fantastic Beasts and Where To Find Them</t>
  </si>
  <si>
    <t>Fifty Shades of Black</t>
  </si>
  <si>
    <t>Finding Dory</t>
  </si>
  <si>
    <t>Florence Foster Jenkins</t>
  </si>
  <si>
    <t>Ghostbusters (2016)</t>
  </si>
  <si>
    <t>Gods of Egypt</t>
  </si>
  <si>
    <t>Goosebumps</t>
  </si>
  <si>
    <t>Hacksaw Ridge</t>
  </si>
  <si>
    <t>Hail, Caesar!</t>
  </si>
  <si>
    <t>Hardcore Henry</t>
  </si>
  <si>
    <t>Hell or High Water</t>
  </si>
  <si>
    <t>How to Be Single</t>
  </si>
  <si>
    <t>I, Daniel Blake</t>
  </si>
  <si>
    <t>Ice Age: Collision Course</t>
  </si>
  <si>
    <t>Independence Day: Resurgence</t>
  </si>
  <si>
    <t>Inferno</t>
  </si>
  <si>
    <t>Jack Reacher: Never Go Back</t>
  </si>
  <si>
    <t>Jason Bourne</t>
  </si>
  <si>
    <t>Joy</t>
  </si>
  <si>
    <t>Julieta</t>
  </si>
  <si>
    <t>Kubo and the Two Strings</t>
  </si>
  <si>
    <t>Kung Fu Panda 3</t>
  </si>
  <si>
    <t>La La Land</t>
  </si>
  <si>
    <t>Les Visiteurs 3: la Terreur (The Visitors: Bastille Day)</t>
  </si>
  <si>
    <t>Lights Out</t>
  </si>
  <si>
    <t>London Has Fallen</t>
  </si>
  <si>
    <t>Masterminds (2016)</t>
  </si>
  <si>
    <t>Me Before You</t>
  </si>
  <si>
    <t>Mechanic: Resurrection</t>
  </si>
  <si>
    <t>Mike and Dave Need Wedding Dates</t>
  </si>
  <si>
    <t>Miss Peregrine's Home for Peculiar Children</t>
  </si>
  <si>
    <t>Moana</t>
  </si>
  <si>
    <t>Money Monster</t>
  </si>
  <si>
    <t>Mother's Day</t>
  </si>
  <si>
    <t>My Big Fat Greek Wedding 2</t>
  </si>
  <si>
    <t>Neighbors 2: Sorority Rising</t>
  </si>
  <si>
    <t>Nerve</t>
  </si>
  <si>
    <t>Nine Lives (2016)</t>
  </si>
  <si>
    <t>Nocturnal Animals</t>
  </si>
  <si>
    <t>Norm of the North</t>
  </si>
  <si>
    <t>Now You See Me 2</t>
  </si>
  <si>
    <t>Office Christmas Party</t>
  </si>
  <si>
    <t>Ouija: Origin of Evil</t>
  </si>
  <si>
    <t>Passengers (2016)</t>
  </si>
  <si>
    <t>Pete's Dragon</t>
  </si>
  <si>
    <t>Point Break (2015)</t>
  </si>
  <si>
    <t>Ratchet &amp; Clank</t>
  </si>
  <si>
    <t>Ride Along 2</t>
  </si>
  <si>
    <t>Risen</t>
  </si>
  <si>
    <t>Robinson Crusoe (2016)</t>
  </si>
  <si>
    <t>Rogue One: A Star Wars Story</t>
  </si>
  <si>
    <t>Room</t>
  </si>
  <si>
    <t>Sausage Party</t>
  </si>
  <si>
    <t>Sheep &amp; Wolves (Volki i ovtsy. Beeezumnoe prevrashchenie)</t>
  </si>
  <si>
    <t>Sing</t>
  </si>
  <si>
    <t>Sisters</t>
  </si>
  <si>
    <t>Snowden</t>
  </si>
  <si>
    <t>Spotlight</t>
  </si>
  <si>
    <t>Star Trek Beyond</t>
  </si>
  <si>
    <t>Storks</t>
  </si>
  <si>
    <t>Suicide Squad</t>
  </si>
  <si>
    <t>Sully</t>
  </si>
  <si>
    <t>Teenage Mutant Ninja Turtles: Out of the Shadows</t>
  </si>
  <si>
    <t>The 5th Wave</t>
  </si>
  <si>
    <t>The Accountant</t>
  </si>
  <si>
    <t>The Angry Birds Movie</t>
  </si>
  <si>
    <t>The BFG</t>
  </si>
  <si>
    <t>The Big Short</t>
  </si>
  <si>
    <t>The Boss</t>
  </si>
  <si>
    <t>The Boy (2016)</t>
  </si>
  <si>
    <t>The Brothers Grimsby</t>
  </si>
  <si>
    <t>The Choice</t>
  </si>
  <si>
    <t>The Conjuring 2</t>
  </si>
  <si>
    <t>The Danish Girl</t>
  </si>
  <si>
    <t>The Divergent Series: Allegiant</t>
  </si>
  <si>
    <t>The Finest Hours</t>
  </si>
  <si>
    <t>The Forest</t>
  </si>
  <si>
    <t>The Girl on the Train (2016)</t>
  </si>
  <si>
    <t>The Hateful Eight</t>
  </si>
  <si>
    <t>The Huntsman Winter's War</t>
  </si>
  <si>
    <t>The Infiltrator</t>
  </si>
  <si>
    <t>The Jungle Book (2016)</t>
  </si>
  <si>
    <t>The Legend of Tarzan</t>
  </si>
  <si>
    <t>The Light Between Oceans</t>
  </si>
  <si>
    <t>The Magnificent Seven (2016)</t>
  </si>
  <si>
    <t>The Nice Guys</t>
  </si>
  <si>
    <t>The Purge: Election Year</t>
  </si>
  <si>
    <t>The Revenant</t>
  </si>
  <si>
    <t>The Secret Life of Pets</t>
  </si>
  <si>
    <t>The Shallows</t>
  </si>
  <si>
    <t>Tini: El gran cambio de Violetta</t>
  </si>
  <si>
    <t>Toni Erdmann</t>
  </si>
  <si>
    <t>Triple 9</t>
  </si>
  <si>
    <t>Trolls</t>
  </si>
  <si>
    <t>Underworld: Blood Wars</t>
  </si>
  <si>
    <t>War Dogs</t>
  </si>
  <si>
    <t>Warcraft</t>
  </si>
  <si>
    <t>Why Him?</t>
  </si>
  <si>
    <t>X-Men: Apocalypse</t>
  </si>
  <si>
    <t>Zoolander 2</t>
  </si>
  <si>
    <t>Zootopia</t>
  </si>
  <si>
    <t>gmm.clusters</t>
  </si>
  <si>
    <t>kmeans.clusters</t>
  </si>
  <si>
    <t>hclust.clusters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</si>
</sst>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an.Dwivedi\Desktop\Research%20Paper\boxofficemojo\output\data\movie.hclust.cluster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an.Dwivedi\Desktop\Research%20Paper\boxofficemojo\output\data\movie.kmeans.clust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.hclust.clusters"/>
    </sheetNames>
    <sheetDataSet>
      <sheetData sheetId="0">
        <row r="2">
          <cell r="B2" t="str">
            <v>10 Cloverfield Lane</v>
          </cell>
          <cell r="C2">
            <v>1</v>
          </cell>
        </row>
        <row r="3">
          <cell r="B3" t="str">
            <v>Alice Through the Looking Glass</v>
          </cell>
          <cell r="C3">
            <v>2</v>
          </cell>
        </row>
        <row r="4">
          <cell r="B4" t="str">
            <v>Allied</v>
          </cell>
          <cell r="C4">
            <v>1</v>
          </cell>
        </row>
        <row r="5">
          <cell r="B5" t="str">
            <v>Alvin and the Chipmunks The Road Chip</v>
          </cell>
          <cell r="C5">
            <v>3</v>
          </cell>
        </row>
        <row r="6">
          <cell r="B6" t="str">
            <v>Arrival</v>
          </cell>
          <cell r="C6">
            <v>2</v>
          </cell>
        </row>
        <row r="7">
          <cell r="B7" t="str">
            <v>Assassin's Creed</v>
          </cell>
          <cell r="C7">
            <v>2</v>
          </cell>
        </row>
        <row r="8">
          <cell r="B8" t="str">
            <v>Bad Moms</v>
          </cell>
          <cell r="C8">
            <v>2</v>
          </cell>
        </row>
        <row r="9">
          <cell r="B9" t="str">
            <v>Bad Santa 2</v>
          </cell>
          <cell r="C9">
            <v>1</v>
          </cell>
        </row>
        <row r="10">
          <cell r="B10" t="str">
            <v>Bastille Day</v>
          </cell>
          <cell r="C10">
            <v>1</v>
          </cell>
        </row>
        <row r="11">
          <cell r="B11" t="str">
            <v>Batman v Superman: Dawn of Justice</v>
          </cell>
          <cell r="C11">
            <v>4</v>
          </cell>
        </row>
        <row r="12">
          <cell r="B12" t="str">
            <v>Ben-Hur (2016)</v>
          </cell>
          <cell r="C12">
            <v>1</v>
          </cell>
        </row>
        <row r="13">
          <cell r="B13" t="str">
            <v>Blair Witch</v>
          </cell>
          <cell r="C13">
            <v>1</v>
          </cell>
        </row>
        <row r="14">
          <cell r="B14" t="str">
            <v>Bridget Jones's Baby</v>
          </cell>
          <cell r="C14">
            <v>3</v>
          </cell>
        </row>
        <row r="15">
          <cell r="B15" t="str">
            <v>Brooklyn</v>
          </cell>
          <cell r="C15">
            <v>1</v>
          </cell>
        </row>
        <row r="16">
          <cell r="B16" t="str">
            <v>Cafe Society</v>
          </cell>
          <cell r="C16">
            <v>1</v>
          </cell>
        </row>
        <row r="17">
          <cell r="B17" t="str">
            <v>Captain America: Civil War</v>
          </cell>
          <cell r="C17">
            <v>4</v>
          </cell>
        </row>
        <row r="18">
          <cell r="B18" t="str">
            <v>Captain Fantastic</v>
          </cell>
          <cell r="C18">
            <v>1</v>
          </cell>
        </row>
        <row r="19">
          <cell r="B19" t="str">
            <v>Capture the Flag (Atrapa la bandera)</v>
          </cell>
          <cell r="C19">
            <v>1</v>
          </cell>
        </row>
        <row r="20">
          <cell r="B20" t="str">
            <v>Carol</v>
          </cell>
          <cell r="C20">
            <v>1</v>
          </cell>
        </row>
        <row r="21">
          <cell r="B21" t="str">
            <v>Central Intelligence</v>
          </cell>
          <cell r="C21">
            <v>2</v>
          </cell>
        </row>
        <row r="22">
          <cell r="B22" t="str">
            <v>Collateral Beauty</v>
          </cell>
          <cell r="C22">
            <v>1</v>
          </cell>
        </row>
        <row r="23">
          <cell r="B23" t="str">
            <v>Concussion (2015)</v>
          </cell>
          <cell r="C23">
            <v>1</v>
          </cell>
        </row>
        <row r="24">
          <cell r="B24" t="str">
            <v>Creed</v>
          </cell>
          <cell r="C24">
            <v>1</v>
          </cell>
        </row>
        <row r="25">
          <cell r="B25" t="str">
            <v>Criminal (2016)</v>
          </cell>
          <cell r="C25">
            <v>1</v>
          </cell>
        </row>
        <row r="26">
          <cell r="B26" t="str">
            <v>Daddy's Home</v>
          </cell>
          <cell r="C26">
            <v>1</v>
          </cell>
        </row>
        <row r="27">
          <cell r="B27" t="str">
            <v>Deadpool</v>
          </cell>
          <cell r="C27">
            <v>5</v>
          </cell>
        </row>
        <row r="28">
          <cell r="B28" t="str">
            <v>Deepwater Horizon</v>
          </cell>
          <cell r="C28">
            <v>1</v>
          </cell>
        </row>
        <row r="29">
          <cell r="B29" t="str">
            <v>Dirty Grandpa</v>
          </cell>
          <cell r="C29">
            <v>2</v>
          </cell>
        </row>
        <row r="30">
          <cell r="B30" t="str">
            <v>Doctor Strange</v>
          </cell>
          <cell r="C30">
            <v>3</v>
          </cell>
        </row>
        <row r="31">
          <cell r="B31" t="str">
            <v>Don't Breathe</v>
          </cell>
          <cell r="C31">
            <v>1</v>
          </cell>
        </row>
        <row r="32">
          <cell r="B32" t="str">
            <v>Eddie the Eagle</v>
          </cell>
          <cell r="C32">
            <v>1</v>
          </cell>
        </row>
        <row r="33">
          <cell r="B33" t="str">
            <v>Elle</v>
          </cell>
          <cell r="C33">
            <v>1</v>
          </cell>
        </row>
        <row r="34">
          <cell r="B34" t="str">
            <v>En man som heter Ove</v>
          </cell>
          <cell r="C34">
            <v>1</v>
          </cell>
        </row>
        <row r="35">
          <cell r="B35" t="str">
            <v>Eye in the Sky</v>
          </cell>
          <cell r="C35">
            <v>1</v>
          </cell>
        </row>
        <row r="36">
          <cell r="B36" t="str">
            <v>Fantastic Beasts and Where To Find Them</v>
          </cell>
          <cell r="C36">
            <v>6</v>
          </cell>
        </row>
        <row r="37">
          <cell r="B37" t="str">
            <v>Fifty Shades of Black</v>
          </cell>
          <cell r="C37">
            <v>1</v>
          </cell>
        </row>
        <row r="38">
          <cell r="B38" t="str">
            <v>Finding Dory</v>
          </cell>
          <cell r="C38">
            <v>4</v>
          </cell>
        </row>
        <row r="39">
          <cell r="B39" t="str">
            <v>Florence Foster Jenkins</v>
          </cell>
          <cell r="C39">
            <v>1</v>
          </cell>
        </row>
        <row r="40">
          <cell r="B40" t="str">
            <v>Ghostbusters (2016)</v>
          </cell>
          <cell r="C40">
            <v>1</v>
          </cell>
        </row>
        <row r="41">
          <cell r="B41" t="str">
            <v>Gods of Egypt</v>
          </cell>
          <cell r="C41">
            <v>2</v>
          </cell>
        </row>
        <row r="42">
          <cell r="B42" t="str">
            <v>Goosebumps</v>
          </cell>
          <cell r="C42">
            <v>1</v>
          </cell>
        </row>
        <row r="43">
          <cell r="B43" t="str">
            <v>Hacksaw Ridge</v>
          </cell>
          <cell r="C43">
            <v>2</v>
          </cell>
        </row>
        <row r="44">
          <cell r="B44" t="str">
            <v>Hail, Caesar!</v>
          </cell>
          <cell r="C44">
            <v>1</v>
          </cell>
        </row>
        <row r="45">
          <cell r="B45" t="str">
            <v>Hardcore Henry</v>
          </cell>
          <cell r="C45">
            <v>1</v>
          </cell>
        </row>
        <row r="46">
          <cell r="B46" t="str">
            <v>Hell or High Water</v>
          </cell>
          <cell r="C46">
            <v>1</v>
          </cell>
        </row>
        <row r="47">
          <cell r="B47" t="str">
            <v>How to Be Single</v>
          </cell>
          <cell r="C47">
            <v>2</v>
          </cell>
        </row>
        <row r="48">
          <cell r="B48" t="str">
            <v>I, Daniel Blake</v>
          </cell>
          <cell r="C48">
            <v>1</v>
          </cell>
        </row>
        <row r="49">
          <cell r="B49" t="str">
            <v>Ice Age: Collision Course</v>
          </cell>
          <cell r="C49">
            <v>7</v>
          </cell>
        </row>
        <row r="50">
          <cell r="B50" t="str">
            <v>Independence Day: Resurgence</v>
          </cell>
          <cell r="C50">
            <v>2</v>
          </cell>
        </row>
        <row r="51">
          <cell r="B51" t="str">
            <v>Inferno</v>
          </cell>
          <cell r="C51">
            <v>3</v>
          </cell>
        </row>
        <row r="52">
          <cell r="B52" t="str">
            <v>Jack Reacher: Never Go Back</v>
          </cell>
          <cell r="C52">
            <v>1</v>
          </cell>
        </row>
        <row r="53">
          <cell r="B53" t="str">
            <v>Jason Bourne</v>
          </cell>
          <cell r="C53">
            <v>2</v>
          </cell>
        </row>
        <row r="54">
          <cell r="B54" t="str">
            <v>Joy</v>
          </cell>
          <cell r="C54">
            <v>1</v>
          </cell>
        </row>
        <row r="55">
          <cell r="B55" t="str">
            <v>Julieta</v>
          </cell>
          <cell r="C55">
            <v>1</v>
          </cell>
        </row>
        <row r="56">
          <cell r="B56" t="str">
            <v>Kubo and the Two Strings</v>
          </cell>
          <cell r="C56">
            <v>1</v>
          </cell>
        </row>
        <row r="57">
          <cell r="B57" t="str">
            <v>Kung Fu Panda 3</v>
          </cell>
          <cell r="C57">
            <v>3</v>
          </cell>
        </row>
        <row r="58">
          <cell r="B58" t="str">
            <v>La La Land</v>
          </cell>
          <cell r="C58">
            <v>1</v>
          </cell>
        </row>
        <row r="59">
          <cell r="B59" t="str">
            <v>Les Visiteurs 3: la Terreur (The Visitors: Bastille Day)</v>
          </cell>
          <cell r="C59">
            <v>1</v>
          </cell>
        </row>
        <row r="60">
          <cell r="B60" t="str">
            <v>Lights Out</v>
          </cell>
          <cell r="C60">
            <v>1</v>
          </cell>
        </row>
        <row r="61">
          <cell r="B61" t="str">
            <v>London Has Fallen</v>
          </cell>
          <cell r="C61">
            <v>2</v>
          </cell>
        </row>
        <row r="62">
          <cell r="B62" t="str">
            <v>Masterminds (2016)</v>
          </cell>
          <cell r="C62">
            <v>1</v>
          </cell>
        </row>
        <row r="63">
          <cell r="B63" t="str">
            <v>Me Before You</v>
          </cell>
          <cell r="C63">
            <v>2</v>
          </cell>
        </row>
        <row r="64">
          <cell r="B64" t="str">
            <v>Mechanic: Resurrection</v>
          </cell>
          <cell r="C64">
            <v>2</v>
          </cell>
        </row>
        <row r="65">
          <cell r="B65" t="str">
            <v>Mike and Dave Need Wedding Dates</v>
          </cell>
          <cell r="C65">
            <v>1</v>
          </cell>
        </row>
        <row r="66">
          <cell r="B66" t="str">
            <v>Miss Peregrine's Home for Peculiar Children</v>
          </cell>
          <cell r="C66">
            <v>2</v>
          </cell>
        </row>
        <row r="67">
          <cell r="B67" t="str">
            <v>Moana</v>
          </cell>
          <cell r="C67">
            <v>3</v>
          </cell>
        </row>
        <row r="68">
          <cell r="B68" t="str">
            <v>Money Monster</v>
          </cell>
          <cell r="C68">
            <v>1</v>
          </cell>
        </row>
        <row r="69">
          <cell r="B69" t="str">
            <v>Mother's Day</v>
          </cell>
          <cell r="C69">
            <v>1</v>
          </cell>
        </row>
        <row r="70">
          <cell r="B70" t="str">
            <v>My Big Fat Greek Wedding 2</v>
          </cell>
          <cell r="C70">
            <v>1</v>
          </cell>
        </row>
        <row r="71">
          <cell r="B71" t="str">
            <v>Neighbors 2: Sorority Rising</v>
          </cell>
          <cell r="C71">
            <v>2</v>
          </cell>
        </row>
        <row r="72">
          <cell r="B72" t="str">
            <v>Nerve</v>
          </cell>
          <cell r="C72">
            <v>1</v>
          </cell>
        </row>
        <row r="73">
          <cell r="B73" t="str">
            <v>Nine Lives (2016)</v>
          </cell>
          <cell r="C73">
            <v>1</v>
          </cell>
        </row>
        <row r="74">
          <cell r="B74" t="str">
            <v>Nocturnal Animals</v>
          </cell>
          <cell r="C74">
            <v>1</v>
          </cell>
        </row>
        <row r="75">
          <cell r="B75" t="str">
            <v>Norm of the North</v>
          </cell>
          <cell r="C75">
            <v>1</v>
          </cell>
        </row>
        <row r="76">
          <cell r="B76" t="str">
            <v>Now You See Me 2</v>
          </cell>
          <cell r="C76">
            <v>3</v>
          </cell>
        </row>
        <row r="77">
          <cell r="B77" t="str">
            <v>Office Christmas Party</v>
          </cell>
          <cell r="C77">
            <v>2</v>
          </cell>
        </row>
        <row r="78">
          <cell r="B78" t="str">
            <v>Ouija: Origin of Evil</v>
          </cell>
          <cell r="C78">
            <v>1</v>
          </cell>
        </row>
        <row r="79">
          <cell r="B79" t="str">
            <v>Passengers (2016)</v>
          </cell>
          <cell r="C79">
            <v>2</v>
          </cell>
        </row>
        <row r="80">
          <cell r="B80" t="str">
            <v>Pete's Dragon</v>
          </cell>
          <cell r="C80">
            <v>1</v>
          </cell>
        </row>
        <row r="81">
          <cell r="B81" t="str">
            <v>Point Break (2015)</v>
          </cell>
          <cell r="C81">
            <v>1</v>
          </cell>
        </row>
        <row r="82">
          <cell r="B82" t="str">
            <v>Ratchet &amp; Clank</v>
          </cell>
          <cell r="C82">
            <v>1</v>
          </cell>
        </row>
        <row r="83">
          <cell r="B83" t="str">
            <v>Ride Along 2</v>
          </cell>
          <cell r="C83">
            <v>1</v>
          </cell>
        </row>
        <row r="84">
          <cell r="B84" t="str">
            <v>Risen</v>
          </cell>
          <cell r="C84">
            <v>1</v>
          </cell>
        </row>
        <row r="85">
          <cell r="B85" t="str">
            <v>Robinson Crusoe (2016)</v>
          </cell>
          <cell r="C85">
            <v>1</v>
          </cell>
        </row>
        <row r="86">
          <cell r="B86" t="str">
            <v>Rogue One: A Star Wars Story</v>
          </cell>
          <cell r="C86">
            <v>8</v>
          </cell>
        </row>
        <row r="87">
          <cell r="B87" t="str">
            <v>Room</v>
          </cell>
          <cell r="C87">
            <v>1</v>
          </cell>
        </row>
        <row r="88">
          <cell r="B88" t="str">
            <v>Sausage Party</v>
          </cell>
          <cell r="C88">
            <v>1</v>
          </cell>
        </row>
        <row r="89">
          <cell r="B89" t="str">
            <v>Sheep &amp; Wolves (Volki i ovtsy. Beeezumnoe prevrashchenie)</v>
          </cell>
          <cell r="C89">
            <v>1</v>
          </cell>
        </row>
        <row r="90">
          <cell r="B90" t="str">
            <v>Sing</v>
          </cell>
          <cell r="C90">
            <v>3</v>
          </cell>
        </row>
        <row r="91">
          <cell r="B91" t="str">
            <v>Sisters</v>
          </cell>
          <cell r="C91">
            <v>1</v>
          </cell>
        </row>
        <row r="92">
          <cell r="B92" t="str">
            <v>Snowden</v>
          </cell>
          <cell r="C92">
            <v>1</v>
          </cell>
        </row>
        <row r="93">
          <cell r="B93" t="str">
            <v>Spotlight</v>
          </cell>
          <cell r="C93">
            <v>1</v>
          </cell>
        </row>
        <row r="94">
          <cell r="B94" t="str">
            <v>Star Trek Beyond</v>
          </cell>
          <cell r="C94">
            <v>2</v>
          </cell>
        </row>
        <row r="95">
          <cell r="B95" t="str">
            <v>Storks</v>
          </cell>
          <cell r="C95">
            <v>2</v>
          </cell>
        </row>
        <row r="96">
          <cell r="B96" t="str">
            <v>Suicide Squad</v>
          </cell>
          <cell r="C96">
            <v>6</v>
          </cell>
        </row>
        <row r="97">
          <cell r="B97" t="str">
            <v>Sully</v>
          </cell>
          <cell r="C97">
            <v>1</v>
          </cell>
        </row>
        <row r="98">
          <cell r="B98" t="str">
            <v>Teenage Mutant Ninja Turtles: Out of the Shadows</v>
          </cell>
          <cell r="C98">
            <v>1</v>
          </cell>
        </row>
        <row r="99">
          <cell r="B99" t="str">
            <v>The 5th Wave</v>
          </cell>
          <cell r="C99">
            <v>1</v>
          </cell>
        </row>
        <row r="100">
          <cell r="B100" t="str">
            <v>The Accountant</v>
          </cell>
          <cell r="C100">
            <v>1</v>
          </cell>
        </row>
        <row r="101">
          <cell r="B101" t="str">
            <v>The Angry Birds Movie</v>
          </cell>
          <cell r="C101">
            <v>3</v>
          </cell>
        </row>
        <row r="102">
          <cell r="B102" t="str">
            <v>The BFG</v>
          </cell>
          <cell r="C102">
            <v>2</v>
          </cell>
        </row>
        <row r="103">
          <cell r="B103" t="str">
            <v>The Big Short</v>
          </cell>
          <cell r="C103">
            <v>1</v>
          </cell>
        </row>
        <row r="104">
          <cell r="B104" t="str">
            <v>The Boss</v>
          </cell>
          <cell r="C104">
            <v>1</v>
          </cell>
        </row>
        <row r="105">
          <cell r="B105" t="str">
            <v>The Boy (2016)</v>
          </cell>
          <cell r="C105">
            <v>1</v>
          </cell>
        </row>
        <row r="106">
          <cell r="B106" t="str">
            <v>The Brothers Grimsby</v>
          </cell>
          <cell r="C106">
            <v>1</v>
          </cell>
        </row>
        <row r="107">
          <cell r="B107" t="str">
            <v>The Choice</v>
          </cell>
          <cell r="C107">
            <v>1</v>
          </cell>
        </row>
        <row r="108">
          <cell r="B108" t="str">
            <v>The Conjuring 2</v>
          </cell>
          <cell r="C108">
            <v>2</v>
          </cell>
        </row>
        <row r="109">
          <cell r="B109" t="str">
            <v>The Danish Girl</v>
          </cell>
          <cell r="C109">
            <v>1</v>
          </cell>
        </row>
        <row r="110">
          <cell r="B110" t="str">
            <v>The Divergent Series: Allegiant</v>
          </cell>
          <cell r="C110">
            <v>2</v>
          </cell>
        </row>
        <row r="111">
          <cell r="B111" t="str">
            <v>The Finest Hours</v>
          </cell>
          <cell r="C111">
            <v>1</v>
          </cell>
        </row>
        <row r="112">
          <cell r="B112" t="str">
            <v>The Forest</v>
          </cell>
          <cell r="C112">
            <v>1</v>
          </cell>
        </row>
        <row r="113">
          <cell r="B113" t="str">
            <v>The Girl on the Train (2016)</v>
          </cell>
          <cell r="C113">
            <v>2</v>
          </cell>
        </row>
        <row r="114">
          <cell r="B114" t="str">
            <v>The Hateful Eight</v>
          </cell>
          <cell r="C114">
            <v>2</v>
          </cell>
        </row>
        <row r="115">
          <cell r="B115" t="str">
            <v>The Huntsman Winter's War</v>
          </cell>
          <cell r="C115">
            <v>1</v>
          </cell>
        </row>
        <row r="116">
          <cell r="B116" t="str">
            <v>The Infiltrator</v>
          </cell>
          <cell r="C116">
            <v>1</v>
          </cell>
        </row>
        <row r="117">
          <cell r="B117" t="str">
            <v>The Jungle Book (2016)</v>
          </cell>
          <cell r="C117">
            <v>4</v>
          </cell>
        </row>
        <row r="118">
          <cell r="B118" t="str">
            <v>The Legend of Tarzan</v>
          </cell>
          <cell r="C118">
            <v>2</v>
          </cell>
        </row>
        <row r="119">
          <cell r="B119" t="str">
            <v>The Light Between Oceans</v>
          </cell>
          <cell r="C119">
            <v>1</v>
          </cell>
        </row>
        <row r="120">
          <cell r="B120" t="str">
            <v>The Magnificent Seven (2016)</v>
          </cell>
          <cell r="C120">
            <v>1</v>
          </cell>
        </row>
        <row r="121">
          <cell r="B121" t="str">
            <v>The Nice Guys</v>
          </cell>
          <cell r="C121">
            <v>1</v>
          </cell>
        </row>
        <row r="122">
          <cell r="B122" t="str">
            <v>The Purge: Election Year</v>
          </cell>
          <cell r="C122">
            <v>1</v>
          </cell>
        </row>
        <row r="123">
          <cell r="B123" t="str">
            <v>The Revenant</v>
          </cell>
          <cell r="C123">
            <v>5</v>
          </cell>
        </row>
        <row r="124">
          <cell r="B124" t="str">
            <v>The Secret Life of Pets</v>
          </cell>
          <cell r="C124">
            <v>5</v>
          </cell>
        </row>
        <row r="125">
          <cell r="B125" t="str">
            <v>The Shallows</v>
          </cell>
          <cell r="C125">
            <v>1</v>
          </cell>
        </row>
        <row r="126">
          <cell r="B126" t="str">
            <v>Tini: El gran cambio de Violetta</v>
          </cell>
          <cell r="C126">
            <v>1</v>
          </cell>
        </row>
        <row r="127">
          <cell r="B127" t="str">
            <v>Toni Erdmann</v>
          </cell>
          <cell r="C127">
            <v>1</v>
          </cell>
        </row>
        <row r="128">
          <cell r="B128" t="str">
            <v>Triple 9</v>
          </cell>
          <cell r="C128">
            <v>1</v>
          </cell>
        </row>
        <row r="129">
          <cell r="B129" t="str">
            <v>Trolls</v>
          </cell>
          <cell r="C129">
            <v>3</v>
          </cell>
        </row>
        <row r="130">
          <cell r="B130" t="str">
            <v>Underworld: Blood Wars</v>
          </cell>
          <cell r="C130">
            <v>1</v>
          </cell>
        </row>
        <row r="131">
          <cell r="B131" t="str">
            <v>War Dogs</v>
          </cell>
          <cell r="C131">
            <v>1</v>
          </cell>
        </row>
        <row r="132">
          <cell r="B132" t="str">
            <v>Warcraft</v>
          </cell>
          <cell r="C132">
            <v>3</v>
          </cell>
        </row>
        <row r="133">
          <cell r="B133" t="str">
            <v>Why Him?</v>
          </cell>
          <cell r="C133">
            <v>2</v>
          </cell>
        </row>
        <row r="134">
          <cell r="B134" t="str">
            <v>X-Men: Apocalypse</v>
          </cell>
          <cell r="C134">
            <v>2</v>
          </cell>
        </row>
        <row r="135">
          <cell r="B135" t="str">
            <v>Zoolander 2</v>
          </cell>
          <cell r="C135">
            <v>1</v>
          </cell>
        </row>
        <row r="136">
          <cell r="B136" t="str">
            <v>Zootopia</v>
          </cell>
          <cell r="C13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.kmeans.clusters"/>
    </sheetNames>
    <sheetDataSet>
      <sheetData sheetId="0">
        <row r="2">
          <cell r="B2" t="str">
            <v>10 Cloverfield Lane</v>
          </cell>
          <cell r="C2">
            <v>7</v>
          </cell>
        </row>
        <row r="3">
          <cell r="B3" t="str">
            <v>Alice Through the Looking Glass</v>
          </cell>
          <cell r="C3">
            <v>1</v>
          </cell>
        </row>
        <row r="4">
          <cell r="B4" t="str">
            <v>Allied</v>
          </cell>
          <cell r="C4">
            <v>5</v>
          </cell>
        </row>
        <row r="5">
          <cell r="B5" t="str">
            <v>Alvin and the Chipmunks The Road Chip</v>
          </cell>
          <cell r="C5">
            <v>6</v>
          </cell>
        </row>
        <row r="6">
          <cell r="B6" t="str">
            <v>Arrival</v>
          </cell>
          <cell r="C6">
            <v>5</v>
          </cell>
        </row>
        <row r="7">
          <cell r="B7" t="str">
            <v>Assassin's Creed</v>
          </cell>
          <cell r="C7">
            <v>5</v>
          </cell>
        </row>
        <row r="8">
          <cell r="B8" t="str">
            <v>Bad Moms</v>
          </cell>
          <cell r="C8">
            <v>5</v>
          </cell>
        </row>
        <row r="9">
          <cell r="B9" t="str">
            <v>Bad Santa 2</v>
          </cell>
          <cell r="C9">
            <v>7</v>
          </cell>
        </row>
        <row r="10">
          <cell r="B10" t="str">
            <v>Bastille Day</v>
          </cell>
          <cell r="C10">
            <v>7</v>
          </cell>
        </row>
        <row r="11">
          <cell r="B11" t="str">
            <v>Batman v Superman: Dawn of Justice</v>
          </cell>
          <cell r="C11">
            <v>3</v>
          </cell>
        </row>
        <row r="12">
          <cell r="B12" t="str">
            <v>Ben-Hur (2016)</v>
          </cell>
          <cell r="C12">
            <v>4</v>
          </cell>
        </row>
        <row r="13">
          <cell r="B13" t="str">
            <v>Blair Witch</v>
          </cell>
          <cell r="C13">
            <v>7</v>
          </cell>
        </row>
        <row r="14">
          <cell r="B14" t="str">
            <v>Bridget Jones's Baby</v>
          </cell>
          <cell r="C14">
            <v>3</v>
          </cell>
        </row>
        <row r="15">
          <cell r="B15" t="str">
            <v>Brooklyn</v>
          </cell>
          <cell r="C15">
            <v>7</v>
          </cell>
        </row>
        <row r="16">
          <cell r="B16" t="str">
            <v>Cafe Society</v>
          </cell>
          <cell r="C16">
            <v>7</v>
          </cell>
        </row>
        <row r="17">
          <cell r="B17" t="str">
            <v>Captain America: Civil War</v>
          </cell>
          <cell r="C17">
            <v>3</v>
          </cell>
        </row>
        <row r="18">
          <cell r="B18" t="str">
            <v>Captain Fantastic</v>
          </cell>
          <cell r="C18">
            <v>7</v>
          </cell>
        </row>
        <row r="19">
          <cell r="B19" t="str">
            <v>Capture the Flag (Atrapa la bandera)</v>
          </cell>
          <cell r="C19">
            <v>7</v>
          </cell>
        </row>
        <row r="20">
          <cell r="B20" t="str">
            <v>Carol</v>
          </cell>
          <cell r="C20">
            <v>7</v>
          </cell>
        </row>
        <row r="21">
          <cell r="B21" t="str">
            <v>Central Intelligence</v>
          </cell>
          <cell r="C21">
            <v>5</v>
          </cell>
        </row>
        <row r="22">
          <cell r="B22" t="str">
            <v>Collateral Beauty</v>
          </cell>
          <cell r="C22">
            <v>4</v>
          </cell>
        </row>
        <row r="23">
          <cell r="B23" t="str">
            <v>Concussion (2015)</v>
          </cell>
          <cell r="C23">
            <v>7</v>
          </cell>
        </row>
        <row r="24">
          <cell r="B24" t="str">
            <v>Creed</v>
          </cell>
          <cell r="C24">
            <v>4</v>
          </cell>
        </row>
        <row r="25">
          <cell r="B25" t="str">
            <v>Criminal (2016)</v>
          </cell>
          <cell r="C25">
            <v>7</v>
          </cell>
        </row>
        <row r="26">
          <cell r="B26" t="str">
            <v>Daddy's Home</v>
          </cell>
          <cell r="C26">
            <v>4</v>
          </cell>
        </row>
        <row r="27">
          <cell r="B27" t="str">
            <v>Deadpool</v>
          </cell>
          <cell r="C27">
            <v>8</v>
          </cell>
        </row>
        <row r="28">
          <cell r="B28" t="str">
            <v>Deepwater Horizon</v>
          </cell>
          <cell r="C28">
            <v>4</v>
          </cell>
        </row>
        <row r="29">
          <cell r="B29" t="str">
            <v>Dirty Grandpa</v>
          </cell>
          <cell r="C29">
            <v>6</v>
          </cell>
        </row>
        <row r="30">
          <cell r="B30" t="str">
            <v>Doctor Strange</v>
          </cell>
          <cell r="C30">
            <v>3</v>
          </cell>
        </row>
        <row r="31">
          <cell r="B31" t="str">
            <v>Don't Breathe</v>
          </cell>
          <cell r="C31">
            <v>4</v>
          </cell>
        </row>
        <row r="32">
          <cell r="B32" t="str">
            <v>Eddie the Eagle</v>
          </cell>
          <cell r="C32">
            <v>7</v>
          </cell>
        </row>
        <row r="33">
          <cell r="B33" t="str">
            <v>Elle</v>
          </cell>
          <cell r="C33">
            <v>7</v>
          </cell>
        </row>
        <row r="34">
          <cell r="B34" t="str">
            <v>En man som heter Ove</v>
          </cell>
          <cell r="C34">
            <v>7</v>
          </cell>
        </row>
        <row r="35">
          <cell r="B35" t="str">
            <v>Eye in the Sky</v>
          </cell>
          <cell r="C35">
            <v>7</v>
          </cell>
        </row>
        <row r="36">
          <cell r="B36" t="str">
            <v>Fantastic Beasts and Where To Find Them</v>
          </cell>
          <cell r="C36">
            <v>2</v>
          </cell>
        </row>
        <row r="37">
          <cell r="B37" t="str">
            <v>Fifty Shades of Black</v>
          </cell>
          <cell r="C37">
            <v>7</v>
          </cell>
        </row>
        <row r="38">
          <cell r="B38" t="str">
            <v>Finding Dory</v>
          </cell>
          <cell r="C38">
            <v>8</v>
          </cell>
        </row>
        <row r="39">
          <cell r="B39" t="str">
            <v>Florence Foster Jenkins</v>
          </cell>
          <cell r="C39">
            <v>7</v>
          </cell>
        </row>
        <row r="40">
          <cell r="B40" t="str">
            <v>Ghostbusters (2016)</v>
          </cell>
          <cell r="C40">
            <v>4</v>
          </cell>
        </row>
        <row r="41">
          <cell r="B41" t="str">
            <v>Gods of Egypt</v>
          </cell>
          <cell r="C41">
            <v>5</v>
          </cell>
        </row>
        <row r="42">
          <cell r="B42" t="str">
            <v>Goosebumps</v>
          </cell>
          <cell r="C42">
            <v>7</v>
          </cell>
        </row>
        <row r="43">
          <cell r="B43" t="str">
            <v>Hacksaw Ridge</v>
          </cell>
          <cell r="C43">
            <v>5</v>
          </cell>
        </row>
        <row r="44">
          <cell r="B44" t="str">
            <v>Hail, Caesar!</v>
          </cell>
          <cell r="C44">
            <v>7</v>
          </cell>
        </row>
        <row r="45">
          <cell r="B45" t="str">
            <v>Hardcore Henry</v>
          </cell>
          <cell r="C45">
            <v>7</v>
          </cell>
        </row>
        <row r="46">
          <cell r="B46" t="str">
            <v>Hell or High Water</v>
          </cell>
          <cell r="C46">
            <v>7</v>
          </cell>
        </row>
        <row r="47">
          <cell r="B47" t="str">
            <v>How to Be Single</v>
          </cell>
          <cell r="C47">
            <v>5</v>
          </cell>
        </row>
        <row r="48">
          <cell r="B48" t="str">
            <v>I, Daniel Blake</v>
          </cell>
          <cell r="C48">
            <v>7</v>
          </cell>
        </row>
        <row r="49">
          <cell r="B49" t="str">
            <v>Ice Age: Collision Course</v>
          </cell>
          <cell r="C49">
            <v>2</v>
          </cell>
        </row>
        <row r="50">
          <cell r="B50" t="str">
            <v>Independence Day: Resurgence</v>
          </cell>
          <cell r="C50">
            <v>1</v>
          </cell>
        </row>
        <row r="51">
          <cell r="B51" t="str">
            <v>Inferno</v>
          </cell>
          <cell r="C51">
            <v>3</v>
          </cell>
        </row>
        <row r="52">
          <cell r="B52" t="str">
            <v>Jack Reacher: Never Go Back</v>
          </cell>
          <cell r="C52">
            <v>4</v>
          </cell>
        </row>
        <row r="53">
          <cell r="B53" t="str">
            <v>Jason Bourne</v>
          </cell>
          <cell r="C53">
            <v>6</v>
          </cell>
        </row>
        <row r="54">
          <cell r="B54" t="str">
            <v>Joy</v>
          </cell>
          <cell r="C54">
            <v>4</v>
          </cell>
        </row>
        <row r="55">
          <cell r="B55" t="str">
            <v>Julieta</v>
          </cell>
          <cell r="C55">
            <v>7</v>
          </cell>
        </row>
        <row r="56">
          <cell r="B56" t="str">
            <v>Kubo and the Two Strings</v>
          </cell>
          <cell r="C56">
            <v>7</v>
          </cell>
        </row>
        <row r="57">
          <cell r="B57" t="str">
            <v>Kung Fu Panda 3</v>
          </cell>
          <cell r="C57">
            <v>3</v>
          </cell>
        </row>
        <row r="58">
          <cell r="B58" t="str">
            <v>La La Land</v>
          </cell>
          <cell r="C58">
            <v>4</v>
          </cell>
        </row>
        <row r="59">
          <cell r="B59" t="str">
            <v>Les Visiteurs 3: la Terreur (The Visitors: Bastille Day)</v>
          </cell>
          <cell r="C59">
            <v>7</v>
          </cell>
        </row>
        <row r="60">
          <cell r="B60" t="str">
            <v>Lights Out</v>
          </cell>
          <cell r="C60">
            <v>4</v>
          </cell>
        </row>
        <row r="61">
          <cell r="B61" t="str">
            <v>London Has Fallen</v>
          </cell>
          <cell r="C61">
            <v>5</v>
          </cell>
        </row>
        <row r="62">
          <cell r="B62" t="str">
            <v>Masterminds (2016)</v>
          </cell>
          <cell r="C62">
            <v>7</v>
          </cell>
        </row>
        <row r="63">
          <cell r="B63" t="str">
            <v>Me Before You</v>
          </cell>
          <cell r="C63">
            <v>1</v>
          </cell>
        </row>
        <row r="64">
          <cell r="B64" t="str">
            <v>Mechanic: Resurrection</v>
          </cell>
          <cell r="C64">
            <v>5</v>
          </cell>
        </row>
        <row r="65">
          <cell r="B65" t="str">
            <v>Mike and Dave Need Wedding Dates</v>
          </cell>
          <cell r="C65">
            <v>4</v>
          </cell>
        </row>
        <row r="66">
          <cell r="B66" t="str">
            <v>Miss Peregrine's Home for Peculiar Children</v>
          </cell>
          <cell r="C66">
            <v>1</v>
          </cell>
        </row>
        <row r="67">
          <cell r="B67" t="str">
            <v>Moana</v>
          </cell>
          <cell r="C67">
            <v>3</v>
          </cell>
        </row>
        <row r="68">
          <cell r="B68" t="str">
            <v>Money Monster</v>
          </cell>
          <cell r="C68">
            <v>4</v>
          </cell>
        </row>
        <row r="69">
          <cell r="B69" t="str">
            <v>Mother's Day</v>
          </cell>
          <cell r="C69">
            <v>7</v>
          </cell>
        </row>
        <row r="70">
          <cell r="B70" t="str">
            <v>My Big Fat Greek Wedding 2</v>
          </cell>
          <cell r="C70">
            <v>7</v>
          </cell>
        </row>
        <row r="71">
          <cell r="B71" t="str">
            <v>Neighbors 2: Sorority Rising</v>
          </cell>
          <cell r="C71">
            <v>5</v>
          </cell>
        </row>
        <row r="72">
          <cell r="B72" t="str">
            <v>Nerve</v>
          </cell>
          <cell r="C72">
            <v>4</v>
          </cell>
        </row>
        <row r="73">
          <cell r="B73" t="str">
            <v>Nine Lives (2016)</v>
          </cell>
          <cell r="C73">
            <v>7</v>
          </cell>
        </row>
        <row r="74">
          <cell r="B74" t="str">
            <v>Nocturnal Animals</v>
          </cell>
          <cell r="C74">
            <v>7</v>
          </cell>
        </row>
        <row r="75">
          <cell r="B75" t="str">
            <v>Norm of the North</v>
          </cell>
          <cell r="C75">
            <v>4</v>
          </cell>
        </row>
        <row r="76">
          <cell r="B76" t="str">
            <v>Now You See Me 2</v>
          </cell>
          <cell r="C76">
            <v>6</v>
          </cell>
        </row>
        <row r="77">
          <cell r="B77" t="str">
            <v>Office Christmas Party</v>
          </cell>
          <cell r="C77">
            <v>5</v>
          </cell>
        </row>
        <row r="78">
          <cell r="B78" t="str">
            <v>Ouija: Origin of Evil</v>
          </cell>
          <cell r="C78">
            <v>7</v>
          </cell>
        </row>
        <row r="79">
          <cell r="B79" t="str">
            <v>Passengers (2016)</v>
          </cell>
          <cell r="C79">
            <v>6</v>
          </cell>
        </row>
        <row r="80">
          <cell r="B80" t="str">
            <v>Pete's Dragon</v>
          </cell>
          <cell r="C80">
            <v>4</v>
          </cell>
        </row>
        <row r="81">
          <cell r="B81" t="str">
            <v>Point Break (2015)</v>
          </cell>
          <cell r="C81">
            <v>4</v>
          </cell>
        </row>
        <row r="82">
          <cell r="B82" t="str">
            <v>Ratchet &amp; Clank</v>
          </cell>
          <cell r="C82">
            <v>7</v>
          </cell>
        </row>
        <row r="83">
          <cell r="B83" t="str">
            <v>Ride Along 2</v>
          </cell>
          <cell r="C83">
            <v>4</v>
          </cell>
        </row>
        <row r="84">
          <cell r="B84" t="str">
            <v>Risen</v>
          </cell>
          <cell r="C84">
            <v>7</v>
          </cell>
        </row>
        <row r="85">
          <cell r="B85" t="str">
            <v>Robinson Crusoe (2016)</v>
          </cell>
          <cell r="C85">
            <v>4</v>
          </cell>
        </row>
        <row r="86">
          <cell r="B86" t="str">
            <v>Rogue One: A Star Wars Story</v>
          </cell>
          <cell r="C86">
            <v>8</v>
          </cell>
        </row>
        <row r="87">
          <cell r="B87" t="str">
            <v>Room</v>
          </cell>
          <cell r="C87">
            <v>7</v>
          </cell>
        </row>
        <row r="88">
          <cell r="B88" t="str">
            <v>Sausage Party</v>
          </cell>
          <cell r="C88">
            <v>4</v>
          </cell>
        </row>
        <row r="89">
          <cell r="B89" t="str">
            <v>Sheep &amp; Wolves (Volki i ovtsy. Beeezumnoe prevrashchenie)</v>
          </cell>
          <cell r="C89">
            <v>7</v>
          </cell>
        </row>
        <row r="90">
          <cell r="B90" t="str">
            <v>Sing</v>
          </cell>
          <cell r="C90">
            <v>3</v>
          </cell>
        </row>
        <row r="91">
          <cell r="B91" t="str">
            <v>Sisters</v>
          </cell>
          <cell r="C91">
            <v>7</v>
          </cell>
        </row>
        <row r="92">
          <cell r="B92" t="str">
            <v>Snowden</v>
          </cell>
          <cell r="C92">
            <v>7</v>
          </cell>
        </row>
        <row r="93">
          <cell r="B93" t="str">
            <v>Spotlight</v>
          </cell>
          <cell r="C93">
            <v>4</v>
          </cell>
        </row>
        <row r="94">
          <cell r="B94" t="str">
            <v>Star Trek Beyond</v>
          </cell>
          <cell r="C94">
            <v>1</v>
          </cell>
        </row>
        <row r="95">
          <cell r="B95" t="str">
            <v>Storks</v>
          </cell>
          <cell r="C95">
            <v>1</v>
          </cell>
        </row>
        <row r="96">
          <cell r="B96" t="str">
            <v>Suicide Squad</v>
          </cell>
          <cell r="C96">
            <v>2</v>
          </cell>
        </row>
        <row r="97">
          <cell r="B97" t="str">
            <v>Sully</v>
          </cell>
          <cell r="C97">
            <v>1</v>
          </cell>
        </row>
        <row r="98">
          <cell r="B98" t="str">
            <v>Teenage Mutant Ninja Turtles: Out of the Shadows</v>
          </cell>
          <cell r="C98">
            <v>4</v>
          </cell>
        </row>
        <row r="99">
          <cell r="B99" t="str">
            <v>The 5th Wave</v>
          </cell>
          <cell r="C99">
            <v>4</v>
          </cell>
        </row>
        <row r="100">
          <cell r="B100" t="str">
            <v>The Accountant</v>
          </cell>
          <cell r="C100">
            <v>4</v>
          </cell>
        </row>
        <row r="101">
          <cell r="B101" t="str">
            <v>The Angry Birds Movie</v>
          </cell>
          <cell r="C101">
            <v>3</v>
          </cell>
        </row>
        <row r="102">
          <cell r="B102" t="str">
            <v>The BFG</v>
          </cell>
          <cell r="C102">
            <v>1</v>
          </cell>
        </row>
        <row r="103">
          <cell r="B103" t="str">
            <v>The Big Short</v>
          </cell>
          <cell r="C103">
            <v>4</v>
          </cell>
        </row>
        <row r="104">
          <cell r="B104" t="str">
            <v>The Boss</v>
          </cell>
          <cell r="C104">
            <v>7</v>
          </cell>
        </row>
        <row r="105">
          <cell r="B105" t="str">
            <v>The Boy (2016)</v>
          </cell>
          <cell r="C105">
            <v>7</v>
          </cell>
        </row>
        <row r="106">
          <cell r="B106" t="str">
            <v>The Brothers Grimsby</v>
          </cell>
          <cell r="C106">
            <v>4</v>
          </cell>
        </row>
        <row r="107">
          <cell r="B107" t="str">
            <v>The Choice</v>
          </cell>
          <cell r="C107">
            <v>7</v>
          </cell>
        </row>
        <row r="108">
          <cell r="B108" t="str">
            <v>The Conjuring 2</v>
          </cell>
          <cell r="C108">
            <v>1</v>
          </cell>
        </row>
        <row r="109">
          <cell r="B109" t="str">
            <v>The Danish Girl</v>
          </cell>
          <cell r="C109">
            <v>4</v>
          </cell>
        </row>
        <row r="110">
          <cell r="B110" t="str">
            <v>The Divergent Series: Allegiant</v>
          </cell>
          <cell r="C110">
            <v>5</v>
          </cell>
        </row>
        <row r="111">
          <cell r="B111" t="str">
            <v>The Finest Hours</v>
          </cell>
          <cell r="C111">
            <v>7</v>
          </cell>
        </row>
        <row r="112">
          <cell r="B112" t="str">
            <v>The Forest</v>
          </cell>
          <cell r="C112">
            <v>7</v>
          </cell>
        </row>
        <row r="113">
          <cell r="B113" t="str">
            <v>The Girl on the Train (2016)</v>
          </cell>
          <cell r="C113">
            <v>6</v>
          </cell>
        </row>
        <row r="114">
          <cell r="B114" t="str">
            <v>The Hateful Eight</v>
          </cell>
          <cell r="C114">
            <v>6</v>
          </cell>
        </row>
        <row r="115">
          <cell r="B115" t="str">
            <v>The Huntsman Winter's War</v>
          </cell>
          <cell r="C115">
            <v>5</v>
          </cell>
        </row>
        <row r="116">
          <cell r="B116" t="str">
            <v>The Infiltrator</v>
          </cell>
          <cell r="C116">
            <v>7</v>
          </cell>
        </row>
        <row r="117">
          <cell r="B117" t="str">
            <v>The Jungle Book (2016)</v>
          </cell>
          <cell r="C117">
            <v>8</v>
          </cell>
        </row>
        <row r="118">
          <cell r="B118" t="str">
            <v>The Legend of Tarzan</v>
          </cell>
          <cell r="C118">
            <v>1</v>
          </cell>
        </row>
        <row r="119">
          <cell r="B119" t="str">
            <v>The Light Between Oceans</v>
          </cell>
          <cell r="C119">
            <v>7</v>
          </cell>
        </row>
        <row r="120">
          <cell r="B120" t="str">
            <v>The Magnificent Seven (2016)</v>
          </cell>
          <cell r="C120">
            <v>4</v>
          </cell>
        </row>
        <row r="121">
          <cell r="B121" t="str">
            <v>The Nice Guys</v>
          </cell>
          <cell r="C121">
            <v>4</v>
          </cell>
        </row>
        <row r="122">
          <cell r="B122" t="str">
            <v>The Purge: Election Year</v>
          </cell>
          <cell r="C122">
            <v>7</v>
          </cell>
        </row>
        <row r="123">
          <cell r="B123" t="str">
            <v>The Revenant</v>
          </cell>
          <cell r="C123">
            <v>8</v>
          </cell>
        </row>
        <row r="124">
          <cell r="B124" t="str">
            <v>The Secret Life of Pets</v>
          </cell>
          <cell r="C124">
            <v>8</v>
          </cell>
        </row>
        <row r="125">
          <cell r="B125" t="str">
            <v>The Shallows</v>
          </cell>
          <cell r="C125">
            <v>4</v>
          </cell>
        </row>
        <row r="126">
          <cell r="B126" t="str">
            <v>Tini: El gran cambio de Violetta</v>
          </cell>
          <cell r="C126">
            <v>7</v>
          </cell>
        </row>
        <row r="127">
          <cell r="B127" t="str">
            <v>Toni Erdmann</v>
          </cell>
          <cell r="C127">
            <v>7</v>
          </cell>
        </row>
        <row r="128">
          <cell r="B128" t="str">
            <v>Triple 9</v>
          </cell>
          <cell r="C128">
            <v>7</v>
          </cell>
        </row>
        <row r="129">
          <cell r="B129" t="str">
            <v>Trolls</v>
          </cell>
          <cell r="C129">
            <v>3</v>
          </cell>
        </row>
        <row r="130">
          <cell r="B130" t="str">
            <v>Underworld: Blood Wars</v>
          </cell>
          <cell r="C130">
            <v>4</v>
          </cell>
        </row>
        <row r="131">
          <cell r="B131" t="str">
            <v>War Dogs</v>
          </cell>
          <cell r="C131">
            <v>4</v>
          </cell>
        </row>
        <row r="132">
          <cell r="B132" t="str">
            <v>Warcraft</v>
          </cell>
          <cell r="C132">
            <v>3</v>
          </cell>
        </row>
        <row r="133">
          <cell r="B133" t="str">
            <v>Why Him?</v>
          </cell>
          <cell r="C133">
            <v>5</v>
          </cell>
        </row>
        <row r="134">
          <cell r="B134" t="str">
            <v>X-Men: Apocalypse</v>
          </cell>
          <cell r="C134">
            <v>1</v>
          </cell>
        </row>
        <row r="135">
          <cell r="B135" t="str">
            <v>Zoolander 2</v>
          </cell>
          <cell r="C135">
            <v>7</v>
          </cell>
        </row>
        <row r="136">
          <cell r="B136" t="str">
            <v>Zootopia</v>
          </cell>
          <cell r="C13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E2" sqref="E2"/>
    </sheetView>
  </sheetViews>
  <sheetFormatPr defaultRowHeight="15" x14ac:dyDescent="0.25"/>
  <cols>
    <col min="2" max="2" width="56.42578125" bestFit="1" customWidth="1"/>
    <col min="3" max="3" width="18.140625" bestFit="1" customWidth="1"/>
    <col min="4" max="4" width="13.85546875" bestFit="1" customWidth="1"/>
    <col min="5" max="5" width="15.42578125" bestFit="1" customWidth="1"/>
  </cols>
  <sheetData>
    <row r="1" spans="1:5" x14ac:dyDescent="0.25">
      <c r="B1" t="s">
        <v>0</v>
      </c>
      <c r="C1" t="s">
        <v>136</v>
      </c>
      <c r="D1" t="s">
        <v>138</v>
      </c>
      <c r="E1" t="s">
        <v>137</v>
      </c>
    </row>
    <row r="2" spans="1:5" x14ac:dyDescent="0.25">
      <c r="A2">
        <v>1</v>
      </c>
      <c r="B2" t="s">
        <v>1</v>
      </c>
      <c r="C2">
        <v>6</v>
      </c>
      <c r="D2">
        <f>VLOOKUP(B2,[1]movie.hclust.clusters!$B$2:$C$136,2,FALSE)</f>
        <v>1</v>
      </c>
      <c r="E2">
        <f>VLOOKUP(B2,[2]movie.kmeans.clusters!$B$2:$C$136,2,FALSE)</f>
        <v>7</v>
      </c>
    </row>
    <row r="3" spans="1:5" x14ac:dyDescent="0.25">
      <c r="A3">
        <v>2</v>
      </c>
      <c r="B3" t="s">
        <v>2</v>
      </c>
      <c r="C3">
        <v>2</v>
      </c>
      <c r="D3">
        <f>VLOOKUP(B3,[1]movie.hclust.clusters!$B$2:$C$136,2,FALSE)</f>
        <v>2</v>
      </c>
      <c r="E3">
        <f>VLOOKUP(B3,[2]movie.kmeans.clusters!$B$2:$C$136,2,FALSE)</f>
        <v>1</v>
      </c>
    </row>
    <row r="4" spans="1:5" x14ac:dyDescent="0.25">
      <c r="A4">
        <v>3</v>
      </c>
      <c r="B4" t="s">
        <v>3</v>
      </c>
      <c r="C4">
        <v>2</v>
      </c>
      <c r="D4">
        <f>VLOOKUP(B4,[1]movie.hclust.clusters!$B$2:$C$136,2,FALSE)</f>
        <v>1</v>
      </c>
      <c r="E4">
        <f>VLOOKUP(B4,[2]movie.kmeans.clusters!$B$2:$C$136,2,FALSE)</f>
        <v>5</v>
      </c>
    </row>
    <row r="5" spans="1:5" x14ac:dyDescent="0.25">
      <c r="A5">
        <v>4</v>
      </c>
      <c r="B5" t="s">
        <v>4</v>
      </c>
      <c r="C5">
        <v>8</v>
      </c>
      <c r="D5">
        <f>VLOOKUP(B5,[1]movie.hclust.clusters!$B$2:$C$136,2,FALSE)</f>
        <v>3</v>
      </c>
      <c r="E5">
        <f>VLOOKUP(B5,[2]movie.kmeans.clusters!$B$2:$C$136,2,FALSE)</f>
        <v>6</v>
      </c>
    </row>
    <row r="6" spans="1:5" x14ac:dyDescent="0.25">
      <c r="A6">
        <v>5</v>
      </c>
      <c r="B6" t="s">
        <v>5</v>
      </c>
      <c r="C6">
        <v>2</v>
      </c>
      <c r="D6">
        <f>VLOOKUP(B6,[1]movie.hclust.clusters!$B$2:$C$136,2,FALSE)</f>
        <v>2</v>
      </c>
      <c r="E6">
        <f>VLOOKUP(B6,[2]movie.kmeans.clusters!$B$2:$C$136,2,FALSE)</f>
        <v>5</v>
      </c>
    </row>
    <row r="7" spans="1:5" x14ac:dyDescent="0.25">
      <c r="A7">
        <v>6</v>
      </c>
      <c r="B7" t="s">
        <v>6</v>
      </c>
      <c r="C7">
        <v>2</v>
      </c>
      <c r="D7">
        <f>VLOOKUP(B7,[1]movie.hclust.clusters!$B$2:$C$136,2,FALSE)</f>
        <v>2</v>
      </c>
      <c r="E7">
        <f>VLOOKUP(B7,[2]movie.kmeans.clusters!$B$2:$C$136,2,FALSE)</f>
        <v>5</v>
      </c>
    </row>
    <row r="8" spans="1:5" x14ac:dyDescent="0.25">
      <c r="A8">
        <v>7</v>
      </c>
      <c r="B8" t="s">
        <v>7</v>
      </c>
      <c r="C8">
        <v>2</v>
      </c>
      <c r="D8">
        <f>VLOOKUP(B8,[1]movie.hclust.clusters!$B$2:$C$136,2,FALSE)</f>
        <v>2</v>
      </c>
      <c r="E8">
        <f>VLOOKUP(B8,[2]movie.kmeans.clusters!$B$2:$C$136,2,FALSE)</f>
        <v>5</v>
      </c>
    </row>
    <row r="9" spans="1:5" x14ac:dyDescent="0.25">
      <c r="A9">
        <v>8</v>
      </c>
      <c r="B9" t="s">
        <v>8</v>
      </c>
      <c r="C9">
        <v>6</v>
      </c>
      <c r="D9">
        <f>VLOOKUP(B9,[1]movie.hclust.clusters!$B$2:$C$136,2,FALSE)</f>
        <v>1</v>
      </c>
      <c r="E9">
        <f>VLOOKUP(B9,[2]movie.kmeans.clusters!$B$2:$C$136,2,FALSE)</f>
        <v>7</v>
      </c>
    </row>
    <row r="10" spans="1:5" x14ac:dyDescent="0.25">
      <c r="A10">
        <v>9</v>
      </c>
      <c r="B10" t="s">
        <v>9</v>
      </c>
      <c r="C10">
        <v>1</v>
      </c>
      <c r="D10">
        <f>VLOOKUP(B10,[1]movie.hclust.clusters!$B$2:$C$136,2,FALSE)</f>
        <v>1</v>
      </c>
      <c r="E10">
        <f>VLOOKUP(B10,[2]movie.kmeans.clusters!$B$2:$C$136,2,FALSE)</f>
        <v>7</v>
      </c>
    </row>
    <row r="11" spans="1:5" x14ac:dyDescent="0.25">
      <c r="A11">
        <v>10</v>
      </c>
      <c r="B11" t="s">
        <v>10</v>
      </c>
      <c r="C11">
        <v>4</v>
      </c>
      <c r="D11">
        <f>VLOOKUP(B11,[1]movie.hclust.clusters!$B$2:$C$136,2,FALSE)</f>
        <v>4</v>
      </c>
      <c r="E11">
        <f>VLOOKUP(B11,[2]movie.kmeans.clusters!$B$2:$C$136,2,FALSE)</f>
        <v>3</v>
      </c>
    </row>
    <row r="12" spans="1:5" x14ac:dyDescent="0.25">
      <c r="A12">
        <v>11</v>
      </c>
      <c r="B12" t="s">
        <v>11</v>
      </c>
      <c r="C12">
        <v>3</v>
      </c>
      <c r="D12">
        <f>VLOOKUP(B12,[1]movie.hclust.clusters!$B$2:$C$136,2,FALSE)</f>
        <v>1</v>
      </c>
      <c r="E12">
        <f>VLOOKUP(B12,[2]movie.kmeans.clusters!$B$2:$C$136,2,FALSE)</f>
        <v>4</v>
      </c>
    </row>
    <row r="13" spans="1:5" x14ac:dyDescent="0.25">
      <c r="A13">
        <v>12</v>
      </c>
      <c r="B13" t="s">
        <v>12</v>
      </c>
      <c r="C13">
        <v>6</v>
      </c>
      <c r="D13">
        <f>VLOOKUP(B13,[1]movie.hclust.clusters!$B$2:$C$136,2,FALSE)</f>
        <v>1</v>
      </c>
      <c r="E13">
        <f>VLOOKUP(B13,[2]movie.kmeans.clusters!$B$2:$C$136,2,FALSE)</f>
        <v>7</v>
      </c>
    </row>
    <row r="14" spans="1:5" x14ac:dyDescent="0.25">
      <c r="A14">
        <v>13</v>
      </c>
      <c r="B14" t="s">
        <v>13</v>
      </c>
      <c r="C14">
        <v>4</v>
      </c>
      <c r="D14">
        <f>VLOOKUP(B14,[1]movie.hclust.clusters!$B$2:$C$136,2,FALSE)</f>
        <v>3</v>
      </c>
      <c r="E14">
        <f>VLOOKUP(B14,[2]movie.kmeans.clusters!$B$2:$C$136,2,FALSE)</f>
        <v>3</v>
      </c>
    </row>
    <row r="15" spans="1:5" x14ac:dyDescent="0.25">
      <c r="A15">
        <v>14</v>
      </c>
      <c r="B15" t="s">
        <v>14</v>
      </c>
      <c r="C15">
        <v>1</v>
      </c>
      <c r="D15">
        <f>VLOOKUP(B15,[1]movie.hclust.clusters!$B$2:$C$136,2,FALSE)</f>
        <v>1</v>
      </c>
      <c r="E15">
        <f>VLOOKUP(B15,[2]movie.kmeans.clusters!$B$2:$C$136,2,FALSE)</f>
        <v>7</v>
      </c>
    </row>
    <row r="16" spans="1:5" x14ac:dyDescent="0.25">
      <c r="A16">
        <v>15</v>
      </c>
      <c r="B16" t="s">
        <v>15</v>
      </c>
      <c r="C16">
        <v>6</v>
      </c>
      <c r="D16">
        <f>VLOOKUP(B16,[1]movie.hclust.clusters!$B$2:$C$136,2,FALSE)</f>
        <v>1</v>
      </c>
      <c r="E16">
        <f>VLOOKUP(B16,[2]movie.kmeans.clusters!$B$2:$C$136,2,FALSE)</f>
        <v>7</v>
      </c>
    </row>
    <row r="17" spans="1:5" x14ac:dyDescent="0.25">
      <c r="A17">
        <v>16</v>
      </c>
      <c r="B17" t="s">
        <v>16</v>
      </c>
      <c r="C17">
        <v>7</v>
      </c>
      <c r="D17">
        <f>VLOOKUP(B17,[1]movie.hclust.clusters!$B$2:$C$136,2,FALSE)</f>
        <v>4</v>
      </c>
      <c r="E17">
        <f>VLOOKUP(B17,[2]movie.kmeans.clusters!$B$2:$C$136,2,FALSE)</f>
        <v>3</v>
      </c>
    </row>
    <row r="18" spans="1:5" x14ac:dyDescent="0.25">
      <c r="A18">
        <v>17</v>
      </c>
      <c r="B18" t="s">
        <v>17</v>
      </c>
      <c r="C18">
        <v>1</v>
      </c>
      <c r="D18">
        <f>VLOOKUP(B18,[1]movie.hclust.clusters!$B$2:$C$136,2,FALSE)</f>
        <v>1</v>
      </c>
      <c r="E18">
        <f>VLOOKUP(B18,[2]movie.kmeans.clusters!$B$2:$C$136,2,FALSE)</f>
        <v>7</v>
      </c>
    </row>
    <row r="19" spans="1:5" x14ac:dyDescent="0.25">
      <c r="A19">
        <v>18</v>
      </c>
      <c r="B19" t="s">
        <v>18</v>
      </c>
      <c r="C19">
        <v>1</v>
      </c>
      <c r="D19">
        <f>VLOOKUP(B19,[1]movie.hclust.clusters!$B$2:$C$136,2,FALSE)</f>
        <v>1</v>
      </c>
      <c r="E19">
        <f>VLOOKUP(B19,[2]movie.kmeans.clusters!$B$2:$C$136,2,FALSE)</f>
        <v>7</v>
      </c>
    </row>
    <row r="20" spans="1:5" x14ac:dyDescent="0.25">
      <c r="A20">
        <v>19</v>
      </c>
      <c r="B20" t="s">
        <v>19</v>
      </c>
      <c r="C20">
        <v>6</v>
      </c>
      <c r="D20">
        <f>VLOOKUP(B20,[1]movie.hclust.clusters!$B$2:$C$136,2,FALSE)</f>
        <v>1</v>
      </c>
      <c r="E20">
        <f>VLOOKUP(B20,[2]movie.kmeans.clusters!$B$2:$C$136,2,FALSE)</f>
        <v>7</v>
      </c>
    </row>
    <row r="21" spans="1:5" x14ac:dyDescent="0.25">
      <c r="A21">
        <v>20</v>
      </c>
      <c r="B21" t="s">
        <v>20</v>
      </c>
      <c r="C21">
        <v>2</v>
      </c>
      <c r="D21">
        <f>VLOOKUP(B21,[1]movie.hclust.clusters!$B$2:$C$136,2,FALSE)</f>
        <v>2</v>
      </c>
      <c r="E21">
        <f>VLOOKUP(B21,[2]movie.kmeans.clusters!$B$2:$C$136,2,FALSE)</f>
        <v>5</v>
      </c>
    </row>
    <row r="22" spans="1:5" x14ac:dyDescent="0.25">
      <c r="A22">
        <v>21</v>
      </c>
      <c r="B22" t="s">
        <v>21</v>
      </c>
      <c r="C22">
        <v>6</v>
      </c>
      <c r="D22">
        <f>VLOOKUP(B22,[1]movie.hclust.clusters!$B$2:$C$136,2,FALSE)</f>
        <v>1</v>
      </c>
      <c r="E22">
        <f>VLOOKUP(B22,[2]movie.kmeans.clusters!$B$2:$C$136,2,FALSE)</f>
        <v>4</v>
      </c>
    </row>
    <row r="23" spans="1:5" x14ac:dyDescent="0.25">
      <c r="A23">
        <v>22</v>
      </c>
      <c r="B23" t="s">
        <v>22</v>
      </c>
      <c r="C23">
        <v>1</v>
      </c>
      <c r="D23">
        <f>VLOOKUP(B23,[1]movie.hclust.clusters!$B$2:$C$136,2,FALSE)</f>
        <v>1</v>
      </c>
      <c r="E23">
        <f>VLOOKUP(B23,[2]movie.kmeans.clusters!$B$2:$C$136,2,FALSE)</f>
        <v>7</v>
      </c>
    </row>
    <row r="24" spans="1:5" x14ac:dyDescent="0.25">
      <c r="A24">
        <v>23</v>
      </c>
      <c r="B24" t="s">
        <v>23</v>
      </c>
      <c r="C24">
        <v>3</v>
      </c>
      <c r="D24">
        <f>VLOOKUP(B24,[1]movie.hclust.clusters!$B$2:$C$136,2,FALSE)</f>
        <v>1</v>
      </c>
      <c r="E24">
        <f>VLOOKUP(B24,[2]movie.kmeans.clusters!$B$2:$C$136,2,FALSE)</f>
        <v>4</v>
      </c>
    </row>
    <row r="25" spans="1:5" x14ac:dyDescent="0.25">
      <c r="A25">
        <v>24</v>
      </c>
      <c r="B25" t="s">
        <v>24</v>
      </c>
      <c r="C25">
        <v>6</v>
      </c>
      <c r="D25">
        <f>VLOOKUP(B25,[1]movie.hclust.clusters!$B$2:$C$136,2,FALSE)</f>
        <v>1</v>
      </c>
      <c r="E25">
        <f>VLOOKUP(B25,[2]movie.kmeans.clusters!$B$2:$C$136,2,FALSE)</f>
        <v>7</v>
      </c>
    </row>
    <row r="26" spans="1:5" x14ac:dyDescent="0.25">
      <c r="A26">
        <v>25</v>
      </c>
      <c r="B26" t="s">
        <v>25</v>
      </c>
      <c r="C26">
        <v>3</v>
      </c>
      <c r="D26">
        <f>VLOOKUP(B26,[1]movie.hclust.clusters!$B$2:$C$136,2,FALSE)</f>
        <v>1</v>
      </c>
      <c r="E26">
        <f>VLOOKUP(B26,[2]movie.kmeans.clusters!$B$2:$C$136,2,FALSE)</f>
        <v>4</v>
      </c>
    </row>
    <row r="27" spans="1:5" x14ac:dyDescent="0.25">
      <c r="A27">
        <v>26</v>
      </c>
      <c r="B27" t="s">
        <v>26</v>
      </c>
      <c r="C27">
        <v>4</v>
      </c>
      <c r="D27">
        <f>VLOOKUP(B27,[1]movie.hclust.clusters!$B$2:$C$136,2,FALSE)</f>
        <v>5</v>
      </c>
      <c r="E27">
        <f>VLOOKUP(B27,[2]movie.kmeans.clusters!$B$2:$C$136,2,FALSE)</f>
        <v>8</v>
      </c>
    </row>
    <row r="28" spans="1:5" x14ac:dyDescent="0.25">
      <c r="A28">
        <v>27</v>
      </c>
      <c r="B28" t="s">
        <v>27</v>
      </c>
      <c r="C28">
        <v>3</v>
      </c>
      <c r="D28">
        <f>VLOOKUP(B28,[1]movie.hclust.clusters!$B$2:$C$136,2,FALSE)</f>
        <v>1</v>
      </c>
      <c r="E28">
        <f>VLOOKUP(B28,[2]movie.kmeans.clusters!$B$2:$C$136,2,FALSE)</f>
        <v>4</v>
      </c>
    </row>
    <row r="29" spans="1:5" x14ac:dyDescent="0.25">
      <c r="A29">
        <v>28</v>
      </c>
      <c r="B29" t="s">
        <v>28</v>
      </c>
      <c r="C29">
        <v>8</v>
      </c>
      <c r="D29">
        <f>VLOOKUP(B29,[1]movie.hclust.clusters!$B$2:$C$136,2,FALSE)</f>
        <v>2</v>
      </c>
      <c r="E29">
        <f>VLOOKUP(B29,[2]movie.kmeans.clusters!$B$2:$C$136,2,FALSE)</f>
        <v>6</v>
      </c>
    </row>
    <row r="30" spans="1:5" x14ac:dyDescent="0.25">
      <c r="A30">
        <v>29</v>
      </c>
      <c r="B30" t="s">
        <v>29</v>
      </c>
      <c r="C30">
        <v>7</v>
      </c>
      <c r="D30">
        <f>VLOOKUP(B30,[1]movie.hclust.clusters!$B$2:$C$136,2,FALSE)</f>
        <v>3</v>
      </c>
      <c r="E30">
        <f>VLOOKUP(B30,[2]movie.kmeans.clusters!$B$2:$C$136,2,FALSE)</f>
        <v>3</v>
      </c>
    </row>
    <row r="31" spans="1:5" x14ac:dyDescent="0.25">
      <c r="A31">
        <v>30</v>
      </c>
      <c r="B31" t="s">
        <v>30</v>
      </c>
      <c r="C31">
        <v>3</v>
      </c>
      <c r="D31">
        <f>VLOOKUP(B31,[1]movie.hclust.clusters!$B$2:$C$136,2,FALSE)</f>
        <v>1</v>
      </c>
      <c r="E31">
        <f>VLOOKUP(B31,[2]movie.kmeans.clusters!$B$2:$C$136,2,FALSE)</f>
        <v>4</v>
      </c>
    </row>
    <row r="32" spans="1:5" x14ac:dyDescent="0.25">
      <c r="A32">
        <v>31</v>
      </c>
      <c r="B32" t="s">
        <v>31</v>
      </c>
      <c r="C32">
        <v>6</v>
      </c>
      <c r="D32">
        <f>VLOOKUP(B32,[1]movie.hclust.clusters!$B$2:$C$136,2,FALSE)</f>
        <v>1</v>
      </c>
      <c r="E32">
        <f>VLOOKUP(B32,[2]movie.kmeans.clusters!$B$2:$C$136,2,FALSE)</f>
        <v>7</v>
      </c>
    </row>
    <row r="33" spans="1:5" x14ac:dyDescent="0.25">
      <c r="A33">
        <v>32</v>
      </c>
      <c r="B33" t="s">
        <v>32</v>
      </c>
      <c r="C33">
        <v>1</v>
      </c>
      <c r="D33">
        <f>VLOOKUP(B33,[1]movie.hclust.clusters!$B$2:$C$136,2,FALSE)</f>
        <v>1</v>
      </c>
      <c r="E33">
        <f>VLOOKUP(B33,[2]movie.kmeans.clusters!$B$2:$C$136,2,FALSE)</f>
        <v>7</v>
      </c>
    </row>
    <row r="34" spans="1:5" x14ac:dyDescent="0.25">
      <c r="A34">
        <v>33</v>
      </c>
      <c r="B34" t="s">
        <v>33</v>
      </c>
      <c r="C34">
        <v>6</v>
      </c>
      <c r="D34">
        <f>VLOOKUP(B34,[1]movie.hclust.clusters!$B$2:$C$136,2,FALSE)</f>
        <v>1</v>
      </c>
      <c r="E34">
        <f>VLOOKUP(B34,[2]movie.kmeans.clusters!$B$2:$C$136,2,FALSE)</f>
        <v>7</v>
      </c>
    </row>
    <row r="35" spans="1:5" x14ac:dyDescent="0.25">
      <c r="A35">
        <v>34</v>
      </c>
      <c r="B35" t="s">
        <v>34</v>
      </c>
      <c r="C35">
        <v>1</v>
      </c>
      <c r="D35">
        <f>VLOOKUP(B35,[1]movie.hclust.clusters!$B$2:$C$136,2,FALSE)</f>
        <v>1</v>
      </c>
      <c r="E35">
        <f>VLOOKUP(B35,[2]movie.kmeans.clusters!$B$2:$C$136,2,FALSE)</f>
        <v>7</v>
      </c>
    </row>
    <row r="36" spans="1:5" x14ac:dyDescent="0.25">
      <c r="A36">
        <v>35</v>
      </c>
      <c r="B36" t="s">
        <v>35</v>
      </c>
      <c r="C36">
        <v>5</v>
      </c>
      <c r="D36">
        <f>VLOOKUP(B36,[1]movie.hclust.clusters!$B$2:$C$136,2,FALSE)</f>
        <v>6</v>
      </c>
      <c r="E36">
        <f>VLOOKUP(B36,[2]movie.kmeans.clusters!$B$2:$C$136,2,FALSE)</f>
        <v>2</v>
      </c>
    </row>
    <row r="37" spans="1:5" x14ac:dyDescent="0.25">
      <c r="A37">
        <v>36</v>
      </c>
      <c r="B37" t="s">
        <v>36</v>
      </c>
      <c r="C37">
        <v>6</v>
      </c>
      <c r="D37">
        <f>VLOOKUP(B37,[1]movie.hclust.clusters!$B$2:$C$136,2,FALSE)</f>
        <v>1</v>
      </c>
      <c r="E37">
        <f>VLOOKUP(B37,[2]movie.kmeans.clusters!$B$2:$C$136,2,FALSE)</f>
        <v>7</v>
      </c>
    </row>
    <row r="38" spans="1:5" x14ac:dyDescent="0.25">
      <c r="A38">
        <v>37</v>
      </c>
      <c r="B38" t="s">
        <v>37</v>
      </c>
      <c r="C38">
        <v>4</v>
      </c>
      <c r="D38">
        <f>VLOOKUP(B38,[1]movie.hclust.clusters!$B$2:$C$136,2,FALSE)</f>
        <v>4</v>
      </c>
      <c r="E38">
        <f>VLOOKUP(B38,[2]movie.kmeans.clusters!$B$2:$C$136,2,FALSE)</f>
        <v>8</v>
      </c>
    </row>
    <row r="39" spans="1:5" x14ac:dyDescent="0.25">
      <c r="A39">
        <v>38</v>
      </c>
      <c r="B39" t="s">
        <v>38</v>
      </c>
      <c r="C39">
        <v>6</v>
      </c>
      <c r="D39">
        <f>VLOOKUP(B39,[1]movie.hclust.clusters!$B$2:$C$136,2,FALSE)</f>
        <v>1</v>
      </c>
      <c r="E39">
        <f>VLOOKUP(B39,[2]movie.kmeans.clusters!$B$2:$C$136,2,FALSE)</f>
        <v>7</v>
      </c>
    </row>
    <row r="40" spans="1:5" x14ac:dyDescent="0.25">
      <c r="A40">
        <v>39</v>
      </c>
      <c r="B40" t="s">
        <v>39</v>
      </c>
      <c r="C40">
        <v>3</v>
      </c>
      <c r="D40">
        <f>VLOOKUP(B40,[1]movie.hclust.clusters!$B$2:$C$136,2,FALSE)</f>
        <v>1</v>
      </c>
      <c r="E40">
        <f>VLOOKUP(B40,[2]movie.kmeans.clusters!$B$2:$C$136,2,FALSE)</f>
        <v>4</v>
      </c>
    </row>
    <row r="41" spans="1:5" x14ac:dyDescent="0.25">
      <c r="A41">
        <v>40</v>
      </c>
      <c r="B41" t="s">
        <v>40</v>
      </c>
      <c r="C41">
        <v>2</v>
      </c>
      <c r="D41">
        <f>VLOOKUP(B41,[1]movie.hclust.clusters!$B$2:$C$136,2,FALSE)</f>
        <v>2</v>
      </c>
      <c r="E41">
        <f>VLOOKUP(B41,[2]movie.kmeans.clusters!$B$2:$C$136,2,FALSE)</f>
        <v>5</v>
      </c>
    </row>
    <row r="42" spans="1:5" x14ac:dyDescent="0.25">
      <c r="A42">
        <v>41</v>
      </c>
      <c r="B42" t="s">
        <v>41</v>
      </c>
      <c r="C42">
        <v>6</v>
      </c>
      <c r="D42">
        <f>VLOOKUP(B42,[1]movie.hclust.clusters!$B$2:$C$136,2,FALSE)</f>
        <v>1</v>
      </c>
      <c r="E42">
        <f>VLOOKUP(B42,[2]movie.kmeans.clusters!$B$2:$C$136,2,FALSE)</f>
        <v>7</v>
      </c>
    </row>
    <row r="43" spans="1:5" x14ac:dyDescent="0.25">
      <c r="A43">
        <v>42</v>
      </c>
      <c r="B43" t="s">
        <v>42</v>
      </c>
      <c r="C43">
        <v>2</v>
      </c>
      <c r="D43">
        <f>VLOOKUP(B43,[1]movie.hclust.clusters!$B$2:$C$136,2,FALSE)</f>
        <v>2</v>
      </c>
      <c r="E43">
        <f>VLOOKUP(B43,[2]movie.kmeans.clusters!$B$2:$C$136,2,FALSE)</f>
        <v>5</v>
      </c>
    </row>
    <row r="44" spans="1:5" x14ac:dyDescent="0.25">
      <c r="A44">
        <v>43</v>
      </c>
      <c r="B44" t="s">
        <v>43</v>
      </c>
      <c r="C44">
        <v>6</v>
      </c>
      <c r="D44">
        <f>VLOOKUP(B44,[1]movie.hclust.clusters!$B$2:$C$136,2,FALSE)</f>
        <v>1</v>
      </c>
      <c r="E44">
        <f>VLOOKUP(B44,[2]movie.kmeans.clusters!$B$2:$C$136,2,FALSE)</f>
        <v>7</v>
      </c>
    </row>
    <row r="45" spans="1:5" x14ac:dyDescent="0.25">
      <c r="A45">
        <v>44</v>
      </c>
      <c r="B45" t="s">
        <v>44</v>
      </c>
      <c r="C45">
        <v>1</v>
      </c>
      <c r="D45">
        <f>VLOOKUP(B45,[1]movie.hclust.clusters!$B$2:$C$136,2,FALSE)</f>
        <v>1</v>
      </c>
      <c r="E45">
        <f>VLOOKUP(B45,[2]movie.kmeans.clusters!$B$2:$C$136,2,FALSE)</f>
        <v>7</v>
      </c>
    </row>
    <row r="46" spans="1:5" x14ac:dyDescent="0.25">
      <c r="A46">
        <v>45</v>
      </c>
      <c r="B46" t="s">
        <v>45</v>
      </c>
      <c r="C46">
        <v>1</v>
      </c>
      <c r="D46">
        <f>VLOOKUP(B46,[1]movie.hclust.clusters!$B$2:$C$136,2,FALSE)</f>
        <v>1</v>
      </c>
      <c r="E46">
        <f>VLOOKUP(B46,[2]movie.kmeans.clusters!$B$2:$C$136,2,FALSE)</f>
        <v>7</v>
      </c>
    </row>
    <row r="47" spans="1:5" x14ac:dyDescent="0.25">
      <c r="A47">
        <v>46</v>
      </c>
      <c r="B47" t="s">
        <v>46</v>
      </c>
      <c r="C47">
        <v>2</v>
      </c>
      <c r="D47">
        <f>VLOOKUP(B47,[1]movie.hclust.clusters!$B$2:$C$136,2,FALSE)</f>
        <v>2</v>
      </c>
      <c r="E47">
        <f>VLOOKUP(B47,[2]movie.kmeans.clusters!$B$2:$C$136,2,FALSE)</f>
        <v>5</v>
      </c>
    </row>
    <row r="48" spans="1:5" x14ac:dyDescent="0.25">
      <c r="A48">
        <v>47</v>
      </c>
      <c r="B48" t="s">
        <v>47</v>
      </c>
      <c r="C48">
        <v>1</v>
      </c>
      <c r="D48">
        <f>VLOOKUP(B48,[1]movie.hclust.clusters!$B$2:$C$136,2,FALSE)</f>
        <v>1</v>
      </c>
      <c r="E48">
        <f>VLOOKUP(B48,[2]movie.kmeans.clusters!$B$2:$C$136,2,FALSE)</f>
        <v>7</v>
      </c>
    </row>
    <row r="49" spans="1:5" x14ac:dyDescent="0.25">
      <c r="A49">
        <v>48</v>
      </c>
      <c r="B49" t="s">
        <v>48</v>
      </c>
      <c r="C49">
        <v>4</v>
      </c>
      <c r="D49">
        <f>VLOOKUP(B49,[1]movie.hclust.clusters!$B$2:$C$136,2,FALSE)</f>
        <v>7</v>
      </c>
      <c r="E49">
        <f>VLOOKUP(B49,[2]movie.kmeans.clusters!$B$2:$C$136,2,FALSE)</f>
        <v>2</v>
      </c>
    </row>
    <row r="50" spans="1:5" x14ac:dyDescent="0.25">
      <c r="A50">
        <v>49</v>
      </c>
      <c r="B50" t="s">
        <v>49</v>
      </c>
      <c r="C50">
        <v>2</v>
      </c>
      <c r="D50">
        <f>VLOOKUP(B50,[1]movie.hclust.clusters!$B$2:$C$136,2,FALSE)</f>
        <v>2</v>
      </c>
      <c r="E50">
        <f>VLOOKUP(B50,[2]movie.kmeans.clusters!$B$2:$C$136,2,FALSE)</f>
        <v>1</v>
      </c>
    </row>
    <row r="51" spans="1:5" x14ac:dyDescent="0.25">
      <c r="A51">
        <v>50</v>
      </c>
      <c r="B51" t="s">
        <v>50</v>
      </c>
      <c r="C51">
        <v>8</v>
      </c>
      <c r="D51">
        <f>VLOOKUP(B51,[1]movie.hclust.clusters!$B$2:$C$136,2,FALSE)</f>
        <v>3</v>
      </c>
      <c r="E51">
        <f>VLOOKUP(B51,[2]movie.kmeans.clusters!$B$2:$C$136,2,FALSE)</f>
        <v>3</v>
      </c>
    </row>
    <row r="52" spans="1:5" x14ac:dyDescent="0.25">
      <c r="A52">
        <v>51</v>
      </c>
      <c r="B52" t="s">
        <v>51</v>
      </c>
      <c r="C52">
        <v>3</v>
      </c>
      <c r="D52">
        <f>VLOOKUP(B52,[1]movie.hclust.clusters!$B$2:$C$136,2,FALSE)</f>
        <v>1</v>
      </c>
      <c r="E52">
        <f>VLOOKUP(B52,[2]movie.kmeans.clusters!$B$2:$C$136,2,FALSE)</f>
        <v>4</v>
      </c>
    </row>
    <row r="53" spans="1:5" x14ac:dyDescent="0.25">
      <c r="A53">
        <v>52</v>
      </c>
      <c r="B53" t="s">
        <v>52</v>
      </c>
      <c r="C53">
        <v>2</v>
      </c>
      <c r="D53">
        <f>VLOOKUP(B53,[1]movie.hclust.clusters!$B$2:$C$136,2,FALSE)</f>
        <v>2</v>
      </c>
      <c r="E53">
        <f>VLOOKUP(B53,[2]movie.kmeans.clusters!$B$2:$C$136,2,FALSE)</f>
        <v>6</v>
      </c>
    </row>
    <row r="54" spans="1:5" x14ac:dyDescent="0.25">
      <c r="A54">
        <v>53</v>
      </c>
      <c r="B54" t="s">
        <v>53</v>
      </c>
      <c r="C54">
        <v>3</v>
      </c>
      <c r="D54">
        <f>VLOOKUP(B54,[1]movie.hclust.clusters!$B$2:$C$136,2,FALSE)</f>
        <v>1</v>
      </c>
      <c r="E54">
        <f>VLOOKUP(B54,[2]movie.kmeans.clusters!$B$2:$C$136,2,FALSE)</f>
        <v>4</v>
      </c>
    </row>
    <row r="55" spans="1:5" x14ac:dyDescent="0.25">
      <c r="A55">
        <v>54</v>
      </c>
      <c r="B55" t="s">
        <v>54</v>
      </c>
      <c r="C55">
        <v>6</v>
      </c>
      <c r="D55">
        <f>VLOOKUP(B55,[1]movie.hclust.clusters!$B$2:$C$136,2,FALSE)</f>
        <v>1</v>
      </c>
      <c r="E55">
        <f>VLOOKUP(B55,[2]movie.kmeans.clusters!$B$2:$C$136,2,FALSE)</f>
        <v>7</v>
      </c>
    </row>
    <row r="56" spans="1:5" x14ac:dyDescent="0.25">
      <c r="A56">
        <v>55</v>
      </c>
      <c r="B56" t="s">
        <v>55</v>
      </c>
      <c r="C56">
        <v>6</v>
      </c>
      <c r="D56">
        <f>VLOOKUP(B56,[1]movie.hclust.clusters!$B$2:$C$136,2,FALSE)</f>
        <v>1</v>
      </c>
      <c r="E56">
        <f>VLOOKUP(B56,[2]movie.kmeans.clusters!$B$2:$C$136,2,FALSE)</f>
        <v>7</v>
      </c>
    </row>
    <row r="57" spans="1:5" x14ac:dyDescent="0.25">
      <c r="A57">
        <v>56</v>
      </c>
      <c r="B57" t="s">
        <v>56</v>
      </c>
      <c r="C57">
        <v>8</v>
      </c>
      <c r="D57">
        <f>VLOOKUP(B57,[1]movie.hclust.clusters!$B$2:$C$136,2,FALSE)</f>
        <v>3</v>
      </c>
      <c r="E57">
        <f>VLOOKUP(B57,[2]movie.kmeans.clusters!$B$2:$C$136,2,FALSE)</f>
        <v>3</v>
      </c>
    </row>
    <row r="58" spans="1:5" x14ac:dyDescent="0.25">
      <c r="A58">
        <v>57</v>
      </c>
      <c r="B58" t="s">
        <v>57</v>
      </c>
      <c r="C58">
        <v>3</v>
      </c>
      <c r="D58">
        <f>VLOOKUP(B58,[1]movie.hclust.clusters!$B$2:$C$136,2,FALSE)</f>
        <v>1</v>
      </c>
      <c r="E58">
        <f>VLOOKUP(B58,[2]movie.kmeans.clusters!$B$2:$C$136,2,FALSE)</f>
        <v>4</v>
      </c>
    </row>
    <row r="59" spans="1:5" x14ac:dyDescent="0.25">
      <c r="A59">
        <v>58</v>
      </c>
      <c r="B59" t="s">
        <v>58</v>
      </c>
      <c r="C59">
        <v>6</v>
      </c>
      <c r="D59">
        <f>VLOOKUP(B59,[1]movie.hclust.clusters!$B$2:$C$136,2,FALSE)</f>
        <v>1</v>
      </c>
      <c r="E59">
        <f>VLOOKUP(B59,[2]movie.kmeans.clusters!$B$2:$C$136,2,FALSE)</f>
        <v>7</v>
      </c>
    </row>
    <row r="60" spans="1:5" x14ac:dyDescent="0.25">
      <c r="A60">
        <v>59</v>
      </c>
      <c r="B60" t="s">
        <v>59</v>
      </c>
      <c r="C60">
        <v>3</v>
      </c>
      <c r="D60">
        <f>VLOOKUP(B60,[1]movie.hclust.clusters!$B$2:$C$136,2,FALSE)</f>
        <v>1</v>
      </c>
      <c r="E60">
        <f>VLOOKUP(B60,[2]movie.kmeans.clusters!$B$2:$C$136,2,FALSE)</f>
        <v>4</v>
      </c>
    </row>
    <row r="61" spans="1:5" x14ac:dyDescent="0.25">
      <c r="A61">
        <v>60</v>
      </c>
      <c r="B61" t="s">
        <v>60</v>
      </c>
      <c r="C61">
        <v>2</v>
      </c>
      <c r="D61">
        <f>VLOOKUP(B61,[1]movie.hclust.clusters!$B$2:$C$136,2,FALSE)</f>
        <v>2</v>
      </c>
      <c r="E61">
        <f>VLOOKUP(B61,[2]movie.kmeans.clusters!$B$2:$C$136,2,FALSE)</f>
        <v>5</v>
      </c>
    </row>
    <row r="62" spans="1:5" x14ac:dyDescent="0.25">
      <c r="A62">
        <v>61</v>
      </c>
      <c r="B62" t="s">
        <v>61</v>
      </c>
      <c r="C62">
        <v>6</v>
      </c>
      <c r="D62">
        <f>VLOOKUP(B62,[1]movie.hclust.clusters!$B$2:$C$136,2,FALSE)</f>
        <v>1</v>
      </c>
      <c r="E62">
        <f>VLOOKUP(B62,[2]movie.kmeans.clusters!$B$2:$C$136,2,FALSE)</f>
        <v>7</v>
      </c>
    </row>
    <row r="63" spans="1:5" x14ac:dyDescent="0.25">
      <c r="A63">
        <v>62</v>
      </c>
      <c r="B63" t="s">
        <v>62</v>
      </c>
      <c r="C63">
        <v>2</v>
      </c>
      <c r="D63">
        <f>VLOOKUP(B63,[1]movie.hclust.clusters!$B$2:$C$136,2,FALSE)</f>
        <v>2</v>
      </c>
      <c r="E63">
        <f>VLOOKUP(B63,[2]movie.kmeans.clusters!$B$2:$C$136,2,FALSE)</f>
        <v>1</v>
      </c>
    </row>
    <row r="64" spans="1:5" x14ac:dyDescent="0.25">
      <c r="A64">
        <v>63</v>
      </c>
      <c r="B64" t="s">
        <v>63</v>
      </c>
      <c r="C64">
        <v>2</v>
      </c>
      <c r="D64">
        <f>VLOOKUP(B64,[1]movie.hclust.clusters!$B$2:$C$136,2,FALSE)</f>
        <v>2</v>
      </c>
      <c r="E64">
        <f>VLOOKUP(B64,[2]movie.kmeans.clusters!$B$2:$C$136,2,FALSE)</f>
        <v>5</v>
      </c>
    </row>
    <row r="65" spans="1:5" x14ac:dyDescent="0.25">
      <c r="A65">
        <v>64</v>
      </c>
      <c r="B65" t="s">
        <v>64</v>
      </c>
      <c r="C65">
        <v>3</v>
      </c>
      <c r="D65">
        <f>VLOOKUP(B65,[1]movie.hclust.clusters!$B$2:$C$136,2,FALSE)</f>
        <v>1</v>
      </c>
      <c r="E65">
        <f>VLOOKUP(B65,[2]movie.kmeans.clusters!$B$2:$C$136,2,FALSE)</f>
        <v>4</v>
      </c>
    </row>
    <row r="66" spans="1:5" x14ac:dyDescent="0.25">
      <c r="A66">
        <v>65</v>
      </c>
      <c r="B66" t="s">
        <v>65</v>
      </c>
      <c r="C66">
        <v>2</v>
      </c>
      <c r="D66">
        <f>VLOOKUP(B66,[1]movie.hclust.clusters!$B$2:$C$136,2,FALSE)</f>
        <v>2</v>
      </c>
      <c r="E66">
        <f>VLOOKUP(B66,[2]movie.kmeans.clusters!$B$2:$C$136,2,FALSE)</f>
        <v>1</v>
      </c>
    </row>
    <row r="67" spans="1:5" x14ac:dyDescent="0.25">
      <c r="A67">
        <v>66</v>
      </c>
      <c r="B67" t="s">
        <v>66</v>
      </c>
      <c r="C67">
        <v>7</v>
      </c>
      <c r="D67">
        <f>VLOOKUP(B67,[1]movie.hclust.clusters!$B$2:$C$136,2,FALSE)</f>
        <v>3</v>
      </c>
      <c r="E67">
        <f>VLOOKUP(B67,[2]movie.kmeans.clusters!$B$2:$C$136,2,FALSE)</f>
        <v>3</v>
      </c>
    </row>
    <row r="68" spans="1:5" x14ac:dyDescent="0.25">
      <c r="A68">
        <v>67</v>
      </c>
      <c r="B68" t="s">
        <v>67</v>
      </c>
      <c r="C68">
        <v>3</v>
      </c>
      <c r="D68">
        <f>VLOOKUP(B68,[1]movie.hclust.clusters!$B$2:$C$136,2,FALSE)</f>
        <v>1</v>
      </c>
      <c r="E68">
        <f>VLOOKUP(B68,[2]movie.kmeans.clusters!$B$2:$C$136,2,FALSE)</f>
        <v>4</v>
      </c>
    </row>
    <row r="69" spans="1:5" x14ac:dyDescent="0.25">
      <c r="A69">
        <v>68</v>
      </c>
      <c r="B69" t="s">
        <v>68</v>
      </c>
      <c r="C69">
        <v>6</v>
      </c>
      <c r="D69">
        <f>VLOOKUP(B69,[1]movie.hclust.clusters!$B$2:$C$136,2,FALSE)</f>
        <v>1</v>
      </c>
      <c r="E69">
        <f>VLOOKUP(B69,[2]movie.kmeans.clusters!$B$2:$C$136,2,FALSE)</f>
        <v>7</v>
      </c>
    </row>
    <row r="70" spans="1:5" x14ac:dyDescent="0.25">
      <c r="A70">
        <v>69</v>
      </c>
      <c r="B70" t="s">
        <v>69</v>
      </c>
      <c r="C70">
        <v>6</v>
      </c>
      <c r="D70">
        <f>VLOOKUP(B70,[1]movie.hclust.clusters!$B$2:$C$136,2,FALSE)</f>
        <v>1</v>
      </c>
      <c r="E70">
        <f>VLOOKUP(B70,[2]movie.kmeans.clusters!$B$2:$C$136,2,FALSE)</f>
        <v>7</v>
      </c>
    </row>
    <row r="71" spans="1:5" x14ac:dyDescent="0.25">
      <c r="A71">
        <v>70</v>
      </c>
      <c r="B71" t="s">
        <v>70</v>
      </c>
      <c r="C71">
        <v>2</v>
      </c>
      <c r="D71">
        <f>VLOOKUP(B71,[1]movie.hclust.clusters!$B$2:$C$136,2,FALSE)</f>
        <v>2</v>
      </c>
      <c r="E71">
        <f>VLOOKUP(B71,[2]movie.kmeans.clusters!$B$2:$C$136,2,FALSE)</f>
        <v>5</v>
      </c>
    </row>
    <row r="72" spans="1:5" x14ac:dyDescent="0.25">
      <c r="A72">
        <v>71</v>
      </c>
      <c r="B72" t="s">
        <v>71</v>
      </c>
      <c r="C72">
        <v>3</v>
      </c>
      <c r="D72">
        <f>VLOOKUP(B72,[1]movie.hclust.clusters!$B$2:$C$136,2,FALSE)</f>
        <v>1</v>
      </c>
      <c r="E72">
        <f>VLOOKUP(B72,[2]movie.kmeans.clusters!$B$2:$C$136,2,FALSE)</f>
        <v>4</v>
      </c>
    </row>
    <row r="73" spans="1:5" x14ac:dyDescent="0.25">
      <c r="A73">
        <v>72</v>
      </c>
      <c r="B73" t="s">
        <v>72</v>
      </c>
      <c r="C73">
        <v>6</v>
      </c>
      <c r="D73">
        <f>VLOOKUP(B73,[1]movie.hclust.clusters!$B$2:$C$136,2,FALSE)</f>
        <v>1</v>
      </c>
      <c r="E73">
        <f>VLOOKUP(B73,[2]movie.kmeans.clusters!$B$2:$C$136,2,FALSE)</f>
        <v>7</v>
      </c>
    </row>
    <row r="74" spans="1:5" x14ac:dyDescent="0.25">
      <c r="A74">
        <v>73</v>
      </c>
      <c r="B74" t="s">
        <v>73</v>
      </c>
      <c r="C74">
        <v>6</v>
      </c>
      <c r="D74">
        <f>VLOOKUP(B74,[1]movie.hclust.clusters!$B$2:$C$136,2,FALSE)</f>
        <v>1</v>
      </c>
      <c r="E74">
        <f>VLOOKUP(B74,[2]movie.kmeans.clusters!$B$2:$C$136,2,FALSE)</f>
        <v>7</v>
      </c>
    </row>
    <row r="75" spans="1:5" x14ac:dyDescent="0.25">
      <c r="A75">
        <v>74</v>
      </c>
      <c r="B75" t="s">
        <v>74</v>
      </c>
      <c r="C75">
        <v>3</v>
      </c>
      <c r="D75">
        <f>VLOOKUP(B75,[1]movie.hclust.clusters!$B$2:$C$136,2,FALSE)</f>
        <v>1</v>
      </c>
      <c r="E75">
        <f>VLOOKUP(B75,[2]movie.kmeans.clusters!$B$2:$C$136,2,FALSE)</f>
        <v>4</v>
      </c>
    </row>
    <row r="76" spans="1:5" x14ac:dyDescent="0.25">
      <c r="A76">
        <v>75</v>
      </c>
      <c r="B76" t="s">
        <v>75</v>
      </c>
      <c r="C76">
        <v>8</v>
      </c>
      <c r="D76">
        <f>VLOOKUP(B76,[1]movie.hclust.clusters!$B$2:$C$136,2,FALSE)</f>
        <v>3</v>
      </c>
      <c r="E76">
        <f>VLOOKUP(B76,[2]movie.kmeans.clusters!$B$2:$C$136,2,FALSE)</f>
        <v>6</v>
      </c>
    </row>
    <row r="77" spans="1:5" x14ac:dyDescent="0.25">
      <c r="A77">
        <v>76</v>
      </c>
      <c r="B77" t="s">
        <v>76</v>
      </c>
      <c r="C77">
        <v>2</v>
      </c>
      <c r="D77">
        <f>VLOOKUP(B77,[1]movie.hclust.clusters!$B$2:$C$136,2,FALSE)</f>
        <v>2</v>
      </c>
      <c r="E77">
        <f>VLOOKUP(B77,[2]movie.kmeans.clusters!$B$2:$C$136,2,FALSE)</f>
        <v>5</v>
      </c>
    </row>
    <row r="78" spans="1:5" x14ac:dyDescent="0.25">
      <c r="A78">
        <v>77</v>
      </c>
      <c r="B78" t="s">
        <v>77</v>
      </c>
      <c r="C78">
        <v>6</v>
      </c>
      <c r="D78">
        <f>VLOOKUP(B78,[1]movie.hclust.clusters!$B$2:$C$136,2,FALSE)</f>
        <v>1</v>
      </c>
      <c r="E78">
        <f>VLOOKUP(B78,[2]movie.kmeans.clusters!$B$2:$C$136,2,FALSE)</f>
        <v>7</v>
      </c>
    </row>
    <row r="79" spans="1:5" x14ac:dyDescent="0.25">
      <c r="A79">
        <v>78</v>
      </c>
      <c r="B79" t="s">
        <v>78</v>
      </c>
      <c r="C79">
        <v>2</v>
      </c>
      <c r="D79">
        <f>VLOOKUP(B79,[1]movie.hclust.clusters!$B$2:$C$136,2,FALSE)</f>
        <v>2</v>
      </c>
      <c r="E79">
        <f>VLOOKUP(B79,[2]movie.kmeans.clusters!$B$2:$C$136,2,FALSE)</f>
        <v>6</v>
      </c>
    </row>
    <row r="80" spans="1:5" x14ac:dyDescent="0.25">
      <c r="A80">
        <v>79</v>
      </c>
      <c r="B80" t="s">
        <v>79</v>
      </c>
      <c r="C80">
        <v>3</v>
      </c>
      <c r="D80">
        <f>VLOOKUP(B80,[1]movie.hclust.clusters!$B$2:$C$136,2,FALSE)</f>
        <v>1</v>
      </c>
      <c r="E80">
        <f>VLOOKUP(B80,[2]movie.kmeans.clusters!$B$2:$C$136,2,FALSE)</f>
        <v>4</v>
      </c>
    </row>
    <row r="81" spans="1:5" x14ac:dyDescent="0.25">
      <c r="A81">
        <v>80</v>
      </c>
      <c r="B81" t="s">
        <v>80</v>
      </c>
      <c r="C81">
        <v>3</v>
      </c>
      <c r="D81">
        <f>VLOOKUP(B81,[1]movie.hclust.clusters!$B$2:$C$136,2,FALSE)</f>
        <v>1</v>
      </c>
      <c r="E81">
        <f>VLOOKUP(B81,[2]movie.kmeans.clusters!$B$2:$C$136,2,FALSE)</f>
        <v>4</v>
      </c>
    </row>
    <row r="82" spans="1:5" x14ac:dyDescent="0.25">
      <c r="A82">
        <v>81</v>
      </c>
      <c r="B82" t="s">
        <v>81</v>
      </c>
      <c r="C82">
        <v>1</v>
      </c>
      <c r="D82">
        <f>VLOOKUP(B82,[1]movie.hclust.clusters!$B$2:$C$136,2,FALSE)</f>
        <v>1</v>
      </c>
      <c r="E82">
        <f>VLOOKUP(B82,[2]movie.kmeans.clusters!$B$2:$C$136,2,FALSE)</f>
        <v>7</v>
      </c>
    </row>
    <row r="83" spans="1:5" x14ac:dyDescent="0.25">
      <c r="A83">
        <v>82</v>
      </c>
      <c r="B83" t="s">
        <v>82</v>
      </c>
      <c r="C83">
        <v>3</v>
      </c>
      <c r="D83">
        <f>VLOOKUP(B83,[1]movie.hclust.clusters!$B$2:$C$136,2,FALSE)</f>
        <v>1</v>
      </c>
      <c r="E83">
        <f>VLOOKUP(B83,[2]movie.kmeans.clusters!$B$2:$C$136,2,FALSE)</f>
        <v>4</v>
      </c>
    </row>
    <row r="84" spans="1:5" x14ac:dyDescent="0.25">
      <c r="A84">
        <v>83</v>
      </c>
      <c r="B84" t="s">
        <v>83</v>
      </c>
      <c r="C84">
        <v>1</v>
      </c>
      <c r="D84">
        <f>VLOOKUP(B84,[1]movie.hclust.clusters!$B$2:$C$136,2,FALSE)</f>
        <v>1</v>
      </c>
      <c r="E84">
        <f>VLOOKUP(B84,[2]movie.kmeans.clusters!$B$2:$C$136,2,FALSE)</f>
        <v>7</v>
      </c>
    </row>
    <row r="85" spans="1:5" x14ac:dyDescent="0.25">
      <c r="A85">
        <v>84</v>
      </c>
      <c r="B85" t="s">
        <v>84</v>
      </c>
      <c r="C85">
        <v>3</v>
      </c>
      <c r="D85">
        <f>VLOOKUP(B85,[1]movie.hclust.clusters!$B$2:$C$136,2,FALSE)</f>
        <v>1</v>
      </c>
      <c r="E85">
        <f>VLOOKUP(B85,[2]movie.kmeans.clusters!$B$2:$C$136,2,FALSE)</f>
        <v>4</v>
      </c>
    </row>
    <row r="86" spans="1:5" x14ac:dyDescent="0.25">
      <c r="A86">
        <v>85</v>
      </c>
      <c r="B86" t="s">
        <v>85</v>
      </c>
      <c r="C86">
        <v>4</v>
      </c>
      <c r="D86">
        <f>VLOOKUP(B86,[1]movie.hclust.clusters!$B$2:$C$136,2,FALSE)</f>
        <v>8</v>
      </c>
      <c r="E86">
        <f>VLOOKUP(B86,[2]movie.kmeans.clusters!$B$2:$C$136,2,FALSE)</f>
        <v>8</v>
      </c>
    </row>
    <row r="87" spans="1:5" x14ac:dyDescent="0.25">
      <c r="A87">
        <v>86</v>
      </c>
      <c r="B87" t="s">
        <v>86</v>
      </c>
      <c r="C87">
        <v>6</v>
      </c>
      <c r="D87">
        <f>VLOOKUP(B87,[1]movie.hclust.clusters!$B$2:$C$136,2,FALSE)</f>
        <v>1</v>
      </c>
      <c r="E87">
        <f>VLOOKUP(B87,[2]movie.kmeans.clusters!$B$2:$C$136,2,FALSE)</f>
        <v>7</v>
      </c>
    </row>
    <row r="88" spans="1:5" x14ac:dyDescent="0.25">
      <c r="A88">
        <v>87</v>
      </c>
      <c r="B88" t="s">
        <v>87</v>
      </c>
      <c r="C88">
        <v>3</v>
      </c>
      <c r="D88">
        <f>VLOOKUP(B88,[1]movie.hclust.clusters!$B$2:$C$136,2,FALSE)</f>
        <v>1</v>
      </c>
      <c r="E88">
        <f>VLOOKUP(B88,[2]movie.kmeans.clusters!$B$2:$C$136,2,FALSE)</f>
        <v>4</v>
      </c>
    </row>
    <row r="89" spans="1:5" x14ac:dyDescent="0.25">
      <c r="A89">
        <v>88</v>
      </c>
      <c r="B89" t="s">
        <v>88</v>
      </c>
      <c r="C89">
        <v>6</v>
      </c>
      <c r="D89">
        <f>VLOOKUP(B89,[1]movie.hclust.clusters!$B$2:$C$136,2,FALSE)</f>
        <v>1</v>
      </c>
      <c r="E89">
        <f>VLOOKUP(B89,[2]movie.kmeans.clusters!$B$2:$C$136,2,FALSE)</f>
        <v>7</v>
      </c>
    </row>
    <row r="90" spans="1:5" x14ac:dyDescent="0.25">
      <c r="A90">
        <v>89</v>
      </c>
      <c r="B90" t="s">
        <v>89</v>
      </c>
      <c r="C90">
        <v>4</v>
      </c>
      <c r="D90">
        <f>VLOOKUP(B90,[1]movie.hclust.clusters!$B$2:$C$136,2,FALSE)</f>
        <v>3</v>
      </c>
      <c r="E90">
        <f>VLOOKUP(B90,[2]movie.kmeans.clusters!$B$2:$C$136,2,FALSE)</f>
        <v>3</v>
      </c>
    </row>
    <row r="91" spans="1:5" x14ac:dyDescent="0.25">
      <c r="A91">
        <v>90</v>
      </c>
      <c r="B91" t="s">
        <v>90</v>
      </c>
      <c r="C91">
        <v>6</v>
      </c>
      <c r="D91">
        <f>VLOOKUP(B91,[1]movie.hclust.clusters!$B$2:$C$136,2,FALSE)</f>
        <v>1</v>
      </c>
      <c r="E91">
        <f>VLOOKUP(B91,[2]movie.kmeans.clusters!$B$2:$C$136,2,FALSE)</f>
        <v>7</v>
      </c>
    </row>
    <row r="92" spans="1:5" x14ac:dyDescent="0.25">
      <c r="A92">
        <v>91</v>
      </c>
      <c r="B92" t="s">
        <v>91</v>
      </c>
      <c r="C92">
        <v>6</v>
      </c>
      <c r="D92">
        <f>VLOOKUP(B92,[1]movie.hclust.clusters!$B$2:$C$136,2,FALSE)</f>
        <v>1</v>
      </c>
      <c r="E92">
        <f>VLOOKUP(B92,[2]movie.kmeans.clusters!$B$2:$C$136,2,FALSE)</f>
        <v>7</v>
      </c>
    </row>
    <row r="93" spans="1:5" x14ac:dyDescent="0.25">
      <c r="A93">
        <v>92</v>
      </c>
      <c r="B93" t="s">
        <v>92</v>
      </c>
      <c r="C93">
        <v>3</v>
      </c>
      <c r="D93">
        <f>VLOOKUP(B93,[1]movie.hclust.clusters!$B$2:$C$136,2,FALSE)</f>
        <v>1</v>
      </c>
      <c r="E93">
        <f>VLOOKUP(B93,[2]movie.kmeans.clusters!$B$2:$C$136,2,FALSE)</f>
        <v>4</v>
      </c>
    </row>
    <row r="94" spans="1:5" x14ac:dyDescent="0.25">
      <c r="A94">
        <v>93</v>
      </c>
      <c r="B94" t="s">
        <v>93</v>
      </c>
      <c r="C94">
        <v>2</v>
      </c>
      <c r="D94">
        <f>VLOOKUP(B94,[1]movie.hclust.clusters!$B$2:$C$136,2,FALSE)</f>
        <v>2</v>
      </c>
      <c r="E94">
        <f>VLOOKUP(B94,[2]movie.kmeans.clusters!$B$2:$C$136,2,FALSE)</f>
        <v>1</v>
      </c>
    </row>
    <row r="95" spans="1:5" x14ac:dyDescent="0.25">
      <c r="A95">
        <v>94</v>
      </c>
      <c r="B95" t="s">
        <v>94</v>
      </c>
      <c r="C95">
        <v>2</v>
      </c>
      <c r="D95">
        <f>VLOOKUP(B95,[1]movie.hclust.clusters!$B$2:$C$136,2,FALSE)</f>
        <v>2</v>
      </c>
      <c r="E95">
        <f>VLOOKUP(B95,[2]movie.kmeans.clusters!$B$2:$C$136,2,FALSE)</f>
        <v>1</v>
      </c>
    </row>
    <row r="96" spans="1:5" x14ac:dyDescent="0.25">
      <c r="A96">
        <v>95</v>
      </c>
      <c r="B96" t="s">
        <v>95</v>
      </c>
      <c r="C96">
        <v>5</v>
      </c>
      <c r="D96">
        <f>VLOOKUP(B96,[1]movie.hclust.clusters!$B$2:$C$136,2,FALSE)</f>
        <v>6</v>
      </c>
      <c r="E96">
        <f>VLOOKUP(B96,[2]movie.kmeans.clusters!$B$2:$C$136,2,FALSE)</f>
        <v>2</v>
      </c>
    </row>
    <row r="97" spans="1:5" x14ac:dyDescent="0.25">
      <c r="A97">
        <v>96</v>
      </c>
      <c r="B97" t="s">
        <v>96</v>
      </c>
      <c r="C97">
        <v>2</v>
      </c>
      <c r="D97">
        <f>VLOOKUP(B97,[1]movie.hclust.clusters!$B$2:$C$136,2,FALSE)</f>
        <v>1</v>
      </c>
      <c r="E97">
        <f>VLOOKUP(B97,[2]movie.kmeans.clusters!$B$2:$C$136,2,FALSE)</f>
        <v>1</v>
      </c>
    </row>
    <row r="98" spans="1:5" x14ac:dyDescent="0.25">
      <c r="A98">
        <v>97</v>
      </c>
      <c r="B98" t="s">
        <v>97</v>
      </c>
      <c r="C98">
        <v>3</v>
      </c>
      <c r="D98">
        <f>VLOOKUP(B98,[1]movie.hclust.clusters!$B$2:$C$136,2,FALSE)</f>
        <v>1</v>
      </c>
      <c r="E98">
        <f>VLOOKUP(B98,[2]movie.kmeans.clusters!$B$2:$C$136,2,FALSE)</f>
        <v>4</v>
      </c>
    </row>
    <row r="99" spans="1:5" x14ac:dyDescent="0.25">
      <c r="A99">
        <v>98</v>
      </c>
      <c r="B99" t="s">
        <v>98</v>
      </c>
      <c r="C99">
        <v>3</v>
      </c>
      <c r="D99">
        <f>VLOOKUP(B99,[1]movie.hclust.clusters!$B$2:$C$136,2,FALSE)</f>
        <v>1</v>
      </c>
      <c r="E99">
        <f>VLOOKUP(B99,[2]movie.kmeans.clusters!$B$2:$C$136,2,FALSE)</f>
        <v>4</v>
      </c>
    </row>
    <row r="100" spans="1:5" x14ac:dyDescent="0.25">
      <c r="A100">
        <v>99</v>
      </c>
      <c r="B100" t="s">
        <v>99</v>
      </c>
      <c r="C100">
        <v>3</v>
      </c>
      <c r="D100">
        <f>VLOOKUP(B100,[1]movie.hclust.clusters!$B$2:$C$136,2,FALSE)</f>
        <v>1</v>
      </c>
      <c r="E100">
        <f>VLOOKUP(B100,[2]movie.kmeans.clusters!$B$2:$C$136,2,FALSE)</f>
        <v>4</v>
      </c>
    </row>
    <row r="101" spans="1:5" x14ac:dyDescent="0.25">
      <c r="A101">
        <v>100</v>
      </c>
      <c r="B101" t="s">
        <v>100</v>
      </c>
      <c r="C101">
        <v>8</v>
      </c>
      <c r="D101">
        <f>VLOOKUP(B101,[1]movie.hclust.clusters!$B$2:$C$136,2,FALSE)</f>
        <v>3</v>
      </c>
      <c r="E101">
        <f>VLOOKUP(B101,[2]movie.kmeans.clusters!$B$2:$C$136,2,FALSE)</f>
        <v>3</v>
      </c>
    </row>
    <row r="102" spans="1:5" x14ac:dyDescent="0.25">
      <c r="A102">
        <v>101</v>
      </c>
      <c r="B102" t="s">
        <v>101</v>
      </c>
      <c r="C102">
        <v>2</v>
      </c>
      <c r="D102">
        <f>VLOOKUP(B102,[1]movie.hclust.clusters!$B$2:$C$136,2,FALSE)</f>
        <v>2</v>
      </c>
      <c r="E102">
        <f>VLOOKUP(B102,[2]movie.kmeans.clusters!$B$2:$C$136,2,FALSE)</f>
        <v>1</v>
      </c>
    </row>
    <row r="103" spans="1:5" x14ac:dyDescent="0.25">
      <c r="A103">
        <v>102</v>
      </c>
      <c r="B103" t="s">
        <v>102</v>
      </c>
      <c r="C103">
        <v>3</v>
      </c>
      <c r="D103">
        <f>VLOOKUP(B103,[1]movie.hclust.clusters!$B$2:$C$136,2,FALSE)</f>
        <v>1</v>
      </c>
      <c r="E103">
        <f>VLOOKUP(B103,[2]movie.kmeans.clusters!$B$2:$C$136,2,FALSE)</f>
        <v>4</v>
      </c>
    </row>
    <row r="104" spans="1:5" x14ac:dyDescent="0.25">
      <c r="A104">
        <v>103</v>
      </c>
      <c r="B104" t="s">
        <v>103</v>
      </c>
      <c r="C104">
        <v>6</v>
      </c>
      <c r="D104">
        <f>VLOOKUP(B104,[1]movie.hclust.clusters!$B$2:$C$136,2,FALSE)</f>
        <v>1</v>
      </c>
      <c r="E104">
        <f>VLOOKUP(B104,[2]movie.kmeans.clusters!$B$2:$C$136,2,FALSE)</f>
        <v>7</v>
      </c>
    </row>
    <row r="105" spans="1:5" x14ac:dyDescent="0.25">
      <c r="A105">
        <v>104</v>
      </c>
      <c r="B105" t="s">
        <v>104</v>
      </c>
      <c r="C105">
        <v>6</v>
      </c>
      <c r="D105">
        <f>VLOOKUP(B105,[1]movie.hclust.clusters!$B$2:$C$136,2,FALSE)</f>
        <v>1</v>
      </c>
      <c r="E105">
        <f>VLOOKUP(B105,[2]movie.kmeans.clusters!$B$2:$C$136,2,FALSE)</f>
        <v>7</v>
      </c>
    </row>
    <row r="106" spans="1:5" x14ac:dyDescent="0.25">
      <c r="A106">
        <v>105</v>
      </c>
      <c r="B106" t="s">
        <v>105</v>
      </c>
      <c r="C106">
        <v>3</v>
      </c>
      <c r="D106">
        <f>VLOOKUP(B106,[1]movie.hclust.clusters!$B$2:$C$136,2,FALSE)</f>
        <v>1</v>
      </c>
      <c r="E106">
        <f>VLOOKUP(B106,[2]movie.kmeans.clusters!$B$2:$C$136,2,FALSE)</f>
        <v>4</v>
      </c>
    </row>
    <row r="107" spans="1:5" x14ac:dyDescent="0.25">
      <c r="A107">
        <v>106</v>
      </c>
      <c r="B107" t="s">
        <v>106</v>
      </c>
      <c r="C107">
        <v>1</v>
      </c>
      <c r="D107">
        <f>VLOOKUP(B107,[1]movie.hclust.clusters!$B$2:$C$136,2,FALSE)</f>
        <v>1</v>
      </c>
      <c r="E107">
        <f>VLOOKUP(B107,[2]movie.kmeans.clusters!$B$2:$C$136,2,FALSE)</f>
        <v>7</v>
      </c>
    </row>
    <row r="108" spans="1:5" x14ac:dyDescent="0.25">
      <c r="A108">
        <v>107</v>
      </c>
      <c r="B108" t="s">
        <v>107</v>
      </c>
      <c r="C108">
        <v>2</v>
      </c>
      <c r="D108">
        <f>VLOOKUP(B108,[1]movie.hclust.clusters!$B$2:$C$136,2,FALSE)</f>
        <v>2</v>
      </c>
      <c r="E108">
        <f>VLOOKUP(B108,[2]movie.kmeans.clusters!$B$2:$C$136,2,FALSE)</f>
        <v>1</v>
      </c>
    </row>
    <row r="109" spans="1:5" x14ac:dyDescent="0.25">
      <c r="A109">
        <v>108</v>
      </c>
      <c r="B109" t="s">
        <v>108</v>
      </c>
      <c r="C109">
        <v>3</v>
      </c>
      <c r="D109">
        <f>VLOOKUP(B109,[1]movie.hclust.clusters!$B$2:$C$136,2,FALSE)</f>
        <v>1</v>
      </c>
      <c r="E109">
        <f>VLOOKUP(B109,[2]movie.kmeans.clusters!$B$2:$C$136,2,FALSE)</f>
        <v>4</v>
      </c>
    </row>
    <row r="110" spans="1:5" x14ac:dyDescent="0.25">
      <c r="A110">
        <v>109</v>
      </c>
      <c r="B110" t="s">
        <v>109</v>
      </c>
      <c r="C110">
        <v>2</v>
      </c>
      <c r="D110">
        <f>VLOOKUP(B110,[1]movie.hclust.clusters!$B$2:$C$136,2,FALSE)</f>
        <v>2</v>
      </c>
      <c r="E110">
        <f>VLOOKUP(B110,[2]movie.kmeans.clusters!$B$2:$C$136,2,FALSE)</f>
        <v>5</v>
      </c>
    </row>
    <row r="111" spans="1:5" x14ac:dyDescent="0.25">
      <c r="A111">
        <v>110</v>
      </c>
      <c r="B111" t="s">
        <v>110</v>
      </c>
      <c r="C111">
        <v>6</v>
      </c>
      <c r="D111">
        <f>VLOOKUP(B111,[1]movie.hclust.clusters!$B$2:$C$136,2,FALSE)</f>
        <v>1</v>
      </c>
      <c r="E111">
        <f>VLOOKUP(B111,[2]movie.kmeans.clusters!$B$2:$C$136,2,FALSE)</f>
        <v>7</v>
      </c>
    </row>
    <row r="112" spans="1:5" x14ac:dyDescent="0.25">
      <c r="A112">
        <v>111</v>
      </c>
      <c r="B112" t="s">
        <v>111</v>
      </c>
      <c r="C112">
        <v>6</v>
      </c>
      <c r="D112">
        <f>VLOOKUP(B112,[1]movie.hclust.clusters!$B$2:$C$136,2,FALSE)</f>
        <v>1</v>
      </c>
      <c r="E112">
        <f>VLOOKUP(B112,[2]movie.kmeans.clusters!$B$2:$C$136,2,FALSE)</f>
        <v>7</v>
      </c>
    </row>
    <row r="113" spans="1:5" x14ac:dyDescent="0.25">
      <c r="A113">
        <v>112</v>
      </c>
      <c r="B113" t="s">
        <v>112</v>
      </c>
      <c r="C113">
        <v>2</v>
      </c>
      <c r="D113">
        <f>VLOOKUP(B113,[1]movie.hclust.clusters!$B$2:$C$136,2,FALSE)</f>
        <v>2</v>
      </c>
      <c r="E113">
        <f>VLOOKUP(B113,[2]movie.kmeans.clusters!$B$2:$C$136,2,FALSE)</f>
        <v>6</v>
      </c>
    </row>
    <row r="114" spans="1:5" x14ac:dyDescent="0.25">
      <c r="A114">
        <v>113</v>
      </c>
      <c r="B114" t="s">
        <v>113</v>
      </c>
      <c r="C114">
        <v>2</v>
      </c>
      <c r="D114">
        <f>VLOOKUP(B114,[1]movie.hclust.clusters!$B$2:$C$136,2,FALSE)</f>
        <v>2</v>
      </c>
      <c r="E114">
        <f>VLOOKUP(B114,[2]movie.kmeans.clusters!$B$2:$C$136,2,FALSE)</f>
        <v>6</v>
      </c>
    </row>
    <row r="115" spans="1:5" x14ac:dyDescent="0.25">
      <c r="A115">
        <v>114</v>
      </c>
      <c r="B115" t="s">
        <v>114</v>
      </c>
      <c r="C115">
        <v>2</v>
      </c>
      <c r="D115">
        <f>VLOOKUP(B115,[1]movie.hclust.clusters!$B$2:$C$136,2,FALSE)</f>
        <v>1</v>
      </c>
      <c r="E115">
        <f>VLOOKUP(B115,[2]movie.kmeans.clusters!$B$2:$C$136,2,FALSE)</f>
        <v>5</v>
      </c>
    </row>
    <row r="116" spans="1:5" x14ac:dyDescent="0.25">
      <c r="A116">
        <v>115</v>
      </c>
      <c r="B116" t="s">
        <v>115</v>
      </c>
      <c r="C116">
        <v>1</v>
      </c>
      <c r="D116">
        <f>VLOOKUP(B116,[1]movie.hclust.clusters!$B$2:$C$136,2,FALSE)</f>
        <v>1</v>
      </c>
      <c r="E116">
        <f>VLOOKUP(B116,[2]movie.kmeans.clusters!$B$2:$C$136,2,FALSE)</f>
        <v>7</v>
      </c>
    </row>
    <row r="117" spans="1:5" x14ac:dyDescent="0.25">
      <c r="A117">
        <v>116</v>
      </c>
      <c r="B117" t="s">
        <v>116</v>
      </c>
      <c r="C117">
        <v>7</v>
      </c>
      <c r="D117">
        <f>VLOOKUP(B117,[1]movie.hclust.clusters!$B$2:$C$136,2,FALSE)</f>
        <v>4</v>
      </c>
      <c r="E117">
        <f>VLOOKUP(B117,[2]movie.kmeans.clusters!$B$2:$C$136,2,FALSE)</f>
        <v>8</v>
      </c>
    </row>
    <row r="118" spans="1:5" x14ac:dyDescent="0.25">
      <c r="A118">
        <v>117</v>
      </c>
      <c r="B118" t="s">
        <v>117</v>
      </c>
      <c r="C118">
        <v>2</v>
      </c>
      <c r="D118">
        <f>VLOOKUP(B118,[1]movie.hclust.clusters!$B$2:$C$136,2,FALSE)</f>
        <v>2</v>
      </c>
      <c r="E118">
        <f>VLOOKUP(B118,[2]movie.kmeans.clusters!$B$2:$C$136,2,FALSE)</f>
        <v>1</v>
      </c>
    </row>
    <row r="119" spans="1:5" x14ac:dyDescent="0.25">
      <c r="A119">
        <v>118</v>
      </c>
      <c r="B119" t="s">
        <v>118</v>
      </c>
      <c r="C119">
        <v>1</v>
      </c>
      <c r="D119">
        <f>VLOOKUP(B119,[1]movie.hclust.clusters!$B$2:$C$136,2,FALSE)</f>
        <v>1</v>
      </c>
      <c r="E119">
        <f>VLOOKUP(B119,[2]movie.kmeans.clusters!$B$2:$C$136,2,FALSE)</f>
        <v>7</v>
      </c>
    </row>
    <row r="120" spans="1:5" x14ac:dyDescent="0.25">
      <c r="A120">
        <v>119</v>
      </c>
      <c r="B120" t="s">
        <v>119</v>
      </c>
      <c r="C120">
        <v>3</v>
      </c>
      <c r="D120">
        <f>VLOOKUP(B120,[1]movie.hclust.clusters!$B$2:$C$136,2,FALSE)</f>
        <v>1</v>
      </c>
      <c r="E120">
        <f>VLOOKUP(B120,[2]movie.kmeans.clusters!$B$2:$C$136,2,FALSE)</f>
        <v>4</v>
      </c>
    </row>
    <row r="121" spans="1:5" x14ac:dyDescent="0.25">
      <c r="A121">
        <v>120</v>
      </c>
      <c r="B121" t="s">
        <v>120</v>
      </c>
      <c r="C121">
        <v>3</v>
      </c>
      <c r="D121">
        <f>VLOOKUP(B121,[1]movie.hclust.clusters!$B$2:$C$136,2,FALSE)</f>
        <v>1</v>
      </c>
      <c r="E121">
        <f>VLOOKUP(B121,[2]movie.kmeans.clusters!$B$2:$C$136,2,FALSE)</f>
        <v>4</v>
      </c>
    </row>
    <row r="122" spans="1:5" x14ac:dyDescent="0.25">
      <c r="A122">
        <v>121</v>
      </c>
      <c r="B122" t="s">
        <v>121</v>
      </c>
      <c r="C122">
        <v>6</v>
      </c>
      <c r="D122">
        <f>VLOOKUP(B122,[1]movie.hclust.clusters!$B$2:$C$136,2,FALSE)</f>
        <v>1</v>
      </c>
      <c r="E122">
        <f>VLOOKUP(B122,[2]movie.kmeans.clusters!$B$2:$C$136,2,FALSE)</f>
        <v>7</v>
      </c>
    </row>
    <row r="123" spans="1:5" x14ac:dyDescent="0.25">
      <c r="A123">
        <v>122</v>
      </c>
      <c r="B123" t="s">
        <v>122</v>
      </c>
      <c r="C123">
        <v>4</v>
      </c>
      <c r="D123">
        <f>VLOOKUP(B123,[1]movie.hclust.clusters!$B$2:$C$136,2,FALSE)</f>
        <v>5</v>
      </c>
      <c r="E123">
        <f>VLOOKUP(B123,[2]movie.kmeans.clusters!$B$2:$C$136,2,FALSE)</f>
        <v>8</v>
      </c>
    </row>
    <row r="124" spans="1:5" x14ac:dyDescent="0.25">
      <c r="A124">
        <v>123</v>
      </c>
      <c r="B124" t="s">
        <v>123</v>
      </c>
      <c r="C124">
        <v>4</v>
      </c>
      <c r="D124">
        <f>VLOOKUP(B124,[1]movie.hclust.clusters!$B$2:$C$136,2,FALSE)</f>
        <v>5</v>
      </c>
      <c r="E124">
        <f>VLOOKUP(B124,[2]movie.kmeans.clusters!$B$2:$C$136,2,FALSE)</f>
        <v>8</v>
      </c>
    </row>
    <row r="125" spans="1:5" x14ac:dyDescent="0.25">
      <c r="A125">
        <v>124</v>
      </c>
      <c r="B125" t="s">
        <v>124</v>
      </c>
      <c r="C125">
        <v>3</v>
      </c>
      <c r="D125">
        <f>VLOOKUP(B125,[1]movie.hclust.clusters!$B$2:$C$136,2,FALSE)</f>
        <v>1</v>
      </c>
      <c r="E125">
        <f>VLOOKUP(B125,[2]movie.kmeans.clusters!$B$2:$C$136,2,FALSE)</f>
        <v>4</v>
      </c>
    </row>
    <row r="126" spans="1:5" x14ac:dyDescent="0.25">
      <c r="A126">
        <v>125</v>
      </c>
      <c r="B126" t="s">
        <v>125</v>
      </c>
      <c r="C126">
        <v>6</v>
      </c>
      <c r="D126">
        <f>VLOOKUP(B126,[1]movie.hclust.clusters!$B$2:$C$136,2,FALSE)</f>
        <v>1</v>
      </c>
      <c r="E126">
        <f>VLOOKUP(B126,[2]movie.kmeans.clusters!$B$2:$C$136,2,FALSE)</f>
        <v>7</v>
      </c>
    </row>
    <row r="127" spans="1:5" x14ac:dyDescent="0.25">
      <c r="A127">
        <v>126</v>
      </c>
      <c r="B127" t="s">
        <v>126</v>
      </c>
      <c r="C127">
        <v>1</v>
      </c>
      <c r="D127">
        <f>VLOOKUP(B127,[1]movie.hclust.clusters!$B$2:$C$136,2,FALSE)</f>
        <v>1</v>
      </c>
      <c r="E127">
        <f>VLOOKUP(B127,[2]movie.kmeans.clusters!$B$2:$C$136,2,FALSE)</f>
        <v>7</v>
      </c>
    </row>
    <row r="128" spans="1:5" x14ac:dyDescent="0.25">
      <c r="A128">
        <v>127</v>
      </c>
      <c r="B128" t="s">
        <v>127</v>
      </c>
      <c r="C128">
        <v>1</v>
      </c>
      <c r="D128">
        <f>VLOOKUP(B128,[1]movie.hclust.clusters!$B$2:$C$136,2,FALSE)</f>
        <v>1</v>
      </c>
      <c r="E128">
        <f>VLOOKUP(B128,[2]movie.kmeans.clusters!$B$2:$C$136,2,FALSE)</f>
        <v>7</v>
      </c>
    </row>
    <row r="129" spans="1:5" x14ac:dyDescent="0.25">
      <c r="A129">
        <v>128</v>
      </c>
      <c r="B129" t="s">
        <v>128</v>
      </c>
      <c r="C129">
        <v>8</v>
      </c>
      <c r="D129">
        <f>VLOOKUP(B129,[1]movie.hclust.clusters!$B$2:$C$136,2,FALSE)</f>
        <v>3</v>
      </c>
      <c r="E129">
        <f>VLOOKUP(B129,[2]movie.kmeans.clusters!$B$2:$C$136,2,FALSE)</f>
        <v>3</v>
      </c>
    </row>
    <row r="130" spans="1:5" x14ac:dyDescent="0.25">
      <c r="A130">
        <v>129</v>
      </c>
      <c r="B130" t="s">
        <v>129</v>
      </c>
      <c r="C130">
        <v>3</v>
      </c>
      <c r="D130">
        <f>VLOOKUP(B130,[1]movie.hclust.clusters!$B$2:$C$136,2,FALSE)</f>
        <v>1</v>
      </c>
      <c r="E130">
        <f>VLOOKUP(B130,[2]movie.kmeans.clusters!$B$2:$C$136,2,FALSE)</f>
        <v>4</v>
      </c>
    </row>
    <row r="131" spans="1:5" x14ac:dyDescent="0.25">
      <c r="A131">
        <v>130</v>
      </c>
      <c r="B131" t="s">
        <v>130</v>
      </c>
      <c r="C131">
        <v>2</v>
      </c>
      <c r="D131">
        <f>VLOOKUP(B131,[1]movie.hclust.clusters!$B$2:$C$136,2,FALSE)</f>
        <v>1</v>
      </c>
      <c r="E131">
        <f>VLOOKUP(B131,[2]movie.kmeans.clusters!$B$2:$C$136,2,FALSE)</f>
        <v>4</v>
      </c>
    </row>
    <row r="132" spans="1:5" x14ac:dyDescent="0.25">
      <c r="A132">
        <v>131</v>
      </c>
      <c r="B132" t="s">
        <v>131</v>
      </c>
      <c r="C132">
        <v>8</v>
      </c>
      <c r="D132">
        <f>VLOOKUP(B132,[1]movie.hclust.clusters!$B$2:$C$136,2,FALSE)</f>
        <v>3</v>
      </c>
      <c r="E132">
        <f>VLOOKUP(B132,[2]movie.kmeans.clusters!$B$2:$C$136,2,FALSE)</f>
        <v>3</v>
      </c>
    </row>
    <row r="133" spans="1:5" x14ac:dyDescent="0.25">
      <c r="A133">
        <v>132</v>
      </c>
      <c r="B133" t="s">
        <v>132</v>
      </c>
      <c r="C133">
        <v>2</v>
      </c>
      <c r="D133">
        <f>VLOOKUP(B133,[1]movie.hclust.clusters!$B$2:$C$136,2,FALSE)</f>
        <v>2</v>
      </c>
      <c r="E133">
        <f>VLOOKUP(B133,[2]movie.kmeans.clusters!$B$2:$C$136,2,FALSE)</f>
        <v>5</v>
      </c>
    </row>
    <row r="134" spans="1:5" x14ac:dyDescent="0.25">
      <c r="A134">
        <v>133</v>
      </c>
      <c r="B134" t="s">
        <v>133</v>
      </c>
      <c r="C134">
        <v>2</v>
      </c>
      <c r="D134">
        <f>VLOOKUP(B134,[1]movie.hclust.clusters!$B$2:$C$136,2,FALSE)</f>
        <v>2</v>
      </c>
      <c r="E134">
        <f>VLOOKUP(B134,[2]movie.kmeans.clusters!$B$2:$C$136,2,FALSE)</f>
        <v>1</v>
      </c>
    </row>
    <row r="135" spans="1:5" x14ac:dyDescent="0.25">
      <c r="A135">
        <v>134</v>
      </c>
      <c r="B135" t="s">
        <v>134</v>
      </c>
      <c r="C135">
        <v>6</v>
      </c>
      <c r="D135">
        <f>VLOOKUP(B135,[1]movie.hclust.clusters!$B$2:$C$136,2,FALSE)</f>
        <v>1</v>
      </c>
      <c r="E135">
        <f>VLOOKUP(B135,[2]movie.kmeans.clusters!$B$2:$C$136,2,FALSE)</f>
        <v>7</v>
      </c>
    </row>
    <row r="136" spans="1:5" x14ac:dyDescent="0.25">
      <c r="A136">
        <v>135</v>
      </c>
      <c r="B136" t="s">
        <v>135</v>
      </c>
      <c r="C136">
        <v>4</v>
      </c>
      <c r="D136">
        <f>VLOOKUP(B136,[1]movie.hclust.clusters!$B$2:$C$136,2,FALSE)</f>
        <v>5</v>
      </c>
      <c r="E136">
        <f>VLOOKUP(B136,[2]movie.kmeans.clusters!$B$2:$C$136,2,FALSE)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2017-02-13T12:46:04Z</dcterms:modified>
</cp:coreProperties>
</file>