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Sheet1!$A$1:$E$23</definedName>
  </definedNames>
  <calcPr calcId="152511"/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</calcChain>
</file>

<file path=xl/sharedStrings.xml><?xml version="1.0" encoding="utf-8"?>
<sst xmlns="http://schemas.openxmlformats.org/spreadsheetml/2006/main" count="26" uniqueCount="26">
  <si>
    <t>country</t>
  </si>
  <si>
    <t>Austria</t>
  </si>
  <si>
    <t>Belgium and Luxembourg</t>
  </si>
  <si>
    <t>Bulgaria</t>
  </si>
  <si>
    <t>Croatia</t>
  </si>
  <si>
    <t>Czech Republic</t>
  </si>
  <si>
    <t>Finland</t>
  </si>
  <si>
    <t>France and Algeria, Monaco, Morocco and Tunisia</t>
  </si>
  <si>
    <t>Germany</t>
  </si>
  <si>
    <t>Hungary</t>
  </si>
  <si>
    <t>Iceland</t>
  </si>
  <si>
    <t>Italy</t>
  </si>
  <si>
    <t>Lithuania</t>
  </si>
  <si>
    <t>Netherlands</t>
  </si>
  <si>
    <t>Norway</t>
  </si>
  <si>
    <t>Portugal and Angola</t>
  </si>
  <si>
    <t>Romania</t>
  </si>
  <si>
    <t>Slovakia</t>
  </si>
  <si>
    <t>Slovenia</t>
  </si>
  <si>
    <t>Spain</t>
  </si>
  <si>
    <t>Turkey</t>
  </si>
  <si>
    <t>Ukraine</t>
  </si>
  <si>
    <t>United Kingdom, Ireland and Malta</t>
  </si>
  <si>
    <t>gmm.clusters</t>
  </si>
  <si>
    <t>hclust.clusters</t>
  </si>
  <si>
    <t>kmeans.clusters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</si>
</sst>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wan.Dwivedi\Desktop\Research%20Paper\boxofficemojo\output\data\country.hclust.cluster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wan.Dwivedi\Desktop\Research%20Paper\boxofficemojo\output\data\country.kmeans.clust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.hclust.clusters"/>
    </sheetNames>
    <sheetDataSet>
      <sheetData sheetId="0">
        <row r="2">
          <cell r="B2" t="str">
            <v>Austria</v>
          </cell>
          <cell r="C2">
            <v>1</v>
          </cell>
        </row>
        <row r="3">
          <cell r="B3" t="str">
            <v>Belgium and Luxembourg</v>
          </cell>
          <cell r="C3">
            <v>1</v>
          </cell>
        </row>
        <row r="4">
          <cell r="B4" t="str">
            <v>Bulgaria</v>
          </cell>
          <cell r="C4">
            <v>2</v>
          </cell>
        </row>
        <row r="5">
          <cell r="B5" t="str">
            <v>Croatia</v>
          </cell>
          <cell r="C5">
            <v>3</v>
          </cell>
        </row>
        <row r="6">
          <cell r="B6" t="str">
            <v>Czech Republic</v>
          </cell>
          <cell r="C6">
            <v>4</v>
          </cell>
        </row>
        <row r="7">
          <cell r="B7" t="str">
            <v>Finland</v>
          </cell>
          <cell r="C7">
            <v>4</v>
          </cell>
        </row>
        <row r="8">
          <cell r="B8" t="str">
            <v>France and Algeria, Monaco, Morocco and Tunisia</v>
          </cell>
          <cell r="C8">
            <v>4</v>
          </cell>
        </row>
        <row r="9">
          <cell r="B9" t="str">
            <v>Germany</v>
          </cell>
          <cell r="C9">
            <v>1</v>
          </cell>
        </row>
        <row r="10">
          <cell r="B10" t="str">
            <v>Hungary</v>
          </cell>
          <cell r="C10">
            <v>2</v>
          </cell>
        </row>
        <row r="11">
          <cell r="B11" t="str">
            <v>Iceland</v>
          </cell>
          <cell r="C11">
            <v>2</v>
          </cell>
        </row>
        <row r="12">
          <cell r="B12" t="str">
            <v>Italy</v>
          </cell>
          <cell r="C12">
            <v>4</v>
          </cell>
        </row>
        <row r="13">
          <cell r="B13" t="str">
            <v>Lithuania</v>
          </cell>
          <cell r="C13">
            <v>4</v>
          </cell>
        </row>
        <row r="14">
          <cell r="B14" t="str">
            <v>Netherlands</v>
          </cell>
          <cell r="C14">
            <v>4</v>
          </cell>
        </row>
        <row r="15">
          <cell r="B15" t="str">
            <v>Norway</v>
          </cell>
          <cell r="C15">
            <v>4</v>
          </cell>
        </row>
        <row r="16">
          <cell r="B16" t="str">
            <v>Portugal and Angola</v>
          </cell>
          <cell r="C16">
            <v>4</v>
          </cell>
        </row>
        <row r="17">
          <cell r="B17" t="str">
            <v>Romania</v>
          </cell>
          <cell r="C17">
            <v>2</v>
          </cell>
        </row>
        <row r="18">
          <cell r="B18" t="str">
            <v>Slovakia</v>
          </cell>
          <cell r="C18">
            <v>4</v>
          </cell>
        </row>
        <row r="19">
          <cell r="B19" t="str">
            <v>Slovenia</v>
          </cell>
          <cell r="C19">
            <v>4</v>
          </cell>
        </row>
        <row r="20">
          <cell r="B20" t="str">
            <v>Spain</v>
          </cell>
          <cell r="C20">
            <v>4</v>
          </cell>
        </row>
        <row r="21">
          <cell r="B21" t="str">
            <v>Turkey</v>
          </cell>
          <cell r="C21">
            <v>4</v>
          </cell>
        </row>
        <row r="22">
          <cell r="B22" t="str">
            <v>Ukraine</v>
          </cell>
          <cell r="C22">
            <v>2</v>
          </cell>
        </row>
        <row r="23">
          <cell r="B23" t="str">
            <v>United Kingdom, Ireland and Malta</v>
          </cell>
          <cell r="C23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.kmeans.clusters"/>
    </sheetNames>
    <sheetDataSet>
      <sheetData sheetId="0">
        <row r="2">
          <cell r="B2" t="str">
            <v>Austria</v>
          </cell>
          <cell r="C2">
            <v>4</v>
          </cell>
        </row>
        <row r="3">
          <cell r="B3" t="str">
            <v>Belgium and Luxembourg</v>
          </cell>
          <cell r="C3">
            <v>4</v>
          </cell>
        </row>
        <row r="4">
          <cell r="B4" t="str">
            <v>Bulgaria</v>
          </cell>
          <cell r="C4">
            <v>1</v>
          </cell>
        </row>
        <row r="5">
          <cell r="B5" t="str">
            <v>Croatia</v>
          </cell>
          <cell r="C5">
            <v>4</v>
          </cell>
        </row>
        <row r="6">
          <cell r="B6" t="str">
            <v>Czech Republic</v>
          </cell>
          <cell r="C6">
            <v>3</v>
          </cell>
        </row>
        <row r="7">
          <cell r="B7" t="str">
            <v>Finland</v>
          </cell>
          <cell r="C7">
            <v>2</v>
          </cell>
        </row>
        <row r="8">
          <cell r="B8" t="str">
            <v>France and Algeria, Monaco, Morocco and Tunisia</v>
          </cell>
          <cell r="C8">
            <v>2</v>
          </cell>
        </row>
        <row r="9">
          <cell r="B9" t="str">
            <v>Germany</v>
          </cell>
          <cell r="C9">
            <v>2</v>
          </cell>
        </row>
        <row r="10">
          <cell r="B10" t="str">
            <v>Hungary</v>
          </cell>
          <cell r="C10">
            <v>1</v>
          </cell>
        </row>
        <row r="11">
          <cell r="B11" t="str">
            <v>Iceland</v>
          </cell>
          <cell r="C11">
            <v>1</v>
          </cell>
        </row>
        <row r="12">
          <cell r="B12" t="str">
            <v>Italy</v>
          </cell>
          <cell r="C12">
            <v>2</v>
          </cell>
        </row>
        <row r="13">
          <cell r="B13" t="str">
            <v>Lithuania</v>
          </cell>
          <cell r="C13">
            <v>3</v>
          </cell>
        </row>
        <row r="14">
          <cell r="B14" t="str">
            <v>Netherlands</v>
          </cell>
          <cell r="C14">
            <v>2</v>
          </cell>
        </row>
        <row r="15">
          <cell r="B15" t="str">
            <v>Norway</v>
          </cell>
          <cell r="C15">
            <v>2</v>
          </cell>
        </row>
        <row r="16">
          <cell r="B16" t="str">
            <v>Portugal and Angola</v>
          </cell>
          <cell r="C16">
            <v>2</v>
          </cell>
        </row>
        <row r="17">
          <cell r="B17" t="str">
            <v>Romania</v>
          </cell>
          <cell r="C17">
            <v>1</v>
          </cell>
        </row>
        <row r="18">
          <cell r="B18" t="str">
            <v>Slovakia</v>
          </cell>
          <cell r="C18">
            <v>3</v>
          </cell>
        </row>
        <row r="19">
          <cell r="B19" t="str">
            <v>Slovenia</v>
          </cell>
          <cell r="C19">
            <v>3</v>
          </cell>
        </row>
        <row r="20">
          <cell r="B20" t="str">
            <v>Spain</v>
          </cell>
          <cell r="C20">
            <v>2</v>
          </cell>
        </row>
        <row r="21">
          <cell r="B21" t="str">
            <v>Turkey</v>
          </cell>
          <cell r="C21">
            <v>3</v>
          </cell>
        </row>
        <row r="22">
          <cell r="B22" t="str">
            <v>Ukraine</v>
          </cell>
          <cell r="C22">
            <v>1</v>
          </cell>
        </row>
        <row r="23">
          <cell r="B23" t="str">
            <v>United Kingdom, Ireland and Malta</v>
          </cell>
          <cell r="C23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1" sqref="C1"/>
    </sheetView>
  </sheetViews>
  <sheetFormatPr defaultRowHeight="15" x14ac:dyDescent="0.25"/>
  <cols>
    <col min="2" max="2" width="45.42578125" bestFit="1" customWidth="1"/>
    <col min="3" max="3" width="12.85546875" bestFit="1" customWidth="1"/>
    <col min="4" max="4" width="13.85546875" bestFit="1" customWidth="1"/>
    <col min="5" max="5" width="15.42578125" bestFit="1" customWidth="1"/>
  </cols>
  <sheetData>
    <row r="1" spans="1:5" x14ac:dyDescent="0.25">
      <c r="B1" t="s">
        <v>0</v>
      </c>
      <c r="C1" t="s">
        <v>23</v>
      </c>
      <c r="D1" t="s">
        <v>24</v>
      </c>
      <c r="E1" t="s">
        <v>25</v>
      </c>
    </row>
    <row r="2" spans="1:5" x14ac:dyDescent="0.25">
      <c r="A2">
        <v>1</v>
      </c>
      <c r="B2" t="s">
        <v>1</v>
      </c>
      <c r="C2">
        <v>1</v>
      </c>
      <c r="D2">
        <f>VLOOKUP(B2,[1]country.hclust.clusters!$B$2:$C$23,2,FALSE)</f>
        <v>1</v>
      </c>
      <c r="E2">
        <f>VLOOKUP(B2,[2]country.kmeans.clusters!$B$2:$C$23,2,FALSE)</f>
        <v>4</v>
      </c>
    </row>
    <row r="3" spans="1:5" x14ac:dyDescent="0.25">
      <c r="A3">
        <v>2</v>
      </c>
      <c r="B3" t="s">
        <v>2</v>
      </c>
      <c r="C3">
        <v>1</v>
      </c>
      <c r="D3">
        <f>VLOOKUP(B3,[1]country.hclust.clusters!$B$2:$C$23,2,FALSE)</f>
        <v>1</v>
      </c>
      <c r="E3">
        <f>VLOOKUP(B3,[2]country.kmeans.clusters!$B$2:$C$23,2,FALSE)</f>
        <v>4</v>
      </c>
    </row>
    <row r="4" spans="1:5" x14ac:dyDescent="0.25">
      <c r="A4">
        <v>3</v>
      </c>
      <c r="B4" t="s">
        <v>3</v>
      </c>
      <c r="C4">
        <v>2</v>
      </c>
      <c r="D4">
        <f>VLOOKUP(B4,[1]country.hclust.clusters!$B$2:$C$23,2,FALSE)</f>
        <v>2</v>
      </c>
      <c r="E4">
        <f>VLOOKUP(B4,[2]country.kmeans.clusters!$B$2:$C$23,2,FALSE)</f>
        <v>1</v>
      </c>
    </row>
    <row r="5" spans="1:5" x14ac:dyDescent="0.25">
      <c r="A5">
        <v>4</v>
      </c>
      <c r="B5" t="s">
        <v>4</v>
      </c>
      <c r="C5">
        <v>3</v>
      </c>
      <c r="D5">
        <f>VLOOKUP(B5,[1]country.hclust.clusters!$B$2:$C$23,2,FALSE)</f>
        <v>3</v>
      </c>
      <c r="E5">
        <f>VLOOKUP(B5,[2]country.kmeans.clusters!$B$2:$C$23,2,FALSE)</f>
        <v>4</v>
      </c>
    </row>
    <row r="6" spans="1:5" x14ac:dyDescent="0.25">
      <c r="A6">
        <v>5</v>
      </c>
      <c r="B6" t="s">
        <v>5</v>
      </c>
      <c r="C6">
        <v>4</v>
      </c>
      <c r="D6">
        <f>VLOOKUP(B6,[1]country.hclust.clusters!$B$2:$C$23,2,FALSE)</f>
        <v>4</v>
      </c>
      <c r="E6">
        <f>VLOOKUP(B6,[2]country.kmeans.clusters!$B$2:$C$23,2,FALSE)</f>
        <v>3</v>
      </c>
    </row>
    <row r="7" spans="1:5" x14ac:dyDescent="0.25">
      <c r="A7">
        <v>6</v>
      </c>
      <c r="B7" t="s">
        <v>6</v>
      </c>
      <c r="C7">
        <v>4</v>
      </c>
      <c r="D7">
        <f>VLOOKUP(B7,[1]country.hclust.clusters!$B$2:$C$23,2,FALSE)</f>
        <v>4</v>
      </c>
      <c r="E7">
        <f>VLOOKUP(B7,[2]country.kmeans.clusters!$B$2:$C$23,2,FALSE)</f>
        <v>2</v>
      </c>
    </row>
    <row r="8" spans="1:5" x14ac:dyDescent="0.25">
      <c r="A8">
        <v>7</v>
      </c>
      <c r="B8" t="s">
        <v>7</v>
      </c>
      <c r="C8">
        <v>4</v>
      </c>
      <c r="D8">
        <f>VLOOKUP(B8,[1]country.hclust.clusters!$B$2:$C$23,2,FALSE)</f>
        <v>4</v>
      </c>
      <c r="E8">
        <f>VLOOKUP(B8,[2]country.kmeans.clusters!$B$2:$C$23,2,FALSE)</f>
        <v>2</v>
      </c>
    </row>
    <row r="9" spans="1:5" x14ac:dyDescent="0.25">
      <c r="A9">
        <v>8</v>
      </c>
      <c r="B9" t="s">
        <v>8</v>
      </c>
      <c r="C9">
        <v>1</v>
      </c>
      <c r="D9">
        <f>VLOOKUP(B9,[1]country.hclust.clusters!$B$2:$C$23,2,FALSE)</f>
        <v>1</v>
      </c>
      <c r="E9">
        <f>VLOOKUP(B9,[2]country.kmeans.clusters!$B$2:$C$23,2,FALSE)</f>
        <v>2</v>
      </c>
    </row>
    <row r="10" spans="1:5" x14ac:dyDescent="0.25">
      <c r="A10">
        <v>9</v>
      </c>
      <c r="B10" t="s">
        <v>9</v>
      </c>
      <c r="C10">
        <v>2</v>
      </c>
      <c r="D10">
        <f>VLOOKUP(B10,[1]country.hclust.clusters!$B$2:$C$23,2,FALSE)</f>
        <v>2</v>
      </c>
      <c r="E10">
        <f>VLOOKUP(B10,[2]country.kmeans.clusters!$B$2:$C$23,2,FALSE)</f>
        <v>1</v>
      </c>
    </row>
    <row r="11" spans="1:5" x14ac:dyDescent="0.25">
      <c r="A11">
        <v>10</v>
      </c>
      <c r="B11" t="s">
        <v>10</v>
      </c>
      <c r="C11">
        <v>2</v>
      </c>
      <c r="D11">
        <f>VLOOKUP(B11,[1]country.hclust.clusters!$B$2:$C$23,2,FALSE)</f>
        <v>2</v>
      </c>
      <c r="E11">
        <f>VLOOKUP(B11,[2]country.kmeans.clusters!$B$2:$C$23,2,FALSE)</f>
        <v>1</v>
      </c>
    </row>
    <row r="12" spans="1:5" x14ac:dyDescent="0.25">
      <c r="A12">
        <v>11</v>
      </c>
      <c r="B12" t="s">
        <v>11</v>
      </c>
      <c r="C12">
        <v>4</v>
      </c>
      <c r="D12">
        <f>VLOOKUP(B12,[1]country.hclust.clusters!$B$2:$C$23,2,FALSE)</f>
        <v>4</v>
      </c>
      <c r="E12">
        <f>VLOOKUP(B12,[2]country.kmeans.clusters!$B$2:$C$23,2,FALSE)</f>
        <v>2</v>
      </c>
    </row>
    <row r="13" spans="1:5" x14ac:dyDescent="0.25">
      <c r="A13">
        <v>12</v>
      </c>
      <c r="B13" t="s">
        <v>12</v>
      </c>
      <c r="C13">
        <v>4</v>
      </c>
      <c r="D13">
        <f>VLOOKUP(B13,[1]country.hclust.clusters!$B$2:$C$23,2,FALSE)</f>
        <v>4</v>
      </c>
      <c r="E13">
        <f>VLOOKUP(B13,[2]country.kmeans.clusters!$B$2:$C$23,2,FALSE)</f>
        <v>3</v>
      </c>
    </row>
    <row r="14" spans="1:5" x14ac:dyDescent="0.25">
      <c r="A14">
        <v>13</v>
      </c>
      <c r="B14" t="s">
        <v>13</v>
      </c>
      <c r="C14">
        <v>4</v>
      </c>
      <c r="D14">
        <f>VLOOKUP(B14,[1]country.hclust.clusters!$B$2:$C$23,2,FALSE)</f>
        <v>4</v>
      </c>
      <c r="E14">
        <f>VLOOKUP(B14,[2]country.kmeans.clusters!$B$2:$C$23,2,FALSE)</f>
        <v>2</v>
      </c>
    </row>
    <row r="15" spans="1:5" x14ac:dyDescent="0.25">
      <c r="A15">
        <v>14</v>
      </c>
      <c r="B15" t="s">
        <v>14</v>
      </c>
      <c r="C15">
        <v>4</v>
      </c>
      <c r="D15">
        <f>VLOOKUP(B15,[1]country.hclust.clusters!$B$2:$C$23,2,FALSE)</f>
        <v>4</v>
      </c>
      <c r="E15">
        <f>VLOOKUP(B15,[2]country.kmeans.clusters!$B$2:$C$23,2,FALSE)</f>
        <v>2</v>
      </c>
    </row>
    <row r="16" spans="1:5" x14ac:dyDescent="0.25">
      <c r="A16">
        <v>15</v>
      </c>
      <c r="B16" t="s">
        <v>15</v>
      </c>
      <c r="C16">
        <v>4</v>
      </c>
      <c r="D16">
        <f>VLOOKUP(B16,[1]country.hclust.clusters!$B$2:$C$23,2,FALSE)</f>
        <v>4</v>
      </c>
      <c r="E16">
        <f>VLOOKUP(B16,[2]country.kmeans.clusters!$B$2:$C$23,2,FALSE)</f>
        <v>2</v>
      </c>
    </row>
    <row r="17" spans="1:5" x14ac:dyDescent="0.25">
      <c r="A17">
        <v>16</v>
      </c>
      <c r="B17" t="s">
        <v>16</v>
      </c>
      <c r="C17">
        <v>2</v>
      </c>
      <c r="D17">
        <f>VLOOKUP(B17,[1]country.hclust.clusters!$B$2:$C$23,2,FALSE)</f>
        <v>2</v>
      </c>
      <c r="E17">
        <f>VLOOKUP(B17,[2]country.kmeans.clusters!$B$2:$C$23,2,FALSE)</f>
        <v>1</v>
      </c>
    </row>
    <row r="18" spans="1:5" x14ac:dyDescent="0.25">
      <c r="A18">
        <v>17</v>
      </c>
      <c r="B18" t="s">
        <v>17</v>
      </c>
      <c r="C18">
        <v>4</v>
      </c>
      <c r="D18">
        <f>VLOOKUP(B18,[1]country.hclust.clusters!$B$2:$C$23,2,FALSE)</f>
        <v>4</v>
      </c>
      <c r="E18">
        <f>VLOOKUP(B18,[2]country.kmeans.clusters!$B$2:$C$23,2,FALSE)</f>
        <v>3</v>
      </c>
    </row>
    <row r="19" spans="1:5" x14ac:dyDescent="0.25">
      <c r="A19">
        <v>18</v>
      </c>
      <c r="B19" t="s">
        <v>18</v>
      </c>
      <c r="C19">
        <v>4</v>
      </c>
      <c r="D19">
        <f>VLOOKUP(B19,[1]country.hclust.clusters!$B$2:$C$23,2,FALSE)</f>
        <v>4</v>
      </c>
      <c r="E19">
        <f>VLOOKUP(B19,[2]country.kmeans.clusters!$B$2:$C$23,2,FALSE)</f>
        <v>3</v>
      </c>
    </row>
    <row r="20" spans="1:5" x14ac:dyDescent="0.25">
      <c r="A20">
        <v>19</v>
      </c>
      <c r="B20" t="s">
        <v>19</v>
      </c>
      <c r="C20">
        <v>4</v>
      </c>
      <c r="D20">
        <f>VLOOKUP(B20,[1]country.hclust.clusters!$B$2:$C$23,2,FALSE)</f>
        <v>4</v>
      </c>
      <c r="E20">
        <f>VLOOKUP(B20,[2]country.kmeans.clusters!$B$2:$C$23,2,FALSE)</f>
        <v>2</v>
      </c>
    </row>
    <row r="21" spans="1:5" x14ac:dyDescent="0.25">
      <c r="A21">
        <v>20</v>
      </c>
      <c r="B21" t="s">
        <v>20</v>
      </c>
      <c r="C21">
        <v>4</v>
      </c>
      <c r="D21">
        <f>VLOOKUP(B21,[1]country.hclust.clusters!$B$2:$C$23,2,FALSE)</f>
        <v>4</v>
      </c>
      <c r="E21">
        <f>VLOOKUP(B21,[2]country.kmeans.clusters!$B$2:$C$23,2,FALSE)</f>
        <v>3</v>
      </c>
    </row>
    <row r="22" spans="1:5" x14ac:dyDescent="0.25">
      <c r="A22">
        <v>21</v>
      </c>
      <c r="B22" t="s">
        <v>21</v>
      </c>
      <c r="C22">
        <v>2</v>
      </c>
      <c r="D22">
        <f>VLOOKUP(B22,[1]country.hclust.clusters!$B$2:$C$23,2,FALSE)</f>
        <v>2</v>
      </c>
      <c r="E22">
        <f>VLOOKUP(B22,[2]country.kmeans.clusters!$B$2:$C$23,2,FALSE)</f>
        <v>1</v>
      </c>
    </row>
    <row r="23" spans="1:5" x14ac:dyDescent="0.25">
      <c r="A23">
        <v>22</v>
      </c>
      <c r="B23" t="s">
        <v>22</v>
      </c>
      <c r="C23">
        <v>4</v>
      </c>
      <c r="D23">
        <f>VLOOKUP(B23,[1]country.hclust.clusters!$B$2:$C$23,2,FALSE)</f>
        <v>4</v>
      </c>
      <c r="E23">
        <f>VLOOKUP(B23,[2]country.kmeans.clusters!$B$2:$C$23,2,FALSE)</f>
        <v>2</v>
      </c>
    </row>
  </sheetData>
  <autoFilter ref="A1:E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2017-02-13T13:52:30Z</dcterms:modified>
</cp:coreProperties>
</file>